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fileserver\Areas\SGI\SGI_05 ELABO-IEOD\E_01 PROCESO IEOD\2025\Sem1925\"/>
    </mc:Choice>
  </mc:AlternateContent>
  <xr:revisionPtr revIDLastSave="0" documentId="13_ncr:1_{B1E90331-9280-433F-B597-28B1D1BB8AE3}" xr6:coauthVersionLast="47" xr6:coauthVersionMax="47" xr10:uidLastSave="{00000000-0000-0000-0000-000000000000}"/>
  <bookViews>
    <workbookView xWindow="-108" yWindow="-108" windowWidth="23256" windowHeight="12576" tabRatio="737" firstSheet="7"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6" i="9" l="1"/>
  <c r="N56" i="9"/>
  <c r="M56" i="9"/>
  <c r="L56" i="9"/>
  <c r="K56" i="9"/>
  <c r="J56" i="9"/>
  <c r="I56" i="9"/>
  <c r="H56" i="9"/>
  <c r="G56" i="9"/>
  <c r="F56" i="9"/>
  <c r="E56" i="9"/>
  <c r="D56" i="9"/>
  <c r="C56" i="9"/>
  <c r="O54" i="9"/>
  <c r="O53" i="9"/>
  <c r="O52" i="9"/>
  <c r="O51" i="9"/>
  <c r="O50" i="9"/>
  <c r="O49" i="9"/>
  <c r="O48" i="9"/>
  <c r="O47" i="9"/>
  <c r="O46" i="9"/>
  <c r="O45" i="9"/>
  <c r="O44" i="9"/>
  <c r="O43" i="9"/>
  <c r="O42" i="9"/>
  <c r="O41" i="9"/>
  <c r="O40" i="9"/>
  <c r="O39" i="9"/>
  <c r="O38" i="9"/>
  <c r="O37" i="9"/>
  <c r="O36" i="9"/>
  <c r="O35" i="9"/>
  <c r="O34" i="9"/>
  <c r="O33" i="9"/>
  <c r="O32" i="9"/>
  <c r="O31" i="9"/>
  <c r="O30" i="9"/>
  <c r="O29" i="9"/>
  <c r="O28" i="9"/>
  <c r="O27" i="9"/>
  <c r="O26" i="9"/>
  <c r="O25" i="9"/>
  <c r="O24" i="9"/>
  <c r="O23" i="9"/>
  <c r="O22" i="9"/>
  <c r="O21" i="9"/>
  <c r="O20" i="9"/>
  <c r="O19" i="9"/>
  <c r="O18" i="9"/>
  <c r="O17" i="9"/>
  <c r="O16" i="9"/>
  <c r="O15" i="9"/>
  <c r="O14" i="9"/>
  <c r="O13" i="9"/>
  <c r="O12" i="9"/>
  <c r="O11" i="9"/>
  <c r="O10" i="9"/>
  <c r="O9" i="9"/>
  <c r="O8" i="9"/>
  <c r="O7" i="9"/>
  <c r="O55" i="9" s="1"/>
  <c r="N55" i="9"/>
  <c r="M55" i="9"/>
  <c r="L55" i="9"/>
  <c r="K55" i="9"/>
  <c r="I55" i="9"/>
  <c r="H55" i="9"/>
  <c r="G55" i="9"/>
  <c r="F55" i="9"/>
  <c r="E55" i="9"/>
  <c r="J54" i="9"/>
  <c r="J53" i="9"/>
  <c r="J52" i="9"/>
  <c r="J51" i="9"/>
  <c r="J50" i="9"/>
  <c r="J49" i="9"/>
  <c r="J48" i="9"/>
  <c r="J47" i="9"/>
  <c r="J46" i="9"/>
  <c r="J45" i="9"/>
  <c r="J44" i="9"/>
  <c r="J43" i="9"/>
  <c r="J42" i="9"/>
  <c r="J41" i="9"/>
  <c r="J40" i="9"/>
  <c r="J39" i="9"/>
  <c r="J38" i="9"/>
  <c r="J37" i="9"/>
  <c r="J36" i="9"/>
  <c r="J35" i="9"/>
  <c r="J34" i="9"/>
  <c r="J33" i="9"/>
  <c r="J32" i="9"/>
  <c r="J31" i="9"/>
  <c r="J30" i="9"/>
  <c r="J29" i="9"/>
  <c r="J28" i="9"/>
  <c r="J27" i="9"/>
  <c r="J26" i="9"/>
  <c r="J25" i="9"/>
  <c r="J24" i="9"/>
  <c r="J23" i="9"/>
  <c r="J22" i="9"/>
  <c r="J21" i="9"/>
  <c r="J20" i="9"/>
  <c r="J19" i="9"/>
  <c r="J18" i="9"/>
  <c r="J17" i="9"/>
  <c r="J16" i="9"/>
  <c r="J15" i="9"/>
  <c r="J14" i="9"/>
  <c r="J13" i="9"/>
  <c r="J12" i="9"/>
  <c r="J11" i="9"/>
  <c r="J10" i="9"/>
  <c r="J9" i="9"/>
  <c r="J8" i="9"/>
  <c r="J7" i="9"/>
  <c r="J55" i="9" s="1"/>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<sst xmlns="http://schemas.openxmlformats.org/spreadsheetml/2006/main" count="26095" uniqueCount="3416">
  <si>
    <t>jueves, 15 de Mayo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</si>
  <si>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</si>
  <si>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</si>
  <si>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</si>
  <si>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</si>
  <si>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</si>
  <si>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</si>
  <si>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</si>
  <si>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</si>
  <si>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</si>
  <si>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</si>
  <si>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</si>
  <si>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</si>
  <si>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P.ENERG</t>
  </si>
  <si>
    <t>CONCESIONARIA LINEA DE TRANSMISIÓN LA NIÑA S.A.C.</t>
  </si>
  <si>
    <t>LA NIÑA - MIGUEL GRAU</t>
  </si>
  <si>
    <t xml:space="preserve">LINEA DE TRANSMISION          </t>
  </si>
  <si>
    <t>L-5012</t>
  </si>
  <si>
    <t>15/05/2025 17:46:00</t>
  </si>
  <si>
    <t>PRIMERA ENERGIZACIÓN DE LA LÍNEA L-5012 (LA NIÑA - MIGUEL GRAU) DE 500 KV Y DE LA S.E. MIGUEL GRAU 500 KV</t>
  </si>
  <si>
    <t>NO</t>
  </si>
  <si>
    <t>EVENTO</t>
  </si>
  <si>
    <t>CONELSUR LT SAC</t>
  </si>
  <si>
    <t>PORTILLO</t>
  </si>
  <si>
    <t>SUBESTACION</t>
  </si>
  <si>
    <t>SS.EE.</t>
  </si>
  <si>
    <t>15/05/2025 00:00:00</t>
  </si>
  <si>
    <t>16/05/2025 00:00:00</t>
  </si>
  <si>
    <t>DECLARACIÓN DE SITUACIÓN EXCEPCIONAL EN LA S.E. PORTILLO DE 60 kV</t>
  </si>
  <si>
    <t>FALLA</t>
  </si>
  <si>
    <t>ELECTRONOROESTE S.A.</t>
  </si>
  <si>
    <t>PIURA OESTE - CATACAOS</t>
  </si>
  <si>
    <t>L-6560</t>
  </si>
  <si>
    <t>15/05/2025 12:40:08</t>
  </si>
  <si>
    <t>15/05/2025 18:11:00</t>
  </si>
  <si>
    <t>DESCONEXION DE LA LÍNEA L-6560 (PIURA OESTE  - CATACAOS) 60 KV</t>
  </si>
  <si>
    <t>SI</t>
  </si>
  <si>
    <t>EMPRESA DE GENERACION HUALLAGA</t>
  </si>
  <si>
    <t>CHAGLLA</t>
  </si>
  <si>
    <t>GENERADOR HIDROELÉCTRICO</t>
  </si>
  <si>
    <t>G1</t>
  </si>
  <si>
    <t>15/05/2025 08:56:19</t>
  </si>
  <si>
    <t>15/05/2025 09:24:43</t>
  </si>
  <si>
    <t>DESCONEXIÓN DEL GRUPO G1 DE  LA C.H. CHAGLLA</t>
  </si>
  <si>
    <t>RESTRICCIONES OPERATIVAS</t>
  </si>
  <si>
    <t>FECHA</t>
  </si>
  <si>
    <t>HORA
INICIO</t>
  </si>
  <si>
    <t>HORA
FINAL</t>
  </si>
  <si>
    <t>T.Eq.</t>
  </si>
  <si>
    <t>15/05/2025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</si>
  <si>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</si>
  <si>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</si>
  <si>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</si>
  <si>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</si>
  <si>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</si>
  <si>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</si>
  <si>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</si>
  <si>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EGASA</t>
  </si>
  <si>
    <t>C.H. CHARCANI II</t>
  </si>
  <si>
    <t>GH</t>
  </si>
  <si>
    <t>G2</t>
  </si>
  <si>
    <t>El Grupo N°02 esta operando con una potencia no mayor a 0.07MW en referencia a 0.18MW de su potencia efectiva, con el fin de no generar daños mayores hasta la reparación de su cojinete.</t>
  </si>
  <si>
    <t>C.H. CHARCANI V</t>
  </si>
  <si>
    <t>EMB</t>
  </si>
  <si>
    <t>CAMPANARIO</t>
  </si>
  <si>
    <t>La CH Charcani V no puede despachar menor a 70 MW aprox. dado que debe controlar el caudal de salida del dique de Campanario, de acuerdo con lo comunicado el día 12.05.2025</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</si>
  <si>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</si>
  <si>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</si>
  <si>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</si>
  <si>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</si>
  <si>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</si>
  <si>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</si>
  <si>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</si>
  <si>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</si>
  <si>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</si>
  <si>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</si>
  <si>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</si>
  <si>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</si>
  <si>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</si>
  <si>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</si>
  <si>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</si>
  <si>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</si>
  <si>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</si>
  <si>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</si>
  <si>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</si>
  <si>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</si>
  <si>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</si>
  <si>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</si>
  <si>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</si>
  <si>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</si>
  <si>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De acuerdo con lo comunicado en el correo del día 06.05.2024, la CT Fenix cuenta con TMO de 168 hrs en todos su modos de operación.</t>
  </si>
  <si>
    <t>Restricción de temperatura de la CT FENIX, ver valor en el modelo de despacho</t>
  </si>
  <si>
    <t>GT</t>
  </si>
  <si>
    <t>GT12</t>
  </si>
  <si>
    <t>De acuerdo con lo comunicado por FENIX POWER, la unidad GT12 no cuenta con más arranques.</t>
  </si>
  <si>
    <t>KALLPA GENERACION S.A.</t>
  </si>
  <si>
    <t>C.H. MINI CENTRAL CERRO DEL AGUILA</t>
  </si>
  <si>
    <t>Caudal ecológico de la Mini CH Cerro del Águila es de 31.3 m3/s correspondiente al mes de enero.</t>
  </si>
  <si>
    <t>C.T. KALLPA</t>
  </si>
  <si>
    <t>De acuerdo con el correo del 18/01/2025, la central está limitada a 850 MW debido a condiciones ambientales</t>
  </si>
  <si>
    <t>Se considera las IO, de acuerdo con la comunicación por correo de Kallpa del día 14.12.2023 a las 22:36 h, entre lo más importante:
TMO: 168 horas y TMA: 168 horas.</t>
  </si>
  <si>
    <t>Central limitada por efectos de temperatura(modo de operación 2x1).</t>
  </si>
  <si>
    <t>De acuerdo con el correo del día 21/01. Debido a cuestiones ambientales se considerar 875 MW para poder conectar al AGC del modo de operación 3x1 de la CT KALLPA.</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</si>
  <si>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</si>
  <si>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</si>
  <si>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</si>
  <si>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</si>
  <si>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</si>
  <si>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</si>
  <si>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t>
  </si>
  <si>
    <t>De acuerdo con lo informado el día 14.05, la CH Cañon del Pato se encuentra limitada por limitacion en las unidades G2 y G4, a 220 MW.</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</si>
  <si>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</si>
  <si>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</si>
  <si>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</si>
  <si>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</si>
  <si>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</si>
  <si>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</si>
  <si>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</si>
  <si>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</si>
  <si>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</si>
  <si>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UTI6</t>
  </si>
  <si>
    <t>De acuerdo con el correo enviado el 08/03 la unidad de Santa Rosa UTI6 queda DISPONIBLE en dual y al 50 % solo con la turbina 6B.</t>
  </si>
  <si>
    <t>C.T. VENTANILLA</t>
  </si>
  <si>
    <t>De acuerdo con lo comunicado el 30/01/2025 la central no puede brindar RSF.</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</si>
  <si>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</si>
  <si>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</si>
  <si>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Restricción de temperatura de la C.T Ventanilla, ver valor en el modelo de despacho.</t>
  </si>
  <si>
    <t>De acuerdo con el correo del día 20/01/2025 la central tiene una limitación del ciclo 2x1 a mínimo técnico de 330 MW por alarma torque IGV TG4_190125.</t>
  </si>
  <si>
    <t>TG4</t>
  </si>
  <si>
    <t>De acuerdo con lo informado mediante correo por su representada, el TG4 de CT Ventanilla tiene una limitación de potencia mínima a 104 MW, por problemas en su IGV.</t>
  </si>
  <si>
    <t>De acuerdo a lo informado mediante correo por su representada, la unidad TG4 de Ventanilla cuenta con un arranque adicional después de la cual ya no podría parar debido a sus problemas con su IGV.</t>
  </si>
  <si>
    <t>De acuerdo con lo indicado el 02.02.2025 la unidad TG4 no puede parar.</t>
  </si>
  <si>
    <t>SAMAY I S.A.C</t>
  </si>
  <si>
    <t>C.T. PUERTO BRAVO</t>
  </si>
  <si>
    <t>Con carta SI-0047-2024, se considera las IO para todos los grupos, los siguientes valores en horas: TA (0.43), TMO (2), TMA en estado normal (8) y TMA en estado de emergencia (7).</t>
  </si>
  <si>
    <t>STATKRAFT S.A</t>
  </si>
  <si>
    <t>C.H. CAHUA</t>
  </si>
  <si>
    <t>Indisponibilidad de la CH Cahua por pérdida de recurso hídrico en compuertas de captación, según lo comunicado por correo el dia 12.05.2025</t>
  </si>
  <si>
    <t>Indisponible para dar RSF de acuerdo con la comunicación cursada en el día 02.05.2024, esto debido a los problemas en las compuertas de captación.</t>
  </si>
  <si>
    <t>C.H. CHEVES</t>
  </si>
  <si>
    <t>Debido a los defectos en los cojinetes de empuje, se mantienen operativas las unidades G1 y G2 sin paradas, se opera CH Cheves con generación plana y se limita la generación máxima de G2 a 84 MW para evitar su deterioro.</t>
  </si>
  <si>
    <t>De acuerdo con el correo del 29/10 -	No es posible parar la CH Cheves debido a Fuga Intake Gate 2 (Compuerta Ingreso Camara Carga 2)</t>
  </si>
  <si>
    <t>TERMOCHILCA S.A.C.</t>
  </si>
  <si>
    <t>C.T. SANTO DOMINGO DE LOS OLLEROS</t>
  </si>
  <si>
    <t>Central limitada por efectos de temperatura.</t>
  </si>
  <si>
    <t>Con carta GC-TCH-231-2023, indican: Tiempo entre arranques del modo 1x1 (ciclo combinado TG+TV): 24 horas.</t>
  </si>
  <si>
    <t>TERMOSELVA</t>
  </si>
  <si>
    <t>C.T. AGUAYTÍA</t>
  </si>
  <si>
    <t>Restricción de 19 MMPCD de GN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</si>
  <si>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</si>
  <si>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</si>
  <si>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</si>
  <si>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</si>
  <si>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</si>
  <si>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</si>
  <si>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</si>
  <si>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</si>
  <si>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</si>
  <si>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</si>
  <si>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</si>
  <si>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</si>
  <si>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</si>
  <si>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</si>
  <si>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</si>
  <si>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</si>
  <si>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15/05/2025 00:00</t>
  </si>
  <si>
    <t>16/05/2025 00:00</t>
  </si>
  <si>
    <t>CENTRAL TERMOELECTRICA FUERA DE SERVICIO POR FALTA DE MATERIA PRIMA PARA LOS REQUERIMIENTOS DE CALOR UTIL EN FABRICA.</t>
  </si>
  <si>
    <t>P</t>
  </si>
  <si>
    <t>F/S</t>
  </si>
  <si>
    <t>N</t>
  </si>
  <si>
    <t>OTROS</t>
  </si>
  <si>
    <t>G</t>
  </si>
  <si>
    <t>MANTENIMIENTO PREVENTIVO PROGRAMADO DE LA CENTRAL TERMOELECTRICA Y EQUIPOS AUXILIARES.</t>
  </si>
  <si>
    <t xml:space="preserve">PREV.     </t>
  </si>
  <si>
    <t>AGROINDUSTRIAS SAN JACINTO S.A.A.</t>
  </si>
  <si>
    <t>SAN JACINTO</t>
  </si>
  <si>
    <t>Mantenimiento Anual.</t>
  </si>
  <si>
    <t>ASOCIACION SANTA LUCIA DE CHACAS</t>
  </si>
  <si>
    <t>CH HUALLIN</t>
  </si>
  <si>
    <t>15/05/2025 08:00</t>
  </si>
  <si>
    <t>15/05/2025 10:07</t>
  </si>
  <si>
    <t>DESARENADO DE BOCATOMA</t>
  </si>
  <si>
    <t>ATLANTICA TRANSMISION SUR S.A.</t>
  </si>
  <si>
    <t>MONTALVO</t>
  </si>
  <si>
    <t>ACOPLE 220</t>
  </si>
  <si>
    <t>Proyecto Refuerzos: Reemplazo del HMI existente, Pruebas y Configuracion. No se contara con nivel 1 de operacion.</t>
  </si>
  <si>
    <t>E/S</t>
  </si>
  <si>
    <t>T</t>
  </si>
  <si>
    <t>BARRA A_220KV</t>
  </si>
  <si>
    <t>Proyecto Refuerzos: Indisponibilidad de la proteccion diferencial de barras 220 kV por Conexion de la nueva UB-87B hacia la UC existente,Configuracion y Pruebas.</t>
  </si>
  <si>
    <t>BARRA A_500KV</t>
  </si>
  <si>
    <t>Proyecto Refuerzos: Indisponibilidad de la proteccion diferencial de barras 500kV por conexion de nueva UB-87B hacia la UC existente, Configuracion y Pruebas.</t>
  </si>
  <si>
    <t>BARRA B_220kV</t>
  </si>
  <si>
    <t>BARRA B_500KV</t>
  </si>
  <si>
    <t>CL-2057</t>
  </si>
  <si>
    <t>CL-AUT-5671_500</t>
  </si>
  <si>
    <t>Proyecto Refuerzos: Reemplazo del HMI existente, Pruebas y Configuracion. No se contara con nivel 1 de operacion en INT-5671, INT-5652 y SAT-5671.</t>
  </si>
  <si>
    <t>INT-5652</t>
  </si>
  <si>
    <t>Proyecto Refuerzos:Indisponible por Implementacion de conexion de corrientes, disparos, posiciones, enclavamientos hacia los equipos del nuevos Autotransformador. AUT-5671 en servicio solo por Barra  A  500kV.</t>
  </si>
  <si>
    <t>POROMA</t>
  </si>
  <si>
    <t>Proyecto Refuerzos: Indisponibilidad de la proteccion diferencial de barras 220 kV por implementacion de nueva celda, Configuracion y Pruebas.</t>
  </si>
  <si>
    <t>Proyecto Refuerzos: Indisponibilidad de la proteccion diferencial de barras 500 kV por implementacion de nueva celda, Configuracion y Pruebas.</t>
  </si>
  <si>
    <t>BARRA B_220KV</t>
  </si>
  <si>
    <t>CL-2292</t>
  </si>
  <si>
    <t>CL-2293</t>
  </si>
  <si>
    <t>CL-AUT5371_220</t>
  </si>
  <si>
    <t>CL-AUT5371_500</t>
  </si>
  <si>
    <t>Proyecto Refuerzos: Reemplazo del HMI existente, Pruebas y Configuracion. No se contara con nivel 1 de operacion en INT-5371, INT-5352 y SAT-5371.</t>
  </si>
  <si>
    <t>INT-5352</t>
  </si>
  <si>
    <t>Proyecto Refuerzos: Indisponible por Implementacion de Conexion de corrientes, disparos, posiciones, enclavamientos hacia los equipos del nuevo Autotransformador. AUT-5371 en servicio solo por Barra  B  500kV.</t>
  </si>
  <si>
    <t>ATN 1 S.A.</t>
  </si>
  <si>
    <t>CONSTANCIA</t>
  </si>
  <si>
    <t>BARRA 220kV</t>
  </si>
  <si>
    <t>15/05/2025 07:44</t>
  </si>
  <si>
    <t>15/05/2025 17:10</t>
  </si>
  <si>
    <t>MANTENIMIENTO PREVENTIVO EN EQUIPOS DE CELDA</t>
  </si>
  <si>
    <t>CL-2024</t>
  </si>
  <si>
    <t>TINTAYA NUEVA</t>
  </si>
  <si>
    <t>15/05/2025 17:09</t>
  </si>
  <si>
    <t>MANTENIMIENTO PREVENTIVO EN EQUIPOS DE CELDA. SE REQUIERE CAMBIO DE BARRA EN S.E. TINTAYA NUEVA: BARRA A DE 7:30 h - 12:00 h Y BARRA B DE 12:00 h - 16:00 h.</t>
  </si>
  <si>
    <t>TINTAYA NUEVA - CONSTANCIA</t>
  </si>
  <si>
    <t>L-2024</t>
  </si>
  <si>
    <t>15/05/2025 06:27</t>
  </si>
  <si>
    <t>15/05/2025 17:37</t>
  </si>
  <si>
    <t>INSPECCION ANUAL</t>
  </si>
  <si>
    <t>15/05/2025 09:04</t>
  </si>
  <si>
    <t>15/05/2025 16:48</t>
  </si>
  <si>
    <t>MANTENIMIENTO ELECTROMECANICO</t>
  </si>
  <si>
    <t>ATN S.A.</t>
  </si>
  <si>
    <t>CONOCOCHA - KIMAN AYLLU</t>
  </si>
  <si>
    <t>L-2269</t>
  </si>
  <si>
    <t>15/05/2025 07:07</t>
  </si>
  <si>
    <t>15/05/2025 17:34</t>
  </si>
  <si>
    <t>Inspeccion Anual en LLTT</t>
  </si>
  <si>
    <t>L-2270</t>
  </si>
  <si>
    <t>RAMADA - PAMPA HONDA</t>
  </si>
  <si>
    <t>L-2273</t>
  </si>
  <si>
    <t>15/05/2025 08:48</t>
  </si>
  <si>
    <t>15/05/2025 16:24</t>
  </si>
  <si>
    <t>L-2275</t>
  </si>
  <si>
    <t>CONCESIONARIA LINEA DE TRANSMISION LA NI?A S.A.C.</t>
  </si>
  <si>
    <t>LA NI?A - MIGUEL GRAU</t>
  </si>
  <si>
    <t>15/05/2025 19:24</t>
  </si>
  <si>
    <t>A SOLICITUD DE CONCESIONARIA LINEA DE TRANSMISION LA NI?A (COBRA): ENERGIZACION LINEA 500KV, DE SE LA NI?A - SE MIGUEL GRAU (L-5012) * SE PONE EN SERVICIO, LA BARRA A Y B DE 500KV, SE MIGUEL GRAU.                                                       Nota: Linea L-5012 energizada a las 17:47 horas.</t>
  </si>
  <si>
    <t>MIGUEL GRAU</t>
  </si>
  <si>
    <t>ATR-01</t>
  </si>
  <si>
    <t>15/05/2025 14:00</t>
  </si>
  <si>
    <t>15/05/2025 17:00</t>
  </si>
  <si>
    <t>A SOLICITUD DE CONCESIONARIA LINEA DE TRANSMISION LA NI?A (COBRA): PUESTA EN SERVICIO DEL AUTOTRANSFORMADOR 500/220KV, 750MVA* SE PONE EN SERVICIO, LA BARRA A Y B DE 220KV, SE MIGUEL GRAU.                                                              Nota: No se pudo energizar el Autotransformador ATR-01 en la S.E Miguel Grau el 15.05.2025.</t>
  </si>
  <si>
    <t>A SOLICITUD DE CONCESIONARIA LINEA DE TRANSMISION LA NI?A (COBRA): ENERGIZACION LINEA 500KV, DE SE LA NI?A - SE MIGUEL GRAU (L-5012) * SE PONE EN SERVICIO, LA BARRA A Y B DE 500KV, SE MIGUEL GRAU. PUESTA EN SERVICIO DEL AUTOTRANSFORMADOR 500/220KV, 750MVA* SE PONE EN SERVICIO, LA BARRA A Y B DE 220KV, SE MIGUEL GRAU.                                                      Nota: 19:24 horas Energizado LA BARRA A Y B DE 500KV.</t>
  </si>
  <si>
    <t>PORTILLO-MOYOPAMPA</t>
  </si>
  <si>
    <t>L-6020</t>
  </si>
  <si>
    <t>15/05/2025 07:56</t>
  </si>
  <si>
    <t>15/05/2025 16:36</t>
  </si>
  <si>
    <t>REEMPLAZO DE PASTA DE SILICONA</t>
  </si>
  <si>
    <t>CHARCANI V</t>
  </si>
  <si>
    <t>DIQUE CINCEL</t>
  </si>
  <si>
    <t>Reparacion camino de rodadura compuerta vagon</t>
  </si>
  <si>
    <t>CHARCANI VI</t>
  </si>
  <si>
    <t>Mantenimiento Generador</t>
  </si>
  <si>
    <t xml:space="preserve">MOLLENDO D                                        </t>
  </si>
  <si>
    <t>GD1</t>
  </si>
  <si>
    <t>15/05/2025 08:32</t>
  </si>
  <si>
    <t>15/05/2025 14:30</t>
  </si>
  <si>
    <t>Mantenimiento Bimensual (Incluye pruebas a plena carga).</t>
  </si>
  <si>
    <t>15/05/2025 10:08</t>
  </si>
  <si>
    <t>15/05/2025 11:14</t>
  </si>
  <si>
    <t>Ensayos Vibraciones (Grupo en servicio: Pruebas a plena carga).</t>
  </si>
  <si>
    <t>PRUEBA</t>
  </si>
  <si>
    <t>GD3</t>
  </si>
  <si>
    <t>15/05/2025 12:01</t>
  </si>
  <si>
    <t>15/05/2025 13:18</t>
  </si>
  <si>
    <t>Ensayos Vibraciones (Grupo en servicio: Pruebas a plena carga)</t>
  </si>
  <si>
    <t>SANTUARIO</t>
  </si>
  <si>
    <t>ACOPLE 138</t>
  </si>
  <si>
    <t>En servicio barra 2,uso en grupo N1 Charcani V con interruptor de acoplamiento, por falla</t>
  </si>
  <si>
    <t>EGESUR</t>
  </si>
  <si>
    <t>INDEPENDENCIA</t>
  </si>
  <si>
    <t>T-30</t>
  </si>
  <si>
    <t>Mantenimiento correctivo del transformador de potencia en reserva - DELCROSA</t>
  </si>
  <si>
    <t xml:space="preserve">CORR.     </t>
  </si>
  <si>
    <t>15/05/2025 16:53</t>
  </si>
  <si>
    <t>MANTENIMIENTO ANUAL UG2***********</t>
  </si>
  <si>
    <t>15/05/2025 08:56</t>
  </si>
  <si>
    <t>15/05/2025 09:24</t>
  </si>
  <si>
    <t>Desconexion de la unidad debido a falla que se encuentra en investigacion.</t>
  </si>
  <si>
    <t>F</t>
  </si>
  <si>
    <t>15/05/2025 15:54</t>
  </si>
  <si>
    <t>PRUEBAS DE OPERATIVIDAD UG2.</t>
  </si>
  <si>
    <t xml:space="preserve">EMPRESA DE GENERACION HUANZA                      </t>
  </si>
  <si>
    <t>HUANZA</t>
  </si>
  <si>
    <t>1GER</t>
  </si>
  <si>
    <t>CAMBIO DE VALVULA ESFERICA EN GRUPO G1</t>
  </si>
  <si>
    <t>EMPRESA ELECTRICA AGUA AZUL</t>
  </si>
  <si>
    <t>POTRERO</t>
  </si>
  <si>
    <t>15/05/2025 00:01</t>
  </si>
  <si>
    <t>Inspeccion y revision minuciosa de las estructuras al interior del canal y tunel de aduccion, culminado.</t>
  </si>
  <si>
    <t>CHILCA 1</t>
  </si>
  <si>
    <t>CL-2121</t>
  </si>
  <si>
    <t>MANTENIMIENTO / LIMPIEZA DE CELDA</t>
  </si>
  <si>
    <t>MANTENIMIENTO ANUAL DE TRANSFORMADOR TV42 CHT6 220/13.8 kV</t>
  </si>
  <si>
    <t>CL-2122</t>
  </si>
  <si>
    <t>CHILCA 2</t>
  </si>
  <si>
    <t>CHT5</t>
  </si>
  <si>
    <t>MANTENIMIENTO ANUAL DE TRANSFORMADOR TG41 CHT5 220/13.8 kV</t>
  </si>
  <si>
    <t>CHT6</t>
  </si>
  <si>
    <t>TG41</t>
  </si>
  <si>
    <t>INSPECCION BOROSCOPICA Y MANTENIMIENTO SIST AUXILIARES. CAMBIO DE FILTROS DE AIRE.CAMBIO DE TRANSFORMADOR AUXILIAR*********************</t>
  </si>
  <si>
    <t>TV42</t>
  </si>
  <si>
    <t>MANTENIMIENTO ANUAL DE UNIDAD Y SISTEMAS AUXILIARES**********</t>
  </si>
  <si>
    <t>ILO 2 - MOQUEGUA</t>
  </si>
  <si>
    <t>L-2027</t>
  </si>
  <si>
    <t>15/05/2025 08:42</t>
  </si>
  <si>
    <t>15/05/2025 17:14</t>
  </si>
  <si>
    <t>LIMPIEZA 2A (T160 A T202) DE AISLADORES L-2027</t>
  </si>
  <si>
    <t>PUNTA LOMITAS</t>
  </si>
  <si>
    <t>Central Punta Lomitas limitado a 193 MW debido a: Reparacion de 02 aerogeneradores, punch list y atencion de alarmas 04 aerogeneradores (entre 08:00 y 18:00 hrs)</t>
  </si>
  <si>
    <t>Central Punta Lomitas limitado a 220 MW por reparacion temporal de cable de alimentacion lado secundario 33KV Transformadores TP-1, TP-2</t>
  </si>
  <si>
    <t>PUNTA LOMITAS EXP</t>
  </si>
  <si>
    <t>Central Punta Lomitas Exp limitado a 30 MW por reparacion temporal de cable de alimentacion lado secundario 33KV Transformadores TP-1, TP-2</t>
  </si>
  <si>
    <t>Central Punta Lomitas limitado a 27 MW debido a: Punch list y atencion de alarmas 02 aerogenerador (entre 08:00 y 18:00 hrs)</t>
  </si>
  <si>
    <t>QUITARACSA</t>
  </si>
  <si>
    <t>FUERA DE SERVICIO DEBIDO A INDISPONIBILIDAD DE BOCATOMA QUITARACSA Y SAN MATEO POR CAIDA DE ROCAS EN LA ZONA. NO SE PUEDE CAPTAR AGUA.</t>
  </si>
  <si>
    <t>EST TOMA QUITARACSA</t>
  </si>
  <si>
    <t>BOCATOMA FUERA DE SERVICIO POR CAIDA DE ROCAS</t>
  </si>
  <si>
    <t>PRUEBAS ELECTRICAS GENERADOR</t>
  </si>
  <si>
    <t>QDA. SAN MATEO</t>
  </si>
  <si>
    <t>INDISPONIBLE POR DA?O DE TUBERIA</t>
  </si>
  <si>
    <t>QIT2</t>
  </si>
  <si>
    <t>PRUEBAS ELECTRICAS TRANSFORMADOR</t>
  </si>
  <si>
    <t>YUNCAN</t>
  </si>
  <si>
    <t>MANTENIMIENTO CORRECTIVO DEL GENERADOR</t>
  </si>
  <si>
    <t>HIDRANDINA</t>
  </si>
  <si>
    <t>CHIMBOTE 1 - CHIMBOTE NORTE</t>
  </si>
  <si>
    <t>L-1108</t>
  </si>
  <si>
    <t>15/05/2025 06:00</t>
  </si>
  <si>
    <t>Por ser zona de alta contaminacion se requiere hidrolavado de partes aislantes en la L-1108</t>
  </si>
  <si>
    <t>HUALLANCA</t>
  </si>
  <si>
    <t>CL-1131</t>
  </si>
  <si>
    <t>Restriccion operativa: Linea L-1131 conectada a la barra B mediante el seccionador SB-A017, que se encuentra atascado, lo cual impide la realizacion de cambio de barra en la SE Huallanca</t>
  </si>
  <si>
    <t>HIDROELECTRICA HUANCHOR S.A.C.</t>
  </si>
  <si>
    <t>HUANCHOR</t>
  </si>
  <si>
    <t xml:space="preserve">G1             </t>
  </si>
  <si>
    <t>CONTINUA EL MANTENIMIENTO DE TURBINA Y ALINEAMIENTO DE RODETE</t>
  </si>
  <si>
    <t>HYDRO GLOBAL PERU S.A.C.</t>
  </si>
  <si>
    <t>PUMIRI - PAQUILLUSI</t>
  </si>
  <si>
    <t>L-2042</t>
  </si>
  <si>
    <t>EN SERVICIO MODO PRUEBAS LINEA L-2042</t>
  </si>
  <si>
    <t>SAN GABAN III</t>
  </si>
  <si>
    <t>PRUEBA DE FUNCIONAMIENTO DE LA UNIDAD 2</t>
  </si>
  <si>
    <t>ISA PERU</t>
  </si>
  <si>
    <t>CHIMBOTE 1 - CHIMBOTE 2</t>
  </si>
  <si>
    <t>L-1107</t>
  </si>
  <si>
    <t>15/05/2025 08:51</t>
  </si>
  <si>
    <t>15/05/2025 14:26</t>
  </si>
  <si>
    <t>REPARAR RETENIDA ROTA EN POSTE P-203. REQUIERE L-1106 CON RECIERRES DESHABILITADOS (R0118462)</t>
  </si>
  <si>
    <t>TINGO MARIA</t>
  </si>
  <si>
    <t>IN2340</t>
  </si>
  <si>
    <t>SE?ALES SCADA DE LOS SECCIONADORES SE-2865, ST-381 E INTERRUPTOR IN-2340 CON STATUS  INVALIDO  DEBIDO A LOS TRABAJOS DE MODERNIZACION DE LOS TABLEROS DE PROTECCION Y CONTROL DE LA BAHIA DEL REACTOR R-9 DE 30MVAR.</t>
  </si>
  <si>
    <t>R-30MVAR</t>
  </si>
  <si>
    <t>POA: PROYECTO DE MODERNIZACION DE SE. TINGO MARIA, REEMPLAZO DE TABLERO DE CONTROL Y PROTECCIONES, ACTIVIDAD CON CORTE CONTINUO. (R0101909)</t>
  </si>
  <si>
    <t>POA: PROYECTO DE MODERNIZACION DE SE. TINGO MARIA, PROTECCION 50BF DEL ANILLO DE 220KV DESHABILITADO, ESTARA FUERA DE SERVICIO DESDE EL 28.04.2025 HASTA 10.08.2025. TAMBIEN INCLUYE EL LADO DE 138KV, SOLO RELACIONADO AL TR-01. (R0108513)</t>
  </si>
  <si>
    <t>15/05/2025 08:23</t>
  </si>
  <si>
    <t>15/05/2025 19:20</t>
  </si>
  <si>
    <t>POA: MODERNIZACION DEL SISTEMA DE CONTROL Y PROTECCION (C&amp;P) DE LA SE TINGO MARIA. MIGRACION DE SE?ALES Y MODERNIZACION DE NIVEL 2. REVISION DE CIRCUITOS DE C&amp;P. RETIRO DE TABLEROS DE C&amp;P EXISTENTE. CAMBIO DE MCBS EN SS.A. RETIRO DE MK EN PATIO DE LLAVES 220KV. PRUEBAS DE C&amp;P DE CADA BAHIA. CON PERDIDA TEMPORAL DE SUPERVISION. (R0118566)</t>
  </si>
  <si>
    <t>JOYA SOLAR S.A.C.</t>
  </si>
  <si>
    <t>SAN MARTIN SOLAR</t>
  </si>
  <si>
    <t>Pruebas de puesta en servicio previos a su Operacion Comercial</t>
  </si>
  <si>
    <t>LUZ DEL SUR</t>
  </si>
  <si>
    <t>MANCHAY - PLANICIE</t>
  </si>
  <si>
    <t>L-2124</t>
  </si>
  <si>
    <t>15/05/2025 04:00</t>
  </si>
  <si>
    <t>15/05/2025 21:00</t>
  </si>
  <si>
    <t>Mantenimiento y control de equipos Pruebas electricas al transformador combinado Limpieza de aisladores Correccion de anomalia en secc Barra A</t>
  </si>
  <si>
    <t>MINERA ANTAMINA</t>
  </si>
  <si>
    <t>ANTAMINA</t>
  </si>
  <si>
    <t>T - 2</t>
  </si>
  <si>
    <t>Desconexion del Transformador XFR-002 por motivos de seguridad por baja presion de SF6. en el Interruptor IN-2412. Los Transformadores XFR-001 y XFR003 asumiran la carga.</t>
  </si>
  <si>
    <t>SEG.PER</t>
  </si>
  <si>
    <t>MINERA BUENAVENTURA</t>
  </si>
  <si>
    <t>UCHUCCHACUA</t>
  </si>
  <si>
    <t>TP-385</t>
  </si>
  <si>
    <t>El transformador de potencia TP-385 se encuentra indisponible por mantenimiento del cambiador de tomas bajo carga hasta el 31/05/2025 (Ampliacion de mantenimiento).</t>
  </si>
  <si>
    <t>MINERA CERRO VERDE</t>
  </si>
  <si>
    <t>SAN JOSE</t>
  </si>
  <si>
    <t>PROTECCION DE BARRAS DE S.E. SAN JOSE 220KV. DESACTIVADA A SOLICITUD DE JOYA SOLAR (PROYECTO CSF SAN MARTIN).</t>
  </si>
  <si>
    <t>SAN LUIS - CERRO VERDE</t>
  </si>
  <si>
    <t>L-2074</t>
  </si>
  <si>
    <t>LINEA L-2074 E/S POR SEGURIDAD Y CONFIABILIDAD PARA EVITAR INTERRUPCIONES EN EL SUMINISTRO ELECTRICO</t>
  </si>
  <si>
    <t>NEXA RESOURCES PERU S.A.A.</t>
  </si>
  <si>
    <t>DESIERTO</t>
  </si>
  <si>
    <t>INTERRUPTOR IP220-31 DE ACOPLAMIENTO INDISPONIBLE POR PROBLEMAS EN EL SISTEMA DE ACCIONAMIENTO DE APERTURA Y CIERRE. SE. DESIERTO 220KV A SIMPLE BARRA, TODOS LOS EQUIPOS CONECTADOS A LA BARRA  A .</t>
  </si>
  <si>
    <t>SANTA ROSA</t>
  </si>
  <si>
    <t xml:space="preserve">UTI6           </t>
  </si>
  <si>
    <t>UNIDAD RESTRINGIDA A 25 MW</t>
  </si>
  <si>
    <t xml:space="preserve">PETRAMAS                                          </t>
  </si>
  <si>
    <t>CTB CALLAO</t>
  </si>
  <si>
    <t>G2 CALLAO</t>
  </si>
  <si>
    <t>REACONDICIONAMIENTO GENERAL DEL MOTOR EN EL BASTIDOR/MANTENIMIENTO DE GENERADOR ELECTRICO/MANTENIMIENTO AL ENFRIADOR DE ACEITE DE  MOTOR</t>
  </si>
  <si>
    <t>G1 CALLAO</t>
  </si>
  <si>
    <t>15/05/2025 08:06</t>
  </si>
  <si>
    <t>15/05/2025 11:42</t>
  </si>
  <si>
    <t>MANTENIMIENTO DE 33250 HRS</t>
  </si>
  <si>
    <t>LA GRINGA V</t>
  </si>
  <si>
    <t>15/05/2025 17:41</t>
  </si>
  <si>
    <t>MANTENIMIENTO DE RADIADOR</t>
  </si>
  <si>
    <t>15/05/2025 13:11</t>
  </si>
  <si>
    <t>PLUZ ENERGIA PERU S.A.A.</t>
  </si>
  <si>
    <t>BARSI</t>
  </si>
  <si>
    <t>ST B 220 kV</t>
  </si>
  <si>
    <t>TRABAJOS PREVIOS PARA CONEXION NUEVA LINEA 220 KV HACIA SET MALVINAS.</t>
  </si>
  <si>
    <t>MEDIO MUNDO</t>
  </si>
  <si>
    <t>TR-01 220/60/10</t>
  </si>
  <si>
    <t>15/05/2025 04:10</t>
  </si>
  <si>
    <t>15/05/2025 17:07</t>
  </si>
  <si>
    <t>CAMBIO DE RELE EFACEC POR ALTA TASA DE FALLA.</t>
  </si>
  <si>
    <t>RED DE ENERGIA DEL PERU S.A.</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</si>
  <si>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</si>
  <si>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</si>
  <si>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</si>
  <si>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</si>
  <si>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</si>
  <si>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 - INDEPENDENCIA</t>
  </si>
  <si>
    <t>L-2305</t>
  </si>
  <si>
    <t>L-2305 CON CUELLOS ABIERTOS EN LA ESTRUCTURA T315A. LA L-2305 QUEDA ENERGIZADA DESDE LA SE CHILCA REP HASTA LA ESTRUCTURA T315 PARA EVITAR ROBO DE CONDUCTOR.</t>
  </si>
  <si>
    <t>CHINCHA-INDEPENDENCIA</t>
  </si>
  <si>
    <t>L-2208</t>
  </si>
  <si>
    <t>POA: CAMBIO DE CONDUCTOR DE TORRE T56 A T77. ACTIVIDAD CON CORTE CONTINUO. REQUIERE L-2305/2208 CON RECIERRES DESHABILITADOS. (R0112031)</t>
  </si>
  <si>
    <t>L-2208 (T-056) EN CONEXION BAYPAS CON L-2305 (T315A) FORMADO LA INSTALACION PROVISIONAL L-2208/L-2305 ENTRE SE CHINCHA Y SE INDEPENDENCIA. L-2208/L-2305 QUEDA PROTEGIDA POR LAS FUNCIONES 21/67N QUEDANDO DESHABILITADO SUS PROTECCIONES 87L Y TELEPROTECCION.</t>
  </si>
  <si>
    <t>HUANCAVELICA - CHIRIBAMBA</t>
  </si>
  <si>
    <t>L-2130</t>
  </si>
  <si>
    <t>NO SE TIENE HABILITADO SISTEMA DE TELEPROTECCION Y RECIERRES POR PENDIENTES EN LA PRUEBA E2E. SE ACELERO LA ZONA 2 EN 200 MS.</t>
  </si>
  <si>
    <t>LA NI?A</t>
  </si>
  <si>
    <t>CL-2162</t>
  </si>
  <si>
    <t>15/05/2025 08:22</t>
  </si>
  <si>
    <t>15/05/2025 18:30</t>
  </si>
  <si>
    <t>COBRA: AJUTES Y PRUEBAS DE RELES (R0119644)</t>
  </si>
  <si>
    <t>LA NI?A - PIURA OESTE</t>
  </si>
  <si>
    <t>L-2162_old</t>
  </si>
  <si>
    <t>A SOLICITUD DE CONCESIONARIA LINEA DE TRANSMISION LA NI?A (COBRA): SECCIONAMIENTO L-2162, DESMONTAJE DE BAIPAS ENTRE T01 Y T30, CONEXIONADO Y PRUEBAS NUEVA L-2162 LA NI?A - SE MIGUEL GRAU, CONEXIONADO Y PRUEBAS L-2144 MIGUEL GRAU - PIURA OESTE. LA L-2144 INGRESA REPOTENCIADA 440MVA EL 13/05/25 Y NUEVO L-2162 EL 14/05/25. CON CORTE CONTINUO. REQUIERE L-2241 CON RECIERRES DESHABILITADOS. (R0119076)</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</si>
  <si>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</si>
  <si>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</si>
  <si>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</si>
  <si>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</si>
  <si>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</si>
  <si>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MARCONA - SAN NICOLAS</t>
  </si>
  <si>
    <t>L-6628</t>
  </si>
  <si>
    <t>15/05/2025 08:05</t>
  </si>
  <si>
    <t>15/05/2025 14:12</t>
  </si>
  <si>
    <t>MP 1A SILICONADO DE AISLADORES. (R0114437)</t>
  </si>
  <si>
    <t>MOLLENDO</t>
  </si>
  <si>
    <t>CL-1030</t>
  </si>
  <si>
    <t>SE?ALES SCADA DEL SECCIONADOR SA-4309 CON STATUS  INVALIDO  AL ESTAR EN BAIPAS DEBIDO A QUE SE REQUIERE SU REEMPLAZO POR OBSOLESCENCIA HASTA OCTUBRE 2025 (FECHA TENTATIVA).</t>
  </si>
  <si>
    <t>PIURA OESTE</t>
  </si>
  <si>
    <t>T32-261</t>
  </si>
  <si>
    <t>EQUIPO INDISPONIBLE POR FALLA EN EL BUJE 220KV FASE  T  DEL TRANSFORMADOR. SE LLEVARA A TALLER PARA SU INSPECCION Y REPARACION.</t>
  </si>
  <si>
    <t>CL-2162_old</t>
  </si>
  <si>
    <t>15/05/2025 07:47</t>
  </si>
  <si>
    <t>15/05/2025 18:00</t>
  </si>
  <si>
    <t>COBRA:CAMBIO DE TC Y TRAMPA DE ONDA (R0119642)</t>
  </si>
  <si>
    <t>15/05/2025 07:50</t>
  </si>
  <si>
    <t>15/05/2025 18:01</t>
  </si>
  <si>
    <t>COBRA: AJUSTES Y PRUEBAS DE RELES (R0119650)</t>
  </si>
  <si>
    <t>SAN NICOLAS</t>
  </si>
  <si>
    <t>T23-61</t>
  </si>
  <si>
    <t>15/05/2025 08:43</t>
  </si>
  <si>
    <t>EN SERVICIO DEBIDO A LA INDISPONIBILIDAD DEL TRANSFORMADOR T22 POR MODERNIZACION. (R0107472)</t>
  </si>
  <si>
    <t>CL-T22_60</t>
  </si>
  <si>
    <t>15/05/2025 09:51</t>
  </si>
  <si>
    <t>POA: PROYECTO DE MODERNIZACION PROTECCION Y CONTROL SUBESTACION SAN NICOLAS, CAMBIO RELES DE PROTECCION PT1 Y PT2, ACTIVIDAD CON CORTE CONTINUO, PREVIO A LA DESCONEXION DEL T22 SE ENERGIZARA EL TRANSFORMADOR DE RESERVA T23-61. (R0107472)</t>
  </si>
  <si>
    <t>TRUJILLO NORTE - CHIMBOTE 1</t>
  </si>
  <si>
    <t>L-2232</t>
  </si>
  <si>
    <t>15/05/2025 16:00</t>
  </si>
  <si>
    <t>POA: CAMBIO DE CONDUCTOR DEL POSTE P-2 AL P-28, P-86 AL P-99, P-100 AL P-214 Y TORRES T-1 A T-104, ACTIVIDAD CON CORTE CONTINUO. REQUIERE L-2233 CON RECIERRES DESHABILITADOS DIARIAMENTE DESDE LAS 06:30 HRS HASTA LAS 17:30 HRS</t>
  </si>
  <si>
    <t>ZORRITOS</t>
  </si>
  <si>
    <t>BC-27</t>
  </si>
  <si>
    <t>15/05/2025 07:58</t>
  </si>
  <si>
    <t>15/05/2025 09:26</t>
  </si>
  <si>
    <t>MP 6 A?OS DESYERBADO EN PATIO DE LLAVES DENTRO DEL CERCO PERIMETRICO DEL BANCO BC-27. (R0119099)</t>
  </si>
  <si>
    <t>15/05/2025 08:17</t>
  </si>
  <si>
    <t>15/05/2025 16:57</t>
  </si>
  <si>
    <t>COBRA - AXON: CONFIGURACION DE CONTROLADORES PARA EL AUTOMATISMO DE TRANSFERENCIA DE CARGA, LOGICA ACTUAL DE TRANSFERENCIA ZORRITOS QUEDA DESHABILITADO HASTA INGRESO SE ALIPIO ROSALES. PRUEBAS SIMULADAS DE TRANSFERENCIA DE CARGA CASOS 2, 3 Y 6. CON PERDIDA DE SUPERVISION MENOR A 15 MIN. (R0118088)</t>
  </si>
  <si>
    <t>CL-2280_old</t>
  </si>
  <si>
    <t>15/05/2025 08:50</t>
  </si>
  <si>
    <t>15/05/2025 16:59</t>
  </si>
  <si>
    <t>A SOLICITUD DE COBRA: EN EL TABLERO DE PROTECCION DE LA CL-2280: RETIRAR RELES EXISTENTES SIEMENS Y REEMPLAZO POR RELES NUEVOS GE, RETIRAR CABLES NO REQUERIDOS SEGUN LA INGENIERIA. REQUIERE CL-2280, FUTURA CL-2179, FUERA DE SERVICIO. (R0118905)</t>
  </si>
  <si>
    <t>ZORRITOS - MACHALA</t>
  </si>
  <si>
    <t>L-2280_old</t>
  </si>
  <si>
    <t>CUELLOS CERRADOS EN ESTRUCTURA E131 LADO ECUADOR A SOLICITUD DE CENACE DESDE EL 25.02.2025.</t>
  </si>
  <si>
    <t>15/05/2025 07:30</t>
  </si>
  <si>
    <t>15/05/2025 17:30</t>
  </si>
  <si>
    <t>A SOLICITUD DE CONCESIONARIA LINEA DE TRANSMISION LA NI?A (COBRA): PRUEBAS DE ENVIO Y RECEPCION DE SE?ALES ENTRE S.E. ALIPIO ROSALES Y S.E. MACHALA</t>
  </si>
  <si>
    <t>A SOLICITUD DE CONCESIONARIA LINEA DE TRANSMISION LA NI?A (COBRA): PRUEBAS DE NUEVOS RELES L90 EN S.E. ZORRITOS</t>
  </si>
  <si>
    <t>SHOUGESA</t>
  </si>
  <si>
    <t>TV3</t>
  </si>
  <si>
    <t>Indisponible por falla en el dispositivo de conexion primaria frontal del cubiculo del interruptor del generador 3</t>
  </si>
  <si>
    <t>SOUTHERN PERU CC</t>
  </si>
  <si>
    <t>BOTIFLACA - CUAJONE</t>
  </si>
  <si>
    <t>L-1382/2</t>
  </si>
  <si>
    <t>Energizacion y Puesta en Servicio de la SE Cuajone 138/69 kV</t>
  </si>
  <si>
    <t>CUAJONE</t>
  </si>
  <si>
    <t>BARRA_138 kV</t>
  </si>
  <si>
    <t>CT1</t>
  </si>
  <si>
    <t>CT2</t>
  </si>
  <si>
    <t>S.E. CUAJONE</t>
  </si>
  <si>
    <t>MOQUEGUA - CUAJONE</t>
  </si>
  <si>
    <t>L-1382/1</t>
  </si>
  <si>
    <t>PARAMONGA E. - CAHUA</t>
  </si>
  <si>
    <t>L-1033</t>
  </si>
  <si>
    <t>LINEA INDISPONIBLE POR FALLA</t>
  </si>
  <si>
    <t>PARAMONGA N. - PARAMONGA E.</t>
  </si>
  <si>
    <t>L-1101</t>
  </si>
  <si>
    <t>LINEA EN BYPASS CON LA L-1102 PARA ALIMENTAR LAS CARGAS DE LA SE CAHUA Y PONER LA CH CAHUA EN SERVICIO PARA EL SISTEMA.</t>
  </si>
  <si>
    <t>OLLEROS 500</t>
  </si>
  <si>
    <t>TR1-TV</t>
  </si>
  <si>
    <t>Mantenimiento preventivo.</t>
  </si>
  <si>
    <t>SANTO DOMINGO DE LOS OLLEROS</t>
  </si>
  <si>
    <t>TG1</t>
  </si>
  <si>
    <t>UP GRADE de la unidad TG1***************</t>
  </si>
  <si>
    <t>Inspeccion mayor de la unidad TG1 (55000 horas)****************************</t>
  </si>
  <si>
    <t>AGUAYTIA</t>
  </si>
  <si>
    <t>TR-TG2</t>
  </si>
  <si>
    <t>15/05/2025 10:57</t>
  </si>
  <si>
    <t>MANTENIMIENTO ANUAL TRANSFORMADOR PRINCIPAL Y AUXILIAR TG-2</t>
  </si>
  <si>
    <t xml:space="preserve">AGUAYTIA                                          </t>
  </si>
  <si>
    <t>Disponibilidad de 19 MMSCF para la CT Aguaytia.</t>
  </si>
  <si>
    <t>TG2</t>
  </si>
  <si>
    <t>15/05/2025 14:50</t>
  </si>
  <si>
    <t>INSPECCION HGP TG-2</t>
  </si>
  <si>
    <t>15/05/2025 10:46</t>
  </si>
  <si>
    <t>CAMBIO DE MECANISMO HIDRAULICO DEL INTERRUPTOR Y PRUEBAS ELECTRICAS TG-2.</t>
  </si>
  <si>
    <t>TERNA PERU S.A.C.</t>
  </si>
  <si>
    <t>AGUAYTIA - PUCALLPA</t>
  </si>
  <si>
    <t>L-1156</t>
  </si>
  <si>
    <t>Inspeccion Diurna como parte del mantenimiento preventivo, no requiere de corte de energia.</t>
  </si>
  <si>
    <t>TRANSMANTARO</t>
  </si>
  <si>
    <t>ABANCAY NUEVA</t>
  </si>
  <si>
    <t>CL-R-23</t>
  </si>
  <si>
    <t>DURANTE 8 MINUTOS LOS DISPAROS DEL R-23 POR EL ESQUEMA ESPECIAL DE DESCONEXION MACO QUEDARA DESHABILITADO DEBIDO A LOS TRABAJOS EN SURIRAY CL-2050. R-23 QUEDA PROTEGIDO POR SUS PROTECCIONES ELECTRICAS Y MECANICAS PROPIAS. (R0118053)</t>
  </si>
  <si>
    <t>CL-2050</t>
  </si>
  <si>
    <t>15/05/2025 09:15</t>
  </si>
  <si>
    <t>15/05/2025 17:24</t>
  </si>
  <si>
    <t>ACTUALIZACION DEL FIRMWARE DEL RELE PL2. ACTIVIDAD CON RIESGO DE DISPARO. (R0118045)</t>
  </si>
  <si>
    <t>CAMPAS</t>
  </si>
  <si>
    <t>BARRA_A_220 kV</t>
  </si>
  <si>
    <t>PRUEBAS DE PUESTA EN SERVICIO</t>
  </si>
  <si>
    <t>BARRA_B_220 kV</t>
  </si>
  <si>
    <t>XC-10</t>
  </si>
  <si>
    <t>INDISPONIBLE (EN BAIPAS) DESDE 10.12.24 POR PROBLEMA DE MALA LECTURA EN SE?AL DE CORRIENTE DE LA FASE  S  DEL CAPACITOR.</t>
  </si>
  <si>
    <t>CL-5021</t>
  </si>
  <si>
    <t>15/05/2025 23:00</t>
  </si>
  <si>
    <t>TRAMO DE LINEA ENERGIZADA HASTA LA TORRE T104, 109.8KM DE LINEA PARA EVITAR ROBO DE CONDUCTOR.</t>
  </si>
  <si>
    <t>CARABAYLLO</t>
  </si>
  <si>
    <t>AT74-523_500</t>
  </si>
  <si>
    <t>15/05/2025 08:11</t>
  </si>
  <si>
    <t>15/05/2025 17:49</t>
  </si>
  <si>
    <t>MP 12A MANTENIMIENTO ELECTROMECANICO Y CORRECCION DE ANOMALIAS TERMICA EN GRAPA DEL SECCIONADOR EN CELDA. (R0115022)</t>
  </si>
  <si>
    <t>CHILCA-CTM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</si>
  <si>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</si>
  <si>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</si>
  <si>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</si>
  <si>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</si>
  <si>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</si>
  <si>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TRAMO DE LINEA ENERGIZADA HASTA LA TORRE T97, 54.34KM DE LINEA PARA EVITAR ROBO DE CONDUCTOR.</t>
  </si>
  <si>
    <t>COLCABAMBA - CAMPAS</t>
  </si>
  <si>
    <t>L-5021</t>
  </si>
  <si>
    <t>INDISPONIBLE DEBIDO A COLAPSO DE LAS TORRES T98, T99, T100, T101 Y T102 OCURRIDO EL 03.03.2025. TRABAJOS CORRECTIVOS POR FALLA.</t>
  </si>
  <si>
    <t>COTARUSE</t>
  </si>
  <si>
    <t>S.E.</t>
  </si>
  <si>
    <t>UNIDADES DIFERENCIALES 87B DE LAS BARRAS  A  Y  B  220KV BLOQUEADOS DEBIDO A ALARMA EN EL 87B DE LA BARRA  A  Y DEBIDO A FALLA EN UNA TARJETA DEL 87B DE LA BARRA  B .</t>
  </si>
  <si>
    <t>PERDIDA DE SUPERVISION DE BANCOS SERIE XC-1, XC-2, XC-3 Y XC-4 POR CONFLICTO EN EQUIPOS DE CONTROL Y ROUTERS OCURRIDO EL 12/05/2024.</t>
  </si>
  <si>
    <t>XL15</t>
  </si>
  <si>
    <t>MANDO SINCRONIZADO OBSERVADO POR LO CUAL EL REACTOR XL-15 DEBE QUEDAR EN SERVICIO COMO BASE Y COMO RECOMENDACION SE SOLICITA NO DESCONECTARSE.</t>
  </si>
  <si>
    <t>COBRA: PRIMERA ENERGIZACION DE LA LINEA L-5012</t>
  </si>
  <si>
    <t>PLANICIE</t>
  </si>
  <si>
    <t>BARRA A 220kV</t>
  </si>
  <si>
    <t>15/05/2025 12:00</t>
  </si>
  <si>
    <t>BARRA FUERA DE SERVICIO A SOLICITUD DE LUZ DEL SUR POR TRABAJOS EN L-2124</t>
  </si>
  <si>
    <t>BARRA B 220kV</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</si>
  <si>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</si>
  <si>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</si>
  <si>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</si>
  <si>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</si>
  <si>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SURIRAY</t>
  </si>
  <si>
    <t>CL-1038</t>
  </si>
  <si>
    <t>15/05/2025 17:11</t>
  </si>
  <si>
    <t>DDURANTE 8 MINUTOS LA PROTECCION 87L DE RESPALDO QUEDA DESHABILITADO L-1038 PROTEGIDA POR SUS PROTECCIONES. (R0118053)</t>
  </si>
  <si>
    <t>CL-2049</t>
  </si>
  <si>
    <t>DURANTE 8 MINUTOS LA PROTECCION 87L DE RESPALDO QUEDA DESHABILITADO, L-2049 PROTEGIDA POR SUS PROTECCIONES PROPIAS. (R0118053)</t>
  </si>
  <si>
    <t>ACTUALIZACION DEL FIRMWARE DEL RELE PL2, PRUEBAS DE DISPARO RELE PL2 Y HABILITACION DEL CANAL 87L EN RELE PL2. CON RIESGO DE DISPARO CONTROLADO MEDIANTE LA APERTURA DE LOS LINKS DE DISPAROS DEL RELE PL2. CL-2050 PROTEGIDA POR SU PL1. CULMINADA LA ACTIVIDAD SE NORMALIZA EL EDG MACO. (R0118053)</t>
  </si>
  <si>
    <t>ACTUALIZACION DEL FIRMWARE DEL RELE PL2.  (R0118053) - ACTIVIDAD CON RIESGO DE DISPARO.</t>
  </si>
  <si>
    <t>CL-R-22</t>
  </si>
  <si>
    <t>DURANTE 8 MINUTOS LOS DISPAROS DEL R-22 POR EL ESQUEMA ESPECIAL DE DESCONEXION MACO QUEDARA DESHABILITADO DEBIDO A LOS TRABAJOS EN SURIRAY CL-2050. R-22 QUEDA PROTEGIDO POR SUS PROTECCIONES ELECTRICAS Y MECANICAS PROPIAS. (R0118053)</t>
  </si>
  <si>
    <t>TRUJILLO NUEVA</t>
  </si>
  <si>
    <t>CL-2291</t>
  </si>
  <si>
    <t>15/05/2025 07:26</t>
  </si>
  <si>
    <t>15/05/2025 17:26</t>
  </si>
  <si>
    <t>MP 15A ENGOMADO DE AISLAMIENTO EN CELDA, ACTIVIDAD CON LIBERACION DE BARRAS. (R0113771)</t>
  </si>
  <si>
    <t>BARRA B 220KV</t>
  </si>
  <si>
    <t>15/05/2025 07:33</t>
  </si>
  <si>
    <t>15/05/2025 13:00</t>
  </si>
  <si>
    <t>FUERA DE SERVICIO DEBIDO A TRABAJOS DE CL-2291. (R0113771)</t>
  </si>
  <si>
    <t>15/05/2025 13:09</t>
  </si>
  <si>
    <t>15/05/2025 17:21</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</si>
  <si>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</si>
  <si>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</si>
  <si>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</si>
  <si>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</si>
  <si>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</si>
  <si>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</si>
  <si>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ZAPALLAL</t>
  </si>
  <si>
    <t>CL-2108</t>
  </si>
  <si>
    <t>15/05/2025 08:18</t>
  </si>
  <si>
    <t>15/05/2025 16:40</t>
  </si>
  <si>
    <t>EQUIPOS CTM: MP 4A SILICONADO DE AISLAMIENTO EN CELDA DEL SE-2595, SL-2601, ST-353, TT-305 Y PR-284. (R0115704)</t>
  </si>
  <si>
    <t>EQUIPOS REP: MP 4A SILICONADO DE AISLAMIENTO EN CELDA. (R0115703)</t>
  </si>
  <si>
    <t>TRANSMISORA ELECTRICA DEL SUR S.A.C</t>
  </si>
  <si>
    <t>TINTA220A</t>
  </si>
  <si>
    <t>15/05/2025 12:52</t>
  </si>
  <si>
    <t>INDISPONIBLE A SOLICITUD DE ATN1, DEBIDO A MANTENIMIENTO EN CL-2024.</t>
  </si>
  <si>
    <t>TINTA220B</t>
  </si>
  <si>
    <t>15/05/2025 13:05</t>
  </si>
  <si>
    <t>15/05/2025 16:47</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</si>
  <si>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</si>
  <si>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</si>
  <si>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</si>
  <si>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</si>
  <si>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</si>
  <si>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</si>
  <si>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</si>
  <si>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</si>
  <si>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</si>
  <si>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</si>
  <si>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</si>
  <si>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</si>
  <si>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</si>
  <si>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</si>
  <si>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</si>
  <si>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ELECTROPERU</t>
  </si>
  <si>
    <t>EGEMSA</t>
  </si>
  <si>
    <t>SAN GABAN</t>
  </si>
  <si>
    <t>PLANTA DE RESERVA FRIA DE GENERACION  DE ETEN S.A.</t>
  </si>
  <si>
    <t>LA VIRGEN</t>
  </si>
  <si>
    <t>CHINANGO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</si>
  <si>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</si>
  <si>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</si>
  <si>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</si>
  <si>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</si>
  <si>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</si>
  <si>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</si>
  <si>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</si>
  <si>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</si>
  <si>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</si>
  <si>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</si>
  <si>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</si>
  <si>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</si>
  <si>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</si>
  <si>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</si>
  <si>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</si>
  <si>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</si>
  <si>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</si>
  <si>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</si>
  <si>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</si>
  <si>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</si>
  <si>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</si>
  <si>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</si>
  <si>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</si>
  <si>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</si>
  <si>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</si>
  <si>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</si>
  <si>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</si>
  <si>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</si>
  <si>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</si>
  <si>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</si>
  <si>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</si>
  <si>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</si>
  <si>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</si>
  <si>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GR PAINO SOCIEDAD ANONIMA CERRADA</t>
  </si>
  <si>
    <t>MAJES ARCUS S.A.C.</t>
  </si>
  <si>
    <t>REPARTICIÓN ARCUS S.A.C.</t>
  </si>
  <si>
    <t>SINERSA</t>
  </si>
  <si>
    <t>BIOENERGIA DEL CHIRA S.A.</t>
  </si>
  <si>
    <t>GM OPERACIONES S.A.C.</t>
  </si>
  <si>
    <t>SDF ENERGIA SAC</t>
  </si>
  <si>
    <t>AGRO INDUSTRIAL PARAMONGA S.A.</t>
  </si>
  <si>
    <t>UNACEM PERU S.A.</t>
  </si>
  <si>
    <t>ELECTRO ORIENTE</t>
  </si>
  <si>
    <t>AGUAS Y ENERGIA PERU</t>
  </si>
  <si>
    <t>ELECTRO ZAÑA S.A.C.</t>
  </si>
  <si>
    <t>SDE PIURA</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</si>
  <si>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</si>
  <si>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</si>
  <si>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</si>
  <si>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</si>
  <si>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</si>
  <si>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</si>
  <si>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</si>
  <si>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</si>
  <si>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</si>
  <si>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</si>
  <si>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</si>
  <si>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</si>
  <si>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</si>
  <si>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</si>
  <si>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</si>
  <si>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</si>
  <si>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</si>
  <si>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</si>
  <si>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</si>
  <si>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</si>
  <si>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</si>
  <si>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</si>
  <si>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</si>
  <si>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</si>
  <si>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</si>
  <si>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CHILINA TG</t>
  </si>
  <si>
    <t>MOLLENDO 1, 2, 3</t>
  </si>
  <si>
    <t>CHILINA (SULZ 1,2)</t>
  </si>
  <si>
    <t>SAN GABAN II</t>
  </si>
  <si>
    <t>PLATANAL</t>
  </si>
  <si>
    <t>RECKA</t>
  </si>
  <si>
    <t>RF ETEN TG1</t>
  </si>
  <si>
    <t>RF ETEN TG2</t>
  </si>
  <si>
    <t>CHAGLLA GP1</t>
  </si>
  <si>
    <t>CHIMAY</t>
  </si>
  <si>
    <t>YANANGO</t>
  </si>
  <si>
    <t>MARAÑON</t>
  </si>
  <si>
    <t>STA TERESA</t>
  </si>
  <si>
    <t>FENIX 	GT11</t>
  </si>
  <si>
    <t>FENIX 	GT12</t>
  </si>
  <si>
    <t>FENIX TV10</t>
  </si>
  <si>
    <t>YAUPI</t>
  </si>
  <si>
    <t>OROYA</t>
  </si>
  <si>
    <t>PACHACHACA</t>
  </si>
  <si>
    <t>MALPASO</t>
  </si>
  <si>
    <t>CAHUA</t>
  </si>
  <si>
    <t>ARCATA</t>
  </si>
  <si>
    <t>GALLITO CIEGO</t>
  </si>
  <si>
    <t>CHEVES</t>
  </si>
  <si>
    <t>SANTA ROSA 1</t>
  </si>
  <si>
    <t>SANTA ROSA 2</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</si>
  <si>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</si>
  <si>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</si>
  <si>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</si>
  <si>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</si>
  <si>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</si>
  <si>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</si>
  <si>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</si>
  <si>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</si>
  <si>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</si>
  <si>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</si>
  <si>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</si>
  <si>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</si>
  <si>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</si>
  <si>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</si>
  <si>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</si>
  <si>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</si>
  <si>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</si>
  <si>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</si>
  <si>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</si>
  <si>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</si>
  <si>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</si>
  <si>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</si>
  <si>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</si>
  <si>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</si>
  <si>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</si>
  <si>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</si>
  <si>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</si>
  <si>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</si>
  <si>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</si>
  <si>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</si>
  <si>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</si>
  <si>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</si>
  <si>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</si>
  <si>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</si>
  <si>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</si>
  <si>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</si>
  <si>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</si>
  <si>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</si>
  <si>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</si>
  <si>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</si>
  <si>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</si>
  <si>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</si>
  <si>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</si>
  <si>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</si>
  <si>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</si>
  <si>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</si>
  <si>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</si>
  <si>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</si>
  <si>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</si>
  <si>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</si>
  <si>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</si>
  <si>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</si>
  <si>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</si>
  <si>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</si>
  <si>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</si>
  <si>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</si>
  <si>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</si>
  <si>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</si>
  <si>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</si>
  <si>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</si>
  <si>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</si>
  <si>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</si>
  <si>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</si>
  <si>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</si>
  <si>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</si>
  <si>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</si>
  <si>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</si>
  <si>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</si>
  <si>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</si>
  <si>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</si>
  <si>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</si>
  <si>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</si>
  <si>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</si>
  <si>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</si>
  <si>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</si>
  <si>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</si>
  <si>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</si>
  <si>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</si>
  <si>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</si>
  <si>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</si>
  <si>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</si>
  <si>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</si>
  <si>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</si>
  <si>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</si>
  <si>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</si>
  <si>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</si>
  <si>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</si>
  <si>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</si>
  <si>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</si>
  <si>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</si>
  <si>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</si>
  <si>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</si>
  <si>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</si>
  <si>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</si>
  <si>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</si>
  <si>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</si>
  <si>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</si>
  <si>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</si>
  <si>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</si>
  <si>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</si>
  <si>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</si>
  <si>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</si>
  <si>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</si>
  <si>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</si>
  <si>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</si>
  <si>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</si>
  <si>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</si>
  <si>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</si>
  <si>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</si>
  <si>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</si>
  <si>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</si>
  <si>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</si>
  <si>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</si>
  <si>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</si>
  <si>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</si>
  <si>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</si>
  <si>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</si>
  <si>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</si>
  <si>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</si>
  <si>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</si>
  <si>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</si>
  <si>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</si>
  <si>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</si>
  <si>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</si>
  <si>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</si>
  <si>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</si>
  <si>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</si>
  <si>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</si>
  <si>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</si>
  <si>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</si>
  <si>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</si>
  <si>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</si>
  <si>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</si>
  <si>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</si>
  <si>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</si>
  <si>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</si>
  <si>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</si>
  <si>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</si>
  <si>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</si>
  <si>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</si>
  <si>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</si>
  <si>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</si>
  <si>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</si>
  <si>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</si>
  <si>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</si>
  <si>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</si>
  <si>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</si>
  <si>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</si>
  <si>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</si>
  <si>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</si>
  <si>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</si>
  <si>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</si>
  <si>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</si>
  <si>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</si>
  <si>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</si>
  <si>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</si>
  <si>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16/05/2025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</si>
  <si>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</si>
  <si>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</si>
  <si>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</si>
  <si>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</si>
  <si>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</si>
  <si>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</si>
  <si>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</si>
  <si>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</si>
  <si>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</si>
  <si>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</si>
  <si>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</si>
  <si>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</si>
  <si>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</si>
  <si>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</si>
  <si>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</si>
  <si>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</si>
  <si>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</si>
  <si>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</si>
  <si>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</si>
  <si>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</si>
  <si>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</si>
  <si>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</si>
  <si>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</si>
  <si>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</si>
  <si>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</si>
  <si>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</si>
  <si>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</si>
  <si>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</si>
  <si>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</si>
  <si>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</si>
  <si>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</si>
  <si>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</si>
  <si>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</si>
  <si>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</si>
  <si>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</si>
  <si>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</si>
  <si>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</si>
  <si>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</si>
  <si>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</si>
  <si>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</si>
  <si>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</si>
  <si>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</si>
  <si>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</si>
  <si>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</si>
  <si>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</si>
  <si>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</si>
  <si>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</si>
  <si>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</si>
  <si>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</si>
  <si>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</si>
  <si>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</si>
  <si>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</si>
  <si>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</si>
  <si>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</si>
  <si>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</si>
  <si>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</si>
  <si>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</si>
  <si>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</si>
  <si>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</si>
  <si>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</si>
  <si>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</si>
  <si>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</si>
  <si>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</si>
  <si>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</si>
  <si>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</si>
  <si>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</si>
  <si>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</si>
  <si>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</si>
  <si>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</si>
  <si>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</si>
  <si>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</si>
  <si>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</si>
  <si>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</si>
  <si>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</si>
  <si>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</si>
  <si>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</si>
  <si>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</si>
  <si>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</si>
  <si>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</si>
  <si>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</si>
  <si>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</si>
  <si>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</si>
  <si>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</si>
  <si>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</si>
  <si>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</si>
  <si>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</si>
  <si>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</si>
  <si>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</si>
  <si>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</si>
  <si>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</si>
  <si>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</si>
  <si>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</si>
  <si>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</si>
  <si>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</si>
  <si>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</si>
  <si>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</si>
  <si>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</si>
  <si>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</si>
  <si>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</si>
  <si>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</si>
  <si>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</si>
  <si>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</si>
  <si>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</si>
  <si>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</si>
  <si>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</si>
  <si>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</si>
  <si>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</si>
  <si>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</si>
  <si>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</si>
  <si>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</si>
  <si>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MARAÑON</t>
  </si>
  <si>
    <t>C.H. CHIMAY</t>
  </si>
  <si>
    <t>C.H. YANANGO</t>
  </si>
  <si>
    <t>C.H. CHARCANI III</t>
  </si>
  <si>
    <t>C.H. CHARCANI IV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</si>
  <si>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</si>
  <si>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</si>
  <si>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</si>
  <si>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</si>
  <si>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</si>
  <si>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</si>
  <si>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</si>
  <si>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</si>
  <si>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</si>
  <si>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</si>
  <si>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</si>
  <si>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</si>
  <si>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</si>
  <si>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</si>
  <si>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</si>
  <si>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</si>
  <si>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</si>
  <si>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</si>
  <si>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</si>
  <si>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</si>
  <si>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</si>
  <si>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</si>
  <si>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</si>
  <si>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</si>
  <si>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</si>
  <si>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</si>
  <si>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</si>
  <si>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</si>
  <si>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</si>
  <si>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</si>
  <si>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</si>
  <si>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</si>
  <si>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</si>
  <si>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</si>
  <si>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CAÑA BRAVA</t>
  </si>
  <si>
    <t>C.H. CAÑON DEL PATO</t>
  </si>
  <si>
    <t>C.H. CARHUAQUERO IV</t>
  </si>
  <si>
    <t>TOTAL MWh</t>
  </si>
  <si>
    <t>C.H. CALLAHUANCA</t>
  </si>
  <si>
    <t>%</t>
  </si>
  <si>
    <t>C.H. HER 1</t>
  </si>
  <si>
    <t>C.H. HUAMPANI</t>
  </si>
  <si>
    <t>C.H. HUINCO</t>
  </si>
  <si>
    <t>C.H. MATUCANA</t>
  </si>
  <si>
    <t>C.H. MOYOPAMPA</t>
  </si>
  <si>
    <t>C.H. MANTA I</t>
  </si>
  <si>
    <t>C.H. SAN GABAN II</t>
  </si>
  <si>
    <t>PCH TUPURI</t>
  </si>
  <si>
    <t xml:space="preserve">SINERSA                                           </t>
  </si>
  <si>
    <t>C.H. CHANCAY</t>
  </si>
  <si>
    <t>C.H. POECHOS II</t>
  </si>
  <si>
    <t>C.H. ARCATA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</si>
  <si>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</si>
  <si>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</si>
  <si>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</si>
  <si>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</si>
  <si>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</si>
  <si>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</si>
  <si>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</si>
  <si>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</si>
  <si>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</si>
  <si>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</si>
  <si>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</si>
  <si>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</si>
  <si>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C.T. CAÑA BRAVA</t>
  </si>
  <si>
    <t>C.H. HUASAHUASI II</t>
  </si>
  <si>
    <t>C.H. STA CRUZ I y II</t>
  </si>
  <si>
    <t>C.H. ANGEL I</t>
  </si>
  <si>
    <t>C.H. ANGEL II</t>
  </si>
  <si>
    <t>C.H. ANGEL III</t>
  </si>
  <si>
    <t>C.H. NUEVAIMPERIAL</t>
  </si>
  <si>
    <t>MCH PATAPO</t>
  </si>
  <si>
    <t>C.H. RONCADOR</t>
  </si>
  <si>
    <t>C.H. CANA BRAVA</t>
  </si>
  <si>
    <t>C.H. CARHUAQUERO4</t>
  </si>
  <si>
    <t>C.H. MANTA</t>
  </si>
  <si>
    <t>C.T. HUAYCOLORO</t>
  </si>
  <si>
    <t>C.T. LA GRINGA V</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</si>
  <si>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</si>
  <si>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</si>
  <si>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</si>
  <si>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</si>
  <si>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</si>
  <si>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</si>
  <si>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</si>
  <si>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</si>
  <si>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</si>
  <si>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</si>
  <si>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</si>
  <si>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</si>
  <si>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</si>
  <si>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</si>
  <si>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</si>
  <si>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</si>
  <si>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</si>
  <si>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</si>
  <si>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</si>
  <si>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</si>
  <si>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</si>
  <si>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</si>
  <si>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</si>
  <si>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</si>
  <si>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</si>
  <si>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</si>
  <si>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</si>
  <si>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#B9ACFF</t>
  </si>
  <si>
    <t>#98D2FF</t>
  </si>
  <si>
    <t>CENTRALES DE COGENERACIÓN DEL SEIN</t>
  </si>
  <si>
    <t xml:space="preserve">TOTAL
COGENERACION
</t>
  </si>
  <si>
    <t>C.T. REFINERÍA TALARA</t>
  </si>
  <si>
    <t>jueves, 1 de Mayo del 2025 - jueves, 15 de Mayo del 2025</t>
  </si>
  <si>
    <t>EVOLUCIÓN DE LA PRODUCCIÓN DE LA ENERGÍA DIARIA DE LOS INTEGRANTES DEL COES (MWh)</t>
  </si>
  <si>
    <t>UNIDAD</t>
  </si>
  <si>
    <t>TIPO</t>
  </si>
  <si>
    <t>Mayo</t>
  </si>
  <si>
    <t>TV-01</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</si>
  <si>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</si>
  <si>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</si>
  <si>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</si>
  <si>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</si>
  <si>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</si>
  <si>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</si>
  <si>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</si>
  <si>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</si>
  <si>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</si>
  <si>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</si>
  <si>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</si>
  <si>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</si>
  <si>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</si>
  <si>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</si>
  <si>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</si>
  <si>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</si>
  <si>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</si>
  <si>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</si>
  <si>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</si>
  <si>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</si>
  <si>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</si>
  <si>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</si>
  <si>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</si>
  <si>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</si>
  <si>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</si>
  <si>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</si>
  <si>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</si>
  <si>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</si>
  <si>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</si>
  <si>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</si>
  <si>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</si>
  <si>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</si>
  <si>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TG3</t>
  </si>
  <si>
    <t>C.T. NEPI</t>
  </si>
  <si>
    <t>TG42</t>
  </si>
  <si>
    <t>TG43</t>
  </si>
  <si>
    <t>C.T. RF PLANTA ILO</t>
  </si>
  <si>
    <t>GT11</t>
  </si>
  <si>
    <t>TV10</t>
  </si>
  <si>
    <t>CT REFINERIA TALARA</t>
  </si>
  <si>
    <t>TV1 REF TALARA</t>
  </si>
  <si>
    <t>TV2 REF TALARA</t>
  </si>
  <si>
    <t>C.S. MATARANI</t>
  </si>
  <si>
    <t>C.E. HUAMBOS</t>
  </si>
  <si>
    <t>C.E. DUNA</t>
  </si>
  <si>
    <t>CHSAN GABAN III</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</si>
  <si>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</si>
  <si>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</si>
  <si>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</si>
  <si>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</si>
  <si>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</si>
  <si>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</si>
  <si>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</si>
  <si>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</si>
  <si>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</si>
  <si>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</si>
  <si>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</si>
  <si>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</si>
  <si>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</si>
  <si>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</si>
  <si>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</si>
  <si>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</si>
  <si>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</si>
  <si>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</si>
  <si>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</si>
  <si>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</si>
  <si>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</si>
  <si>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</si>
  <si>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</si>
  <si>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</si>
  <si>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</si>
  <si>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</si>
  <si>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</si>
  <si>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</si>
  <si>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</si>
  <si>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</si>
  <si>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</si>
  <si>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</si>
  <si>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</si>
  <si>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</si>
  <si>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</si>
  <si>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</si>
  <si>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</si>
  <si>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</si>
  <si>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</si>
  <si>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</si>
  <si>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</si>
  <si>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</si>
  <si>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</si>
  <si>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</si>
  <si>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</si>
  <si>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</si>
  <si>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</si>
  <si>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</si>
  <si>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</si>
  <si>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</si>
  <si>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</si>
  <si>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</si>
  <si>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</si>
  <si>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</si>
  <si>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</si>
  <si>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</si>
  <si>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</si>
  <si>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</si>
  <si>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</si>
  <si>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</si>
  <si>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</si>
  <si>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</si>
  <si>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</si>
  <si>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</si>
  <si>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</si>
  <si>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</si>
  <si>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</si>
  <si>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</si>
  <si>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</si>
  <si>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</si>
  <si>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</si>
  <si>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</si>
  <si>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</si>
  <si>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</si>
  <si>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</si>
  <si>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</si>
  <si>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</si>
  <si>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</si>
  <si>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</si>
  <si>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</si>
  <si>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</si>
  <si>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</si>
  <si>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</si>
  <si>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</si>
  <si>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</si>
  <si>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</si>
  <si>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</si>
  <si>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</si>
  <si>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</si>
  <si>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G-1</t>
  </si>
  <si>
    <t>CANA BRAVA TV1 - BAGAZO</t>
  </si>
  <si>
    <t>15/05/2025 09:49:00</t>
  </si>
  <si>
    <t>CANA BRAVA TV1 &amp; TV2 - BAGAZO</t>
  </si>
  <si>
    <t>15/05/2025 20:52:00</t>
  </si>
  <si>
    <t>MOLLENDO 123 -  D2</t>
  </si>
  <si>
    <t>15/05/2025 10:08:00</t>
  </si>
  <si>
    <t>15/05/2025 11:14:00</t>
  </si>
  <si>
    <t>15/05/2025 09:59:00</t>
  </si>
  <si>
    <t>POR PRUEBAS</t>
  </si>
  <si>
    <t>15/05/2025 12:01:00</t>
  </si>
  <si>
    <t>15/05/2025 13:18:00</t>
  </si>
  <si>
    <t>TUMBES MAK 1 - D2</t>
  </si>
  <si>
    <t>15/05/2025 00:30:00</t>
  </si>
  <si>
    <t>15/05/2025 06:14:00</t>
  </si>
  <si>
    <t>15/05/2025 00:10:00</t>
  </si>
  <si>
    <t>15/05/2025 06:10:00</t>
  </si>
  <si>
    <t>A MINIMA CARGA</t>
  </si>
  <si>
    <t>TUMBES MAK 2 - D2</t>
  </si>
  <si>
    <t>15/05/2025 00:35:00</t>
  </si>
  <si>
    <t>MALACAS1 TG6 - GAS</t>
  </si>
  <si>
    <t>POR POTENCIA O ENERGIA</t>
  </si>
  <si>
    <t>MALACAS2 TG4 - GAS</t>
  </si>
  <si>
    <t>15/05/2025 00:14:00</t>
  </si>
  <si>
    <t>15/05/2025 00:08:00</t>
  </si>
  <si>
    <t>15/05/2025 14:19:00</t>
  </si>
  <si>
    <t>15/05/2025 15:48:00</t>
  </si>
  <si>
    <t>15/05/2025 14:01:00</t>
  </si>
  <si>
    <t>15/05/2025 16:04:00</t>
  </si>
  <si>
    <t>xLT</t>
  </si>
  <si>
    <t>Se subió a 30 MW</t>
  </si>
  <si>
    <t>15/05/2025 18:29:00</t>
  </si>
  <si>
    <t>15/05/2025 18:58:00</t>
  </si>
  <si>
    <t>15/05/2025 18:59:00</t>
  </si>
  <si>
    <t>15/05/2025 19:10:00</t>
  </si>
  <si>
    <t>15/05/2025 18:59:01</t>
  </si>
  <si>
    <t>MALACAS3 TG5 - D2</t>
  </si>
  <si>
    <t>15/05/2025 01:05:00</t>
  </si>
  <si>
    <t>15/05/2025 00:44:00</t>
  </si>
  <si>
    <t>POR SEGURIDAD</t>
  </si>
  <si>
    <t>15/05/2025 05:53:00</t>
  </si>
  <si>
    <t>15/05/2025 14:38:00</t>
  </si>
  <si>
    <t>15/05/2025 05:29:00</t>
  </si>
  <si>
    <t>15/05/2025 14:21:00</t>
  </si>
  <si>
    <t>15/05/2025 18:57:00</t>
  </si>
  <si>
    <t>15/05/2025 22:23:00</t>
  </si>
  <si>
    <t>15/05/2025 18:27:00</t>
  </si>
  <si>
    <t>15/05/2025 22:16:00</t>
  </si>
  <si>
    <t>CHILCA1 CCOMB TG2 &amp; TG3 - GAS</t>
  </si>
  <si>
    <t>15/05/2025 02:05:00</t>
  </si>
  <si>
    <t>A las 01:46 h, S/C generar a 450 MW.</t>
  </si>
  <si>
    <t>15/05/2025 05:06:00</t>
  </si>
  <si>
    <t>A las 05:06 h, S/C generar a 400 MW.
A las 05:38 h, S/C generar a máximo.
A las 13:06 h, S/C generar a 400 MW.
A las 14:11 h, S/C generar a 500 MW.
A las 14:49 h, S/C generar a máximo.</t>
  </si>
  <si>
    <t>FENIX CCOMB GT11 &amp; GT12 - GAS</t>
  </si>
  <si>
    <t>15/05/2025 00:06:00</t>
  </si>
  <si>
    <t>FENIX CCOMB GT11 - GAS</t>
  </si>
  <si>
    <t>15/05/2025 08:15:00</t>
  </si>
  <si>
    <t>FENIX GT12 - GAS</t>
  </si>
  <si>
    <t>En proceso de parada.</t>
  </si>
  <si>
    <t>15/05/2025 13:03:00</t>
  </si>
  <si>
    <t>15/05/2025 15:13:00</t>
  </si>
  <si>
    <t>REF_TALARA TV1 - NLH_RFG</t>
  </si>
  <si>
    <t>15/05/2025 10:54:00</t>
  </si>
  <si>
    <t>KALLPA CCOMB TG1 &amp; TG2 &amp; TG3 - GAS</t>
  </si>
  <si>
    <t>15/05/2025 08:57:00</t>
  </si>
  <si>
    <t>POR RSF</t>
  </si>
  <si>
    <t>15/05/2025 09:37:00</t>
  </si>
  <si>
    <t>15/05/2025 11:22:00</t>
  </si>
  <si>
    <t>15/05/2025 12:10:00</t>
  </si>
  <si>
    <t>LAS FLORES CCOMB TG1 - GAS</t>
  </si>
  <si>
    <t>VENTANILLA CCOMB TG3 &amp; TG4 - GAS</t>
  </si>
  <si>
    <t>15/05/2025 08:38:00</t>
  </si>
  <si>
    <t>15/05/2025 12:45:00</t>
  </si>
  <si>
    <t>15/05/2025 15:20:00</t>
  </si>
  <si>
    <t>15/05/2025 19:23:00</t>
  </si>
  <si>
    <t>15/05/2025 23:52:00</t>
  </si>
  <si>
    <t>HUAYCOLORO - BIOGAS</t>
  </si>
  <si>
    <t>LA GRINGA V - BIOGAS</t>
  </si>
  <si>
    <t>15/05/2025 13:11:00</t>
  </si>
  <si>
    <t>15/05/2025 13:08:00</t>
  </si>
  <si>
    <t>DONA CATALINA  - BIOGAS</t>
  </si>
  <si>
    <t>CALLAO - BIOGAS</t>
  </si>
  <si>
    <t>15/05/2025 08:06:00</t>
  </si>
  <si>
    <t>15/05/2025 08:01:00</t>
  </si>
  <si>
    <t>15/05/2025 11:42:00</t>
  </si>
  <si>
    <t>15/05/2025 11:40:00</t>
  </si>
  <si>
    <t>Hora Inicio y Fin de Indisponibilidades de las Unidades de Generación SEIN</t>
  </si>
  <si>
    <t>CENTRAL TERMOELECTRICA FUERA DE SERVICIO POR FALTA DE MATERIA PRIMA PARA LOS REQUERIMIENTOS DE CALOR ÚTIL EN FÁBRICA.</t>
  </si>
  <si>
    <t>Desconexión de la unidad debido a falla que se encuentra en investigación.</t>
  </si>
  <si>
    <t>CAMBIO DE VÁLVULA ESFERICA EN GRUPO G1</t>
  </si>
  <si>
    <t>YUNCÁN</t>
  </si>
  <si>
    <t>SAN NICOLÁS</t>
  </si>
  <si>
    <t>Indisponible por falla en el dispositivo de conexión primaria frontal del cubículo del interruptor del generador 3</t>
  </si>
  <si>
    <t>Inspección mayor de la unidad TG1 (55000 horas)****************************</t>
  </si>
  <si>
    <t xml:space="preserve">AGUAYTÍA                                          </t>
  </si>
  <si>
    <t>INSPECCIÓN HGP TG-2</t>
  </si>
  <si>
    <t>CAMBIO DE MECANISMO HIDRÁULICO DEL INTERRUPTOR Y PRUEBAS ELECTRICAS TG-2.</t>
  </si>
  <si>
    <t>EJECUTADO</t>
  </si>
  <si>
    <t>Jueves 15 de Mayo del 2025 / SEM N° 19</t>
  </si>
  <si>
    <t xml:space="preserve">ENERGIA RENOVABLES       </t>
  </si>
  <si>
    <t xml:space="preserve">COGENERACION             </t>
  </si>
  <si>
    <t xml:space="preserve">NO INTEGRANTES           </t>
  </si>
  <si>
    <t>Jueves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</si>
  <si>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</si>
  <si>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</si>
  <si>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</si>
  <si>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</si>
  <si>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</si>
  <si>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</si>
  <si>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</si>
  <si>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</si>
  <si>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</si>
  <si>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</si>
  <si>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</si>
  <si>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</si>
  <si>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</si>
  <si>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</si>
  <si>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</si>
  <si>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</si>
  <si>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</si>
  <si>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</si>
  <si>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</si>
  <si>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</si>
  <si>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</si>
  <si>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</si>
  <si>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</si>
  <si>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</si>
  <si>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</si>
  <si>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</si>
  <si>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</si>
  <si>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</si>
  <si>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</si>
  <si>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</si>
  <si>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</si>
  <si>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</si>
  <si>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</si>
  <si>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</si>
  <si>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</si>
  <si>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</si>
  <si>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</si>
  <si>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</si>
  <si>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</si>
  <si>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</si>
  <si>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</si>
  <si>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</si>
  <si>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</si>
  <si>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</si>
  <si>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</si>
  <si>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</si>
  <si>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</si>
  <si>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</si>
  <si>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</si>
  <si>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</si>
  <si>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</si>
  <si>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</si>
  <si>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</si>
  <si>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</si>
  <si>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</si>
  <si>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</si>
  <si>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</si>
  <si>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</si>
  <si>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</si>
  <si>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</si>
  <si>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</si>
  <si>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</si>
  <si>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</si>
  <si>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</si>
  <si>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</si>
  <si>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</si>
  <si>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</si>
  <si>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</si>
  <si>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</si>
  <si>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</si>
  <si>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</si>
  <si>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</si>
  <si>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</si>
  <si>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</si>
  <si>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</si>
  <si>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</si>
  <si>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</si>
  <si>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</si>
  <si>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</si>
  <si>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</si>
  <si>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</si>
  <si>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</si>
  <si>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</si>
  <si>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</si>
  <si>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</si>
  <si>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</si>
  <si>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</si>
  <si>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</si>
  <si>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</si>
  <si>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</si>
  <si>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</si>
  <si>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</si>
  <si>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</si>
  <si>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</si>
  <si>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</si>
  <si>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</si>
  <si>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</si>
  <si>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</si>
  <si>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</si>
  <si>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</si>
  <si>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</si>
  <si>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</si>
  <si>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</si>
  <si>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</si>
  <si>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</si>
  <si>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</si>
  <si>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</si>
  <si>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6605924.72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</si>
  <si>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</si>
  <si>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</si>
  <si>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</si>
  <si>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</si>
  <si>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</si>
  <si>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</si>
  <si>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</si>
  <si>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</si>
  <si>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</si>
  <si>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</si>
  <si>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</si>
  <si>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</si>
  <si>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</si>
  <si>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</si>
  <si>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</si>
  <si>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</si>
  <si>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</si>
  <si>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</si>
  <si>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</si>
  <si>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</si>
  <si>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</si>
  <si>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</si>
  <si>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</si>
  <si>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</si>
  <si>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</si>
  <si>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</si>
  <si>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</si>
  <si>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</si>
  <si>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</si>
  <si>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</si>
  <si>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</si>
  <si>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</si>
  <si>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</si>
  <si>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</si>
  <si>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</si>
  <si>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</si>
  <si>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</si>
  <si>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</si>
  <si>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</si>
  <si>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</si>
  <si>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</si>
  <si>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</si>
  <si>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</si>
  <si>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</si>
  <si>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</si>
  <si>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</si>
  <si>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</si>
  <si>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</si>
  <si>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</si>
  <si>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</si>
  <si>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</si>
  <si>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</si>
  <si>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</si>
  <si>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</si>
  <si>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</si>
  <si>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</si>
  <si>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</si>
  <si>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</si>
  <si>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</si>
  <si>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</si>
  <si>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</si>
  <si>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</si>
  <si>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</si>
  <si>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</si>
  <si>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</si>
  <si>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</si>
  <si>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</si>
  <si>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</si>
  <si>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</si>
  <si>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</si>
  <si>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</si>
  <si>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</si>
  <si>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</si>
  <si>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</si>
  <si>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</si>
  <si>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</si>
  <si>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</si>
  <si>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</si>
  <si>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</si>
  <si>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</si>
  <si>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</si>
  <si>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</si>
  <si>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</si>
  <si>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</si>
  <si>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</si>
  <si>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</si>
  <si>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</si>
  <si>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</si>
  <si>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</si>
  <si>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</si>
  <si>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</si>
  <si>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</si>
  <si>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</si>
  <si>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</si>
  <si>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</si>
  <si>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</si>
  <si>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</si>
  <si>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</si>
  <si>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</si>
  <si>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</si>
  <si>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</si>
  <si>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</si>
  <si>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</si>
  <si>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</si>
  <si>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</si>
  <si>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</si>
  <si>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</si>
  <si>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</si>
  <si>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</si>
  <si>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</si>
  <si>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</si>
  <si>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</si>
  <si>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</si>
  <si>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</si>
  <si>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</si>
  <si>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</si>
  <si>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</si>
  <si>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</si>
  <si>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</si>
  <si>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</si>
  <si>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</si>
  <si>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</si>
  <si>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</si>
  <si>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</si>
  <si>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</si>
  <si>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</si>
  <si>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</si>
  <si>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</si>
  <si>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</si>
  <si>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</si>
  <si>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</si>
  <si>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</si>
  <si>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</si>
  <si>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</si>
  <si>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</si>
  <si>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</si>
  <si>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</si>
  <si>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11:00:00</t>
  </si>
  <si>
    <t>15:00:00</t>
  </si>
  <si>
    <t>Caudal promedio de vertimiento</t>
  </si>
  <si>
    <t>Reporte de Stock de Combustibles</t>
  </si>
  <si>
    <t>TIPO DE COMBUSTIBLE</t>
  </si>
  <si>
    <t>FINAL DECLARADO</t>
  </si>
  <si>
    <t>RECEPCIÓN</t>
  </si>
  <si>
    <t>UNIDADES</t>
  </si>
  <si>
    <t>OBSERVACIONES</t>
  </si>
  <si>
    <t>DIÉSEL</t>
  </si>
  <si>
    <t>m3</t>
  </si>
  <si>
    <t>RESIDUAL R500</t>
  </si>
  <si>
    <t>C.T. ILO 2</t>
  </si>
  <si>
    <t>CARBÓN</t>
  </si>
  <si>
    <t>Tn</t>
  </si>
  <si>
    <t>Sin consumo de combustible.</t>
  </si>
  <si>
    <t>SIN CONSUMO DE COMBUSTIBLE DIESEL EN PLANTA</t>
  </si>
  <si>
    <t>Reporte de Consumo de Combustibles</t>
  </si>
  <si>
    <t>CONSUMO DE COMBUSTIBLES - LÍQUIDO, SÓLIDO, GASEOSO</t>
  </si>
  <si>
    <t>MEDIDOR</t>
  </si>
  <si>
    <t>15/May</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</si>
  <si>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</si>
  <si>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</si>
  <si>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</si>
  <si>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</si>
  <si>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</si>
  <si>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</si>
  <si>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</si>
  <si>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</si>
  <si>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</si>
  <si>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</si>
  <si>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</si>
  <si>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</si>
  <si>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</si>
  <si>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</si>
  <si>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</si>
  <si>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</si>
  <si>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</si>
  <si>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</si>
  <si>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</si>
  <si>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</si>
  <si>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</si>
  <si>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</si>
  <si>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</si>
  <si>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</si>
  <si>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</si>
  <si>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</si>
  <si>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</si>
  <si>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</si>
  <si>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</si>
  <si>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</si>
  <si>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</si>
  <si>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</si>
  <si>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</si>
  <si>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</si>
  <si>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</si>
  <si>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</si>
  <si>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</si>
  <si>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</si>
  <si>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</si>
  <si>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</si>
  <si>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</si>
  <si>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</si>
  <si>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</si>
  <si>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</si>
  <si>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</si>
  <si>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</si>
  <si>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</si>
  <si>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</si>
  <si>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</si>
  <si>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</si>
  <si>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</si>
  <si>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</si>
  <si>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</si>
  <si>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</si>
  <si>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</si>
  <si>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</si>
  <si>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</si>
  <si>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</si>
  <si>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</si>
  <si>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</si>
  <si>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</si>
  <si>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</si>
  <si>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</si>
  <si>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</si>
  <si>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</si>
  <si>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</si>
  <si>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</si>
  <si>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</si>
  <si>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</si>
  <si>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</si>
  <si>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</si>
  <si>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15/05/2025 01:00</t>
  </si>
  <si>
    <t>15/05/2025 02:00</t>
  </si>
  <si>
    <t>15/05/2025 03:00</t>
  </si>
  <si>
    <t>15/05/2025 05:00</t>
  </si>
  <si>
    <t>15/05/2025 07:00</t>
  </si>
  <si>
    <t>15/05/2025 09:00</t>
  </si>
  <si>
    <t>15/05/2025 10:00</t>
  </si>
  <si>
    <t>15/05/2025 11:00</t>
  </si>
  <si>
    <t>15/05/2025 15:00</t>
  </si>
  <si>
    <t>15/05/2025 19:00</t>
  </si>
  <si>
    <t>15/05/2025 20:00</t>
  </si>
  <si>
    <t>15/05/2025 22:00</t>
  </si>
  <si>
    <t>TEMPERATURA AMBIENTE (ºC)</t>
  </si>
  <si>
    <t>Disponibilidad de Gas Natural de las Centrales Termoeléctricas</t>
  </si>
  <si>
    <t>GASEODUCTO</t>
  </si>
  <si>
    <t>VOLUMEN DE GAS (Mm3)</t>
  </si>
  <si>
    <t>INICIAL</t>
  </si>
  <si>
    <t>GASEODUCTO DE CAMISEA (EGESUR)</t>
  </si>
  <si>
    <t>16/05/2025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</si>
  <si>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</si>
  <si>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</si>
  <si>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</si>
  <si>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</si>
  <si>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</si>
  <si>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</si>
  <si>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</si>
  <si>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</si>
  <si>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</si>
  <si>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</si>
  <si>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</si>
  <si>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</si>
  <si>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</si>
  <si>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</si>
  <si>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</si>
  <si>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</si>
  <si>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</si>
  <si>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</si>
  <si>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</si>
  <si>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</si>
  <si>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</si>
  <si>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</si>
  <si>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</si>
  <si>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</si>
  <si>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</si>
  <si>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</si>
  <si>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</si>
  <si>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</si>
  <si>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</si>
  <si>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</si>
  <si>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</si>
  <si>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</si>
  <si>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</si>
  <si>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</si>
  <si>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</si>
  <si>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</si>
  <si>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</si>
  <si>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</si>
  <si>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</si>
  <si>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</si>
  <si>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</si>
  <si>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</si>
  <si>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</si>
  <si>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</si>
  <si>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</si>
  <si>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</si>
  <si>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</si>
  <si>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</si>
  <si>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</si>
  <si>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</si>
  <si>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</si>
  <si>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</si>
  <si>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</si>
  <si>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</si>
  <si>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</si>
  <si>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</si>
  <si>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</si>
  <si>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</si>
  <si>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</si>
  <si>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</si>
  <si>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</si>
  <si>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</si>
  <si>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</si>
  <si>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</si>
  <si>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</si>
  <si>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</si>
  <si>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</si>
  <si>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</si>
  <si>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</si>
  <si>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</si>
  <si>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</si>
  <si>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</si>
  <si>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</si>
  <si>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</si>
  <si>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</si>
  <si>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</si>
  <si>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</si>
  <si>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</si>
  <si>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</si>
  <si>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</si>
  <si>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</si>
  <si>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</si>
  <si>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</si>
  <si>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</si>
  <si>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</si>
  <si>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</si>
  <si>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</si>
  <si>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</si>
  <si>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</si>
  <si>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</si>
  <si>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</si>
  <si>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</si>
  <si>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</si>
  <si>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</si>
  <si>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</si>
  <si>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</si>
  <si>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</si>
  <si>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</si>
  <si>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</si>
  <si>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</si>
  <si>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</si>
  <si>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</si>
  <si>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</si>
  <si>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</si>
  <si>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</si>
  <si>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</si>
  <si>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</si>
  <si>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</si>
  <si>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</si>
  <si>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</si>
  <si>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</si>
  <si>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</si>
  <si>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</si>
  <si>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</si>
  <si>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</si>
  <si>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</si>
  <si>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</si>
  <si>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</si>
  <si>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</si>
  <si>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</si>
  <si>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</si>
  <si>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</si>
  <si>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</si>
  <si>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</si>
  <si>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</si>
  <si>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</si>
  <si>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</si>
  <si>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</si>
  <si>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</si>
  <si>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</si>
  <si>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</si>
  <si>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</si>
  <si>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</si>
  <si>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</si>
  <si>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</si>
  <si>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</si>
  <si>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</si>
  <si>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</si>
  <si>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</si>
  <si>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</si>
  <si>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</si>
  <si>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</si>
  <si>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</si>
  <si>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</si>
  <si>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</si>
  <si>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</si>
  <si>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</si>
  <si>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</si>
  <si>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</si>
  <si>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</si>
  <si>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</si>
  <si>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</si>
  <si>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</si>
  <si>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</si>
  <si>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</si>
  <si>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</si>
  <si>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</si>
  <si>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</si>
  <si>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</si>
  <si>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</si>
  <si>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</si>
  <si>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</si>
  <si>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</si>
  <si>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</si>
  <si>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</si>
  <si>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</si>
  <si>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</si>
  <si>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</si>
  <si>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</si>
  <si>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</si>
  <si>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</si>
  <si>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</si>
  <si>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</si>
  <si>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</si>
  <si>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</si>
  <si>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</si>
  <si>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</si>
  <si>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</si>
  <si>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</si>
  <si>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</si>
  <si>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</si>
  <si>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</si>
  <si>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</si>
  <si>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</si>
  <si>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</si>
  <si>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</si>
  <si>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</si>
  <si>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</si>
  <si>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</si>
  <si>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</si>
  <si>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</si>
  <si>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</si>
  <si>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</si>
  <si>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</si>
  <si>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</si>
  <si>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</si>
  <si>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</si>
  <si>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</si>
  <si>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</si>
  <si>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</si>
  <si>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</si>
  <si>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</si>
  <si>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</si>
  <si>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</si>
  <si>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</si>
  <si>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</si>
  <si>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</si>
  <si>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</si>
  <si>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</si>
  <si>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</si>
  <si>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</si>
  <si>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</si>
  <si>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</si>
  <si>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</si>
  <si>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</si>
  <si>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</si>
  <si>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</si>
  <si>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</si>
  <si>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</si>
  <si>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</si>
  <si>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</si>
  <si>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</si>
  <si>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</si>
  <si>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</si>
  <si>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</si>
  <si>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</si>
  <si>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</si>
  <si>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</si>
  <si>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</si>
  <si>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</si>
  <si>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</si>
  <si>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</si>
  <si>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</si>
  <si>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</si>
  <si>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</si>
  <si>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</si>
  <si>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</si>
  <si>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</si>
  <si>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</si>
  <si>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</si>
  <si>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</si>
  <si>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</si>
  <si>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</si>
  <si>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</si>
  <si>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</si>
  <si>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</si>
  <si>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</si>
  <si>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</si>
  <si>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</si>
  <si>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</si>
  <si>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</si>
  <si>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</si>
  <si>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</si>
  <si>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</si>
  <si>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</si>
  <si>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</si>
  <si>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</si>
  <si>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</si>
  <si>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</si>
  <si>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</si>
  <si>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</si>
  <si>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</si>
  <si>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</si>
  <si>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</si>
  <si>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</si>
  <si>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</si>
  <si>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</si>
  <si>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</si>
  <si>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</si>
  <si>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</si>
  <si>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</si>
  <si>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</si>
  <si>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</si>
  <si>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</si>
  <si>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</si>
  <si>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</si>
  <si>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</si>
  <si>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</si>
  <si>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</si>
  <si>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</si>
  <si>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</si>
  <si>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</si>
  <si>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</si>
  <si>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</si>
  <si>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</si>
  <si>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</si>
  <si>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</si>
  <si>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</si>
  <si>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</si>
  <si>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</si>
  <si>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</si>
  <si>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</si>
  <si>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</si>
  <si>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</si>
  <si>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</si>
  <si>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</si>
  <si>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</si>
  <si>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</si>
  <si>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</si>
  <si>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</si>
  <si>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</si>
  <si>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</si>
  <si>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</si>
  <si>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</si>
  <si>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</si>
  <si>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</si>
  <si>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</si>
  <si>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</si>
  <si>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</si>
  <si>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</si>
  <si>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</si>
  <si>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</si>
  <si>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</si>
  <si>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</si>
  <si>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</si>
  <si>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</si>
  <si>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</si>
  <si>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</si>
  <si>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</si>
  <si>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</si>
  <si>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</si>
  <si>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</si>
  <si>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</si>
  <si>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</si>
  <si>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</si>
  <si>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</si>
  <si>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</si>
  <si>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</si>
  <si>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</si>
  <si>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</si>
  <si>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</si>
  <si>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</si>
  <si>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</si>
  <si>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</si>
  <si>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</si>
  <si>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</si>
  <si>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</si>
  <si>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</si>
  <si>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</si>
  <si>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</si>
  <si>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</si>
  <si>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</si>
  <si>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</si>
  <si>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</si>
  <si>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</si>
  <si>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</si>
  <si>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</si>
  <si>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</si>
  <si>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</si>
  <si>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</si>
  <si>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</si>
  <si>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</si>
  <si>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</si>
  <si>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</si>
  <si>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</si>
  <si>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</si>
  <si>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</si>
  <si>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</si>
  <si>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</si>
  <si>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</si>
  <si>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</si>
  <si>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</si>
  <si>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</si>
  <si>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</si>
  <si>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</si>
  <si>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</si>
  <si>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</si>
  <si>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</si>
  <si>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</si>
  <si>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</si>
  <si>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</si>
  <si>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</si>
  <si>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</si>
  <si>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</si>
  <si>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</si>
  <si>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</si>
  <si>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</si>
  <si>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</si>
  <si>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</si>
  <si>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</si>
  <si>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</si>
  <si>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</si>
  <si>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</si>
  <si>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</si>
  <si>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</si>
  <si>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</si>
  <si>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</si>
  <si>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</si>
  <si>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</si>
  <si>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</si>
  <si>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</si>
  <si>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</si>
  <si>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</si>
  <si>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</si>
  <si>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</si>
  <si>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</si>
  <si>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</si>
  <si>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</si>
  <si>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</si>
  <si>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</si>
  <si>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</si>
  <si>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</si>
  <si>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</si>
  <si>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</si>
  <si>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</si>
  <si>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</si>
  <si>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</si>
  <si>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</si>
  <si>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</si>
  <si>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</si>
  <si>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</si>
  <si>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</si>
  <si>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</si>
  <si>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</si>
  <si>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</si>
  <si>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</si>
  <si>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</si>
  <si>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</si>
  <si>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</si>
  <si>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</si>
  <si>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</si>
  <si>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</si>
  <si>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</si>
  <si>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</si>
  <si>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</si>
  <si>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</si>
  <si>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</si>
  <si>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</si>
  <si>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</si>
  <si>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</si>
  <si>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</si>
  <si>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</si>
  <si>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</si>
  <si>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</si>
  <si>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</si>
  <si>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</si>
  <si>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</si>
  <si>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</si>
  <si>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</si>
  <si>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</si>
  <si>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</si>
  <si>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</si>
  <si>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</si>
  <si>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</si>
  <si>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</si>
  <si>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</si>
  <si>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</si>
  <si>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</si>
  <si>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</si>
  <si>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</si>
  <si>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</si>
  <si>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</si>
  <si>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</si>
  <si>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</si>
  <si>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</si>
  <si>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</si>
  <si>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</si>
  <si>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</si>
  <si>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</si>
  <si>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</si>
  <si>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</si>
  <si>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</si>
  <si>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</si>
  <si>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</si>
  <si>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</si>
  <si>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</si>
  <si>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</si>
  <si>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</si>
  <si>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</si>
  <si>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</si>
  <si>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</si>
  <si>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</si>
  <si>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</si>
  <si>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</si>
  <si>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</si>
  <si>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</si>
  <si>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</si>
  <si>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</si>
  <si>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</si>
  <si>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</si>
  <si>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</si>
  <si>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</si>
  <si>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</si>
  <si>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</si>
  <si>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</si>
  <si>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</si>
  <si>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</si>
  <si>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</si>
  <si>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</si>
  <si>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</si>
  <si>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</si>
  <si>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</si>
  <si>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</si>
  <si>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</si>
  <si>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L-1131</t>
  </si>
  <si>
    <t>L-1127</t>
  </si>
  <si>
    <t>T11</t>
  </si>
  <si>
    <t>AT31-211</t>
  </si>
  <si>
    <t>AT12-211</t>
  </si>
  <si>
    <t>L-2234</t>
  </si>
  <si>
    <t>L-2215</t>
  </si>
  <si>
    <t>L-2216</t>
  </si>
  <si>
    <t>L-1106</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</si>
  <si>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</si>
  <si>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</si>
  <si>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</si>
  <si>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</si>
  <si>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</si>
  <si>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</si>
  <si>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</si>
  <si>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</si>
  <si>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</si>
  <si>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</si>
  <si>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</si>
  <si>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</si>
  <si>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</si>
  <si>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</si>
  <si>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</si>
  <si>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</si>
  <si>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</si>
  <si>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</si>
  <si>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</si>
  <si>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</si>
  <si>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</si>
  <si>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</si>
  <si>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</si>
  <si>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</si>
  <si>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</si>
  <si>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</si>
  <si>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</si>
  <si>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</si>
  <si>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</si>
  <si>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</si>
  <si>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</si>
  <si>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</si>
  <si>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</si>
  <si>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</si>
  <si>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</si>
  <si>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</si>
  <si>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</si>
  <si>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</si>
  <si>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</si>
  <si>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</si>
  <si>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</si>
  <si>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</si>
  <si>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</si>
  <si>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</si>
  <si>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</si>
  <si>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</si>
  <si>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</si>
  <si>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</si>
  <si>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</si>
  <si>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</si>
  <si>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</si>
  <si>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</si>
  <si>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</si>
  <si>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</si>
  <si>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</si>
  <si>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</si>
  <si>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</si>
  <si>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</si>
  <si>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</si>
  <si>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</si>
  <si>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</si>
  <si>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</si>
  <si>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</si>
  <si>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</si>
  <si>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</si>
  <si>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</si>
  <si>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</si>
  <si>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</si>
  <si>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</si>
  <si>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</si>
  <si>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</si>
  <si>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</si>
  <si>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</si>
  <si>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</si>
  <si>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</si>
  <si>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</si>
  <si>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L-2209</t>
  </si>
  <si>
    <t>L-2210</t>
  </si>
  <si>
    <t>L-2217</t>
  </si>
  <si>
    <t>L-2132</t>
  </si>
  <si>
    <t>L-2231</t>
  </si>
  <si>
    <t>L-2207</t>
  </si>
  <si>
    <t>TR1</t>
  </si>
  <si>
    <t>TR2</t>
  </si>
  <si>
    <t>TR3</t>
  </si>
  <si>
    <t>T5-261</t>
  </si>
  <si>
    <t>L-2211</t>
  </si>
  <si>
    <t>T62-261</t>
  </si>
  <si>
    <t>T6-261</t>
  </si>
  <si>
    <t>L-6629</t>
  </si>
  <si>
    <t>T21-61</t>
  </si>
  <si>
    <t>T22-61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</si>
  <si>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</si>
  <si>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</si>
  <si>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</si>
  <si>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</si>
  <si>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</si>
  <si>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</si>
  <si>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</si>
  <si>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</si>
  <si>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</si>
  <si>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</si>
  <si>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</si>
  <si>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</si>
  <si>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</si>
  <si>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</si>
  <si>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</si>
  <si>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</si>
  <si>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</si>
  <si>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</si>
  <si>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</si>
  <si>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</si>
  <si>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</si>
  <si>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</si>
  <si>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</si>
  <si>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</si>
  <si>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</si>
  <si>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</si>
  <si>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</si>
  <si>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</si>
  <si>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</si>
  <si>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</si>
  <si>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</si>
  <si>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</si>
  <si>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</si>
  <si>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</si>
  <si>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</si>
  <si>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</si>
  <si>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</si>
  <si>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</si>
  <si>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</si>
  <si>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</si>
  <si>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</si>
  <si>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</si>
  <si>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</si>
  <si>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</si>
  <si>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</si>
  <si>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</si>
  <si>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</si>
  <si>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</si>
  <si>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</si>
  <si>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</si>
  <si>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</si>
  <si>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</si>
  <si>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</si>
  <si>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</si>
  <si>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</si>
  <si>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</si>
  <si>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</si>
  <si>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</si>
  <si>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</si>
  <si>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</si>
  <si>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</si>
  <si>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</si>
  <si>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</si>
  <si>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</si>
  <si>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</si>
  <si>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</si>
  <si>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</si>
  <si>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</si>
  <si>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</si>
  <si>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</si>
  <si>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</si>
  <si>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</si>
  <si>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</si>
  <si>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</si>
  <si>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</si>
  <si>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</si>
  <si>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</si>
  <si>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</si>
  <si>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</si>
  <si>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</si>
  <si>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</si>
  <si>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</si>
  <si>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</si>
  <si>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</si>
  <si>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</si>
  <si>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</si>
  <si>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</si>
  <si>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</si>
  <si>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</si>
  <si>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</si>
  <si>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</si>
  <si>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</si>
  <si>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</si>
  <si>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</si>
  <si>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</si>
  <si>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</si>
  <si>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</si>
  <si>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</si>
  <si>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</si>
  <si>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</si>
  <si>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</si>
  <si>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</si>
  <si>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COMPAÑIA TRANSMISORA ANDINA S.A.</t>
  </si>
  <si>
    <t>EGENOR</t>
  </si>
  <si>
    <t>PLUZ ENERGÍA PERÚ S.A.A.</t>
  </si>
  <si>
    <t>ENEL PERU S.A.C.</t>
  </si>
  <si>
    <t>ABY TRANSMISIÓN SUR</t>
  </si>
  <si>
    <t>ELECTROCENTRO</t>
  </si>
  <si>
    <t>ATN 2 S.A.</t>
  </si>
  <si>
    <t>REDESUR</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</si>
  <si>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</si>
  <si>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</si>
  <si>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</si>
  <si>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</si>
  <si>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</si>
  <si>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</si>
  <si>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</si>
  <si>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</si>
  <si>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</si>
  <si>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</si>
  <si>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</si>
  <si>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</si>
  <si>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</si>
  <si>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</si>
  <si>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</si>
  <si>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</si>
  <si>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</si>
  <si>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</si>
  <si>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</si>
  <si>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</si>
  <si>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</si>
  <si>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</si>
  <si>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</si>
  <si>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</si>
  <si>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</si>
  <si>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</si>
  <si>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</si>
  <si>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</si>
  <si>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</si>
  <si>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</si>
  <si>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</si>
  <si>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</si>
  <si>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</si>
  <si>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</si>
  <si>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</si>
  <si>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</si>
  <si>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</si>
  <si>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</si>
  <si>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</si>
  <si>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</si>
  <si>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</si>
  <si>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</si>
  <si>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</si>
  <si>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</si>
  <si>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</si>
  <si>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</si>
  <si>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</si>
  <si>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</si>
  <si>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</si>
  <si>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</si>
  <si>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</si>
  <si>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</si>
  <si>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</si>
  <si>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</si>
  <si>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</si>
  <si>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</si>
  <si>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</si>
  <si>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</si>
  <si>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</si>
  <si>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</si>
  <si>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</si>
  <si>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</si>
  <si>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</si>
  <si>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</si>
  <si>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</si>
  <si>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</si>
  <si>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</si>
  <si>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</si>
  <si>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</si>
  <si>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</si>
  <si>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</si>
  <si>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</si>
  <si>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</si>
  <si>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</si>
  <si>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</si>
  <si>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</si>
  <si>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</si>
  <si>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</si>
  <si>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</si>
  <si>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</si>
  <si>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</si>
  <si>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</si>
  <si>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</si>
  <si>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</si>
  <si>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</si>
  <si>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</si>
  <si>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</si>
  <si>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</si>
  <si>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</si>
  <si>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</si>
  <si>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</si>
  <si>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</si>
  <si>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</si>
  <si>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</si>
  <si>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</si>
  <si>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</si>
  <si>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</si>
  <si>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</si>
  <si>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</si>
  <si>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</si>
  <si>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</si>
  <si>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</si>
  <si>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</si>
  <si>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</si>
  <si>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</si>
  <si>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</si>
  <si>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</si>
  <si>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</si>
  <si>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</si>
  <si>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</si>
  <si>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</si>
  <si>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</si>
  <si>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</si>
  <si>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</si>
  <si>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</si>
  <si>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</si>
  <si>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</si>
  <si>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</si>
  <si>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</si>
  <si>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</si>
  <si>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</si>
  <si>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</si>
  <si>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</si>
  <si>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</si>
  <si>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</si>
  <si>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</si>
  <si>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</si>
  <si>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</si>
  <si>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</si>
  <si>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</si>
  <si>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</si>
  <si>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</si>
  <si>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</si>
  <si>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</si>
  <si>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</si>
  <si>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</si>
  <si>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</si>
  <si>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</si>
  <si>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</si>
  <si>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</si>
  <si>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</si>
  <si>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</si>
  <si>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</si>
  <si>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</si>
  <si>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</si>
  <si>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</si>
  <si>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</si>
  <si>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</si>
  <si>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</si>
  <si>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</si>
  <si>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</si>
  <si>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</si>
  <si>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</si>
  <si>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</si>
  <si>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</si>
  <si>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</si>
  <si>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</si>
  <si>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</si>
  <si>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</si>
  <si>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</si>
  <si>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</si>
  <si>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</si>
  <si>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</si>
  <si>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</si>
  <si>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</si>
  <si>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</si>
  <si>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</si>
  <si>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</si>
  <si>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</si>
  <si>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</si>
  <si>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</si>
  <si>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</si>
  <si>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</si>
  <si>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</si>
  <si>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</si>
  <si>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</si>
  <si>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</si>
  <si>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</si>
  <si>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</si>
  <si>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</si>
  <si>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</si>
  <si>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</si>
  <si>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</si>
  <si>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</si>
  <si>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</si>
  <si>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</si>
  <si>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</si>
  <si>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</si>
  <si>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</si>
  <si>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</si>
  <si>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</si>
  <si>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</si>
  <si>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</si>
  <si>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</si>
  <si>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</si>
  <si>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</si>
  <si>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</si>
  <si>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</si>
  <si>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</si>
  <si>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</si>
  <si>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</si>
  <si>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</si>
  <si>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</si>
  <si>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</si>
  <si>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</si>
  <si>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</si>
  <si>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</si>
  <si>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</si>
  <si>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</si>
  <si>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</si>
  <si>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</si>
  <si>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</si>
  <si>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</si>
  <si>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</si>
  <si>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</si>
  <si>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</si>
  <si>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</si>
  <si>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</si>
  <si>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</si>
  <si>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</si>
  <si>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</si>
  <si>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</si>
  <si>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</si>
  <si>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</si>
  <si>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</si>
  <si>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</si>
  <si>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</si>
  <si>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</si>
  <si>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</si>
  <si>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</si>
  <si>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</si>
  <si>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</si>
  <si>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</si>
  <si>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</si>
  <si>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</si>
  <si>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</si>
  <si>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</si>
  <si>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</si>
  <si>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</si>
  <si>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</si>
  <si>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</si>
  <si>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</si>
  <si>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</si>
  <si>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</si>
  <si>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</si>
  <si>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</si>
  <si>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</si>
  <si>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</si>
  <si>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</si>
  <si>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</si>
  <si>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</si>
  <si>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</si>
  <si>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</si>
  <si>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</si>
  <si>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</si>
  <si>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</si>
  <si>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</si>
  <si>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</si>
  <si>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</si>
  <si>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</si>
  <si>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</si>
  <si>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</si>
  <si>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</si>
  <si>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</si>
  <si>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</si>
  <si>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</si>
  <si>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</si>
  <si>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</si>
  <si>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</si>
  <si>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</si>
  <si>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</si>
  <si>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</si>
  <si>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</si>
  <si>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</si>
  <si>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</si>
  <si>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</si>
  <si>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</si>
  <si>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</si>
  <si>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</si>
  <si>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</si>
  <si>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</si>
  <si>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</si>
  <si>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</si>
  <si>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</si>
  <si>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</si>
  <si>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</si>
  <si>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</si>
  <si>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</si>
  <si>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</si>
  <si>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</si>
  <si>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</si>
  <si>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</si>
  <si>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</si>
  <si>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</si>
  <si>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</si>
  <si>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</si>
  <si>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</si>
  <si>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</si>
  <si>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</si>
  <si>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</si>
  <si>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</si>
  <si>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</si>
  <si>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</si>
  <si>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</si>
  <si>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</si>
  <si>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</si>
  <si>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</si>
  <si>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</si>
  <si>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</si>
  <si>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</si>
  <si>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</si>
  <si>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</si>
  <si>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</si>
  <si>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</si>
  <si>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</si>
  <si>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</si>
  <si>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</si>
  <si>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</si>
  <si>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</si>
  <si>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</si>
  <si>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</si>
  <si>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</si>
  <si>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</si>
  <si>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</si>
  <si>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</si>
  <si>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</si>
  <si>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</si>
  <si>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</si>
  <si>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</si>
  <si>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</si>
  <si>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</si>
  <si>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</si>
  <si>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</si>
  <si>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</si>
  <si>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</si>
  <si>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</si>
  <si>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</si>
  <si>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</si>
  <si>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CHIMBOTE 500</t>
  </si>
  <si>
    <t>CARAPONGO</t>
  </si>
  <si>
    <t>OCONA</t>
  </si>
  <si>
    <t>TRUJILLO NORTE</t>
  </si>
  <si>
    <t>CHAVARRÍA</t>
  </si>
  <si>
    <t>MOQUEGUA</t>
  </si>
  <si>
    <t>PUNO</t>
  </si>
  <si>
    <t>LOS HÉROES</t>
  </si>
  <si>
    <t>JULIACA</t>
  </si>
  <si>
    <t>BOTIFLACA (CUAJONE)</t>
  </si>
  <si>
    <t>CERRO VERDE</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</si>
  <si>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</si>
  <si>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</si>
  <si>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</si>
  <si>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</si>
  <si>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</si>
  <si>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</si>
  <si>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</si>
  <si>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</si>
  <si>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</si>
  <si>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</si>
  <si>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</si>
  <si>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</si>
  <si>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L-2133</t>
  </si>
  <si>
    <t>15/05/2025 00:43:00</t>
  </si>
  <si>
    <t>15/05/2025 07:57:00</t>
  </si>
  <si>
    <t>Por regulación de tensión en la SE Planicie.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</si>
  <si>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</si>
  <si>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</si>
  <si>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</si>
  <si>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</si>
  <si>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</si>
  <si>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</si>
  <si>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</si>
  <si>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</si>
  <si>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</si>
  <si>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</si>
  <si>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</si>
  <si>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</si>
  <si>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</si>
  <si>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</si>
  <si>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</si>
  <si>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</si>
  <si>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</si>
  <si>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</si>
  <si>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</si>
  <si>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08:56:23
08:56:24
</t>
  </si>
  <si>
    <t xml:space="preserve">59.625 
59.625 
</t>
  </si>
  <si>
    <t xml:space="preserve">05:31:47
</t>
  </si>
  <si>
    <t xml:space="preserve">60.292 
</t>
  </si>
  <si>
    <t>PUCALLPA ISA</t>
  </si>
  <si>
    <t xml:space="preserve">08:56:23
</t>
  </si>
  <si>
    <t xml:space="preserve">59.625 
</t>
  </si>
  <si>
    <t xml:space="preserve">60.293 
</t>
  </si>
  <si>
    <t xml:space="preserve">59.624 
</t>
  </si>
  <si>
    <t xml:space="preserve">60.294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</si>
  <si>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</si>
  <si>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</si>
  <si>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</si>
  <si>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</si>
  <si>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</si>
  <si>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</si>
  <si>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</si>
  <si>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</si>
  <si>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</si>
  <si>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</si>
  <si>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</si>
  <si>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</si>
  <si>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</si>
  <si>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</si>
  <si>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</si>
  <si>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</si>
  <si>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</si>
  <si>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</si>
  <si>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</si>
  <si>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</si>
  <si>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</si>
  <si>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6605925 y resultó S/. 2145605 (48.10% ) menor que el correspondiente al jueves de la semana pasada.</t>
  </si>
  <si>
    <t>Fecha</t>
  </si>
  <si>
    <t>Costo Total Ejecutado</t>
  </si>
  <si>
    <t>Costo Total Programado</t>
  </si>
  <si>
    <t>JUE 8</t>
  </si>
  <si>
    <t>VIE 9</t>
  </si>
  <si>
    <t>SAB 10</t>
  </si>
  <si>
    <t>DOM 11</t>
  </si>
  <si>
    <t>LUN 12</t>
  </si>
  <si>
    <t>MAR 13</t>
  </si>
  <si>
    <t>MIE 14</t>
  </si>
  <si>
    <t>JUE 15</t>
  </si>
  <si>
    <t>Calificación de la Operacion de las Unidades de Generación</t>
  </si>
  <si>
    <t>Registro de las congestiones del Sistema de Transmisión</t>
  </si>
  <si>
    <t>EMPRESA AFECTADA</t>
  </si>
  <si>
    <t>INSTALACIÓN DE TRANSMISIÓN AFECTADA</t>
  </si>
  <si>
    <t>UNIDADES GENERADORAS LIMITADAS</t>
  </si>
  <si>
    <t>L. LA NIÑA - PIURA OESTE</t>
  </si>
  <si>
    <t>L-2241_old</t>
  </si>
  <si>
    <t>Se subió a la CT TGN4 de Malacas.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</si>
  <si>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</si>
  <si>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</si>
  <si>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</si>
  <si>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</si>
  <si>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</si>
  <si>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</si>
  <si>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</si>
  <si>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</si>
  <si>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</si>
  <si>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</si>
  <si>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</si>
  <si>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</si>
  <si>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</si>
  <si>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</si>
  <si>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</si>
  <si>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</si>
  <si>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</si>
  <si>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</si>
  <si>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</si>
  <si>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</si>
  <si>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</si>
  <si>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</si>
  <si>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</si>
  <si>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</si>
  <si>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</si>
  <si>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</si>
  <si>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</si>
  <si>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</si>
  <si>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</si>
  <si>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</si>
  <si>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</si>
  <si>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</si>
  <si>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</si>
  <si>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</si>
  <si>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</si>
  <si>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</si>
  <si>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</si>
  <si>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</si>
  <si>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</si>
  <si>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</si>
  <si>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</si>
  <si>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</si>
  <si>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</si>
  <si>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</si>
  <si>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</si>
  <si>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</si>
  <si>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</si>
  <si>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</si>
  <si>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</si>
  <si>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</si>
  <si>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</si>
  <si>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</si>
  <si>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</si>
  <si>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</si>
  <si>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</si>
  <si>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</si>
  <si>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</si>
  <si>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</si>
  <si>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</si>
  <si>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</si>
  <si>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</si>
  <si>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170</t>
  </si>
  <si>
    <t>138.7912</t>
  </si>
  <si>
    <t>137.9009</t>
  </si>
  <si>
    <t>16.9752</t>
  </si>
  <si>
    <t>80.2251</t>
  </si>
  <si>
    <t>137.9154</t>
  </si>
  <si>
    <t>152.9018</t>
  </si>
  <si>
    <t>129.6025</t>
  </si>
  <si>
    <t>138.6478</t>
  </si>
  <si>
    <t>136.8063</t>
  </si>
  <si>
    <t>164.9056</t>
  </si>
  <si>
    <t>192.8664</t>
  </si>
  <si>
    <t>157.7329</t>
  </si>
  <si>
    <t>163.5974</t>
  </si>
  <si>
    <t>148.7369</t>
  </si>
  <si>
    <t>152.1475</t>
  </si>
  <si>
    <t>164.1252</t>
  </si>
  <si>
    <t>177.0807</t>
  </si>
  <si>
    <t>146.9955</t>
  </si>
  <si>
    <t>150.7628</t>
  </si>
  <si>
    <t>81.8645</t>
  </si>
  <si>
    <t>92</t>
  </si>
  <si>
    <t>156.8202</t>
  </si>
  <si>
    <t>182</t>
  </si>
  <si>
    <t>68.8625</t>
  </si>
  <si>
    <t>146.9967</t>
  </si>
  <si>
    <t>127.8289</t>
  </si>
  <si>
    <t>149.6111</t>
  </si>
  <si>
    <t>162.5497</t>
  </si>
  <si>
    <t>148.5025</t>
  </si>
  <si>
    <t>42.6982</t>
  </si>
  <si>
    <t>45.6761</t>
  </si>
  <si>
    <t>146</t>
  </si>
  <si>
    <t>70.6899</t>
  </si>
  <si>
    <t>140</t>
  </si>
  <si>
    <t>176.2128</t>
  </si>
  <si>
    <t>164</t>
  </si>
  <si>
    <t>75.0483</t>
  </si>
  <si>
    <t>136.4218</t>
  </si>
  <si>
    <t>129.8756</t>
  </si>
  <si>
    <t>135.3481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</si>
  <si>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</si>
  <si>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</si>
  <si>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</si>
  <si>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</si>
  <si>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</si>
  <si>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</si>
  <si>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</si>
  <si>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</si>
  <si>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</si>
  <si>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</si>
  <si>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</si>
  <si>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</si>
  <si>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</si>
  <si>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</si>
  <si>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</si>
  <si>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</si>
  <si>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</si>
  <si>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</si>
  <si>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</si>
  <si>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</si>
  <si>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</si>
  <si>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</si>
  <si>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</si>
  <si>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</si>
  <si>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</si>
  <si>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</si>
  <si>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</si>
  <si>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</si>
  <si>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</si>
  <si>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</si>
  <si>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</si>
  <si>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</si>
  <si>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</si>
  <si>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</si>
  <si>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</si>
  <si>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</si>
  <si>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</si>
  <si>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</si>
  <si>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</si>
  <si>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</si>
  <si>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</si>
  <si>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</si>
  <si>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</si>
  <si>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</si>
  <si>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</si>
  <si>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</si>
  <si>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</si>
  <si>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</si>
  <si>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</si>
  <si>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</si>
  <si>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</si>
  <si>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</si>
  <si>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</si>
  <si>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</si>
  <si>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</si>
  <si>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</si>
  <si>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</si>
  <si>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</si>
  <si>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</si>
  <si>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</si>
  <si>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</si>
  <si>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</si>
  <si>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</si>
  <si>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</si>
  <si>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</si>
  <si>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</si>
  <si>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</si>
  <si>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</si>
  <si>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</si>
  <si>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</si>
  <si>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</si>
  <si>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</si>
  <si>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</si>
  <si>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</si>
  <si>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</si>
  <si>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</si>
  <si>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</si>
  <si>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</si>
  <si>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</si>
  <si>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</si>
  <si>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</si>
  <si>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</si>
  <si>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</si>
  <si>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</si>
  <si>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</si>
  <si>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</si>
  <si>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</si>
  <si>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</si>
  <si>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</si>
  <si>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</si>
  <si>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</si>
  <si>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</si>
  <si>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</si>
  <si>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</si>
  <si>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</si>
  <si>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</si>
  <si>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</si>
  <si>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</si>
  <si>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</si>
  <si>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</si>
  <si>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60.0009</t>
  </si>
  <si>
    <t>60.07</t>
  </si>
  <si>
    <t>58.2362</t>
  </si>
  <si>
    <t>58.8984</t>
  </si>
  <si>
    <t>61.9</t>
  </si>
  <si>
    <t>124.7749</t>
  </si>
  <si>
    <t>59.3341</t>
  </si>
  <si>
    <t>58.5572</t>
  </si>
  <si>
    <t>59.7641</t>
  </si>
  <si>
    <t>59.6353</t>
  </si>
  <si>
    <t>57.8033</t>
  </si>
  <si>
    <t>61.4431</t>
  </si>
  <si>
    <t>61.0787</t>
  </si>
  <si>
    <t>58.9556</t>
  </si>
  <si>
    <t>61.0084</t>
  </si>
  <si>
    <t>61.898</t>
  </si>
  <si>
    <t>61.3587</t>
  </si>
  <si>
    <t>61.019</t>
  </si>
  <si>
    <t>58.7876</t>
  </si>
  <si>
    <t>59.2941</t>
  </si>
  <si>
    <t>53.7311</t>
  </si>
  <si>
    <t>58.9488</t>
  </si>
  <si>
    <t>60.6747</t>
  </si>
  <si>
    <t>61.0849</t>
  </si>
  <si>
    <t>61.0918</t>
  </si>
  <si>
    <t>61.0628</t>
  </si>
  <si>
    <t>61.1102</t>
  </si>
  <si>
    <t>60.2398</t>
  </si>
  <si>
    <t>120.6633</t>
  </si>
  <si>
    <t>107.2356</t>
  </si>
  <si>
    <t>922-14965</t>
  </si>
  <si>
    <t>URS-STK-004 - G1</t>
  </si>
  <si>
    <t>CHCheves - G1</t>
  </si>
  <si>
    <t>62.875</t>
  </si>
  <si>
    <t>60.8179</t>
  </si>
  <si>
    <t>54.0774</t>
  </si>
  <si>
    <t>922-14966</t>
  </si>
  <si>
    <t>URS-STK-004 - G2</t>
  </si>
  <si>
    <t>CHCheves - G2</t>
  </si>
  <si>
    <t>59.8454</t>
  </si>
  <si>
    <t>53.1582</t>
  </si>
  <si>
    <t>923-13656</t>
  </si>
  <si>
    <t>URS-TCH-001</t>
  </si>
  <si>
    <t>CTOllero</t>
  </si>
  <si>
    <t>923-13657</t>
  </si>
  <si>
    <t>URS-TCH-001 - TG1</t>
  </si>
  <si>
    <t>CTOllero - TG1</t>
  </si>
  <si>
    <t>923-18479</t>
  </si>
  <si>
    <t>URS-TCH-001 - TV</t>
  </si>
  <si>
    <t>CTOllero - TV</t>
  </si>
  <si>
    <t>924-272</t>
  </si>
  <si>
    <t>URS-ENL-001</t>
  </si>
  <si>
    <t>CHHuinco</t>
  </si>
  <si>
    <t>41.7807</t>
  </si>
  <si>
    <t>41.446</t>
  </si>
  <si>
    <t>31.2088</t>
  </si>
  <si>
    <t>30.2916</t>
  </si>
  <si>
    <t>32.0991</t>
  </si>
  <si>
    <t>28.1637</t>
  </si>
  <si>
    <t>74.9999</t>
  </si>
  <si>
    <t>27.5542</t>
  </si>
  <si>
    <t>32.0846</t>
  </si>
  <si>
    <t>25.7253</t>
  </si>
  <si>
    <t>17.0982</t>
  </si>
  <si>
    <t>23.8612</t>
  </si>
  <si>
    <t>32.1969</t>
  </si>
  <si>
    <t>27.8095</t>
  </si>
  <si>
    <t>31.3522</t>
  </si>
  <si>
    <t>31.537</t>
  </si>
  <si>
    <t>33.1937</t>
  </si>
  <si>
    <t>34.8028</t>
  </si>
  <si>
    <t>34.0944</t>
  </si>
  <si>
    <t>39.7375</t>
  </si>
  <si>
    <t>6.1336</t>
  </si>
  <si>
    <t>35.2671</t>
  </si>
  <si>
    <t>47.2284</t>
  </si>
  <si>
    <t>35.4026</t>
  </si>
  <si>
    <t>50.2631</t>
  </si>
  <si>
    <t>46.8525</t>
  </si>
  <si>
    <t>62.7375</t>
  </si>
  <si>
    <t>34.8748</t>
  </si>
  <si>
    <t>66.2771</t>
  </si>
  <si>
    <t>21.9193</t>
  </si>
  <si>
    <t>77.5865</t>
  </si>
  <si>
    <t>35.0045</t>
  </si>
  <si>
    <t>40.7375</t>
  </si>
  <si>
    <t>31.2372</t>
  </si>
  <si>
    <t>44.6495</t>
  </si>
  <si>
    <t>89.641</t>
  </si>
  <si>
    <t>52.5036</t>
  </si>
  <si>
    <t>90</t>
  </si>
  <si>
    <t>25.1798</t>
  </si>
  <si>
    <t>35.0033</t>
  </si>
  <si>
    <t>40.7433</t>
  </si>
  <si>
    <t>54.1711</t>
  </si>
  <si>
    <t>42.8665</t>
  </si>
  <si>
    <t>32.3889</t>
  </si>
  <si>
    <t>44.5929</t>
  </si>
  <si>
    <t>19.4503</t>
  </si>
  <si>
    <t>56.422</t>
  </si>
  <si>
    <t>33.4975</t>
  </si>
  <si>
    <t>53.8709</t>
  </si>
  <si>
    <t>35.3846</t>
  </si>
  <si>
    <t>76.2096</t>
  </si>
  <si>
    <t>43.4605</t>
  </si>
  <si>
    <t>6</t>
  </si>
  <si>
    <t>86.4878</t>
  </si>
  <si>
    <t>86.4579</t>
  </si>
  <si>
    <t>86.5841</t>
  </si>
  <si>
    <t>86.3777</t>
  </si>
  <si>
    <t>39.9268</t>
  </si>
  <si>
    <t>33.5782</t>
  </si>
  <si>
    <t>37.7795</t>
  </si>
  <si>
    <t>29.1752</t>
  </si>
  <si>
    <t>34.6519</t>
  </si>
  <si>
    <t>924-22</t>
  </si>
  <si>
    <t>URS-ENL-001 - G1</t>
  </si>
  <si>
    <t>CHHuinco - G1</t>
  </si>
  <si>
    <t>25.7157</t>
  </si>
  <si>
    <t>38.2936</t>
  </si>
  <si>
    <t>43.3309</t>
  </si>
  <si>
    <t>43.4276</t>
  </si>
  <si>
    <t>43.1106</t>
  </si>
  <si>
    <t>924-23</t>
  </si>
  <si>
    <t>URS-ENL-001 - G2</t>
  </si>
  <si>
    <t>CHHuinco - G2</t>
  </si>
  <si>
    <t>17.3849</t>
  </si>
  <si>
    <t>23.5699</t>
  </si>
  <si>
    <t>20.37</t>
  </si>
  <si>
    <t>16.6171</t>
  </si>
  <si>
    <t>15.5981</t>
  </si>
  <si>
    <t>24.7188</t>
  </si>
  <si>
    <t>33.0128</t>
  </si>
  <si>
    <t>38.6196</t>
  </si>
  <si>
    <t>41.6667</t>
  </si>
  <si>
    <t>45</t>
  </si>
  <si>
    <t>27.0855</t>
  </si>
  <si>
    <t>36.378</t>
  </si>
  <si>
    <t>26.7679</t>
  </si>
  <si>
    <t>37.916</t>
  </si>
  <si>
    <t>43.0303</t>
  </si>
  <si>
    <t>43.0772</t>
  </si>
  <si>
    <t>924-24</t>
  </si>
  <si>
    <t>URS-ENL-001 - G3</t>
  </si>
  <si>
    <t>CHHuinco - G3</t>
  </si>
  <si>
    <t>37.5748</t>
  </si>
  <si>
    <t>17.4179</t>
  </si>
  <si>
    <t>23.6584</t>
  </si>
  <si>
    <t>23.1204</t>
  </si>
  <si>
    <t>38.0187</t>
  </si>
  <si>
    <t>33.2643</t>
  </si>
  <si>
    <t>38.9669</t>
  </si>
  <si>
    <t>46.5036</t>
  </si>
  <si>
    <t>20.044</t>
  </si>
  <si>
    <t>27.1029</t>
  </si>
  <si>
    <t>43.4734</t>
  </si>
  <si>
    <t>924-25</t>
  </si>
  <si>
    <t>URS-ENL-001 - G4</t>
  </si>
  <si>
    <t>CHHuinco - G4</t>
  </si>
  <si>
    <t>37.4252</t>
  </si>
  <si>
    <t>29.8931</t>
  </si>
  <si>
    <t>31.2544</t>
  </si>
  <si>
    <t>47.9744</t>
  </si>
  <si>
    <t>15.0218</t>
  </si>
  <si>
    <t>43.1569</t>
  </si>
  <si>
    <t>43.3005</t>
  </si>
  <si>
    <t>1906-280</t>
  </si>
  <si>
    <t>URS-ENL-002</t>
  </si>
  <si>
    <t>CHMatuca</t>
  </si>
  <si>
    <t>20.0867</t>
  </si>
  <si>
    <t>20.1641</t>
  </si>
  <si>
    <t>18.6188</t>
  </si>
  <si>
    <t>19.0718</t>
  </si>
  <si>
    <t>22.9999</t>
  </si>
  <si>
    <t>19.4282</t>
  </si>
  <si>
    <t>18.8264</t>
  </si>
  <si>
    <t>19.8354</t>
  </si>
  <si>
    <t>19.707</t>
  </si>
  <si>
    <t>18.3685</t>
  </si>
  <si>
    <t>22.1376</t>
  </si>
  <si>
    <t>23</t>
  </si>
  <si>
    <t>13.9592</t>
  </si>
  <si>
    <t>15.1748</t>
  </si>
  <si>
    <t>13.7872</t>
  </si>
  <si>
    <t>15.6558</t>
  </si>
  <si>
    <t>15.665</t>
  </si>
  <si>
    <t>15.6266</t>
  </si>
  <si>
    <t>15.6895</t>
  </si>
  <si>
    <t>17.8399</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</si>
  <si>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</si>
  <si>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</si>
  <si>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</si>
  <si>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</si>
  <si>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</si>
  <si>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</si>
  <si>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</si>
  <si>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</si>
  <si>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</si>
  <si>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</si>
  <si>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</si>
  <si>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</si>
  <si>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</si>
  <si>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</si>
  <si>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</si>
  <si>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</si>
  <si>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</si>
  <si>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</si>
  <si>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</si>
  <si>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</si>
  <si>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</si>
  <si>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</si>
  <si>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</si>
  <si>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</si>
  <si>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</si>
  <si>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</si>
  <si>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</si>
  <si>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</si>
  <si>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</si>
  <si>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</si>
  <si>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</si>
  <si>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</si>
  <si>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</si>
  <si>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</si>
  <si>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</si>
  <si>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</si>
  <si>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</si>
  <si>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</si>
  <si>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83.1317</t>
  </si>
  <si>
    <t>83.3198</t>
  </si>
  <si>
    <t>78.2479</t>
  </si>
  <si>
    <t>80.084</t>
  </si>
  <si>
    <t>81.2943</t>
  </si>
  <si>
    <t>79.137</t>
  </si>
  <si>
    <t>82.4831</t>
  </si>
  <si>
    <t>82.128</t>
  </si>
  <si>
    <t>77.0544</t>
  </si>
  <si>
    <t>86.6165</t>
  </si>
  <si>
    <t>87.2375</t>
  </si>
  <si>
    <t>85.8862</t>
  </si>
  <si>
    <t>80.2431</t>
  </si>
  <si>
    <t>85.7265</t>
  </si>
  <si>
    <t>87.2356</t>
  </si>
  <si>
    <t>86.4625</t>
  </si>
  <si>
    <t>85.7508</t>
  </si>
  <si>
    <t>79.7764</t>
  </si>
  <si>
    <t>81.1831</t>
  </si>
  <si>
    <t>66.4016</t>
  </si>
  <si>
    <t>83.7784</t>
  </si>
  <si>
    <t>84.3367</t>
  </si>
  <si>
    <t>73.9246</t>
  </si>
  <si>
    <t>2253-12601</t>
  </si>
  <si>
    <t>URS-CLP-001 - G1</t>
  </si>
  <si>
    <t>CHPlatan - G1</t>
  </si>
  <si>
    <t>2253-12602</t>
  </si>
  <si>
    <t>URS-CLP-001 - G2</t>
  </si>
  <si>
    <t>CHPlatan - G2</t>
  </si>
  <si>
    <t>3168-1191</t>
  </si>
  <si>
    <t>URS-CHI-001</t>
  </si>
  <si>
    <t>CHChimay</t>
  </si>
  <si>
    <t>19.6055</t>
  </si>
  <si>
    <t>18.7821</t>
  </si>
  <si>
    <t>28.1249</t>
  </si>
  <si>
    <t>17.3891</t>
  </si>
  <si>
    <t>22.754</t>
  </si>
  <si>
    <t>19.0562</t>
  </si>
  <si>
    <t>8.2006</t>
  </si>
  <si>
    <t>15.7201</t>
  </si>
  <si>
    <t>20.2368</t>
  </si>
  <si>
    <t>28.125</t>
  </si>
  <si>
    <t>20.6341</t>
  </si>
  <si>
    <t>26.7581</t>
  </si>
  <si>
    <t>23.2148</t>
  </si>
  <si>
    <t>26.6157</t>
  </si>
  <si>
    <t>10.4944</t>
  </si>
  <si>
    <t>16.3589</t>
  </si>
  <si>
    <t>28.1232</t>
  </si>
  <si>
    <t>27.3124</t>
  </si>
  <si>
    <t>26.6373</t>
  </si>
  <si>
    <t>23.0139</t>
  </si>
  <si>
    <t>23.652</t>
  </si>
  <si>
    <t>19.7844</t>
  </si>
  <si>
    <t>23.2064</t>
  </si>
  <si>
    <t>26.7714</t>
  </si>
  <si>
    <t>26.7853</t>
  </si>
  <si>
    <t>26.7265</t>
  </si>
  <si>
    <t>26.8225</t>
  </si>
  <si>
    <t>23.2023</t>
  </si>
  <si>
    <t>10.9491</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</si>
  <si>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</si>
  <si>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</si>
  <si>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</si>
  <si>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</si>
  <si>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</si>
  <si>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</si>
  <si>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</si>
  <si>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</si>
  <si>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</si>
  <si>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</si>
  <si>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</si>
  <si>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</si>
  <si>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</si>
  <si>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</si>
  <si>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</si>
  <si>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</si>
  <si>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</si>
  <si>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</si>
  <si>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</si>
  <si>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</si>
  <si>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</si>
  <si>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</si>
  <si>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</si>
  <si>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</si>
  <si>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</si>
  <si>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</si>
  <si>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</si>
  <si>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</si>
  <si>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</si>
  <si>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</si>
  <si>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</si>
  <si>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</si>
  <si>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</si>
  <si>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</si>
  <si>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</si>
  <si>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</si>
  <si>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</si>
  <si>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</si>
  <si>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</si>
  <si>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</si>
  <si>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</si>
  <si>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</si>
  <si>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</si>
  <si>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</si>
  <si>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</si>
  <si>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</si>
  <si>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</si>
  <si>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</si>
  <si>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</si>
  <si>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</si>
  <si>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</si>
  <si>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</si>
  <si>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</si>
  <si>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</si>
  <si>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</si>
  <si>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</si>
  <si>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</si>
  <si>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 xml:space="preserve">Se actualizó el despacho ejecutado de las C.H. Carpapata;  de las CC.TT. Tallanca y Tablazo; y de las centrales de Electro Oriente.
</t>
  </si>
  <si>
    <t>La información y cumplimiento de la Demanda de los Grandes Usuarios Libres se encuentra ubicado en la pestaña "DEMANDA_UL" del Anexo A.</t>
  </si>
  <si>
    <t>CENTRALES ELECTRO ORIENTE</t>
  </si>
  <si>
    <t>HIDRO - TÉRMICO</t>
  </si>
  <si>
    <t xml:space="preserve">La información ejecutada de la C.H. Yanapampa desde las 12:30 horas a 24:00 horas es referencial, debido a problemas en su sistema de internet para remitir información a COES.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</si>
</sst>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B4F985"/>
      </patternFill>
    </fill>
    <fill>
      <patternFill patternType="solid">
        <fgColor rgb="FFFAEBD7"/>
      </patternFill>
    </fill>
    <fill>
      <patternFill patternType="solid">
        <fgColor rgb="FF4FC3F7"/>
      </patternFill>
    </fill>
    <fill>
      <patternFill patternType="solid">
        <fgColor rgb="FF7011AD"/>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9" fontId="37" fillId="0" borderId="0" applyFont="0" applyFill="0" applyBorder="0" applyAlignment="0" applyProtection="0"/>
  </cellStyleXfs>
  <cellXfs count="239">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9"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xf numFmtId="10" fontId="23" fillId="11" borderId="2" xfId="1" applyNumberFormat="1" applyFont="1" applyFill="1" applyBorder="1" applyAlignment="1">
      <alignment horizontal="center"/>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959.03930000000003</c:v>
                </c:pt>
                <c:pt idx="1">
                  <c:v>984.28099999999995</c:v>
                </c:pt>
                <c:pt idx="2">
                  <c:v>956.89660000000003</c:v>
                </c:pt>
                <c:pt idx="3">
                  <c:v>906.78369999999995</c:v>
                </c:pt>
                <c:pt idx="4">
                  <c:v>942.30650000000003</c:v>
                </c:pt>
                <c:pt idx="5">
                  <c:v>944.64859999999999</c:v>
                </c:pt>
                <c:pt idx="6">
                  <c:v>915.33219999999994</c:v>
                </c:pt>
                <c:pt idx="7">
                  <c:v>953.9348</c:v>
                </c:pt>
                <c:pt idx="8">
                  <c:v>931.0068</c:v>
                </c:pt>
                <c:pt idx="9">
                  <c:v>922.76229999999998</c:v>
                </c:pt>
                <c:pt idx="10">
                  <c:v>965.04330000000004</c:v>
                </c:pt>
                <c:pt idx="11">
                  <c:v>983.26020000000005</c:v>
                </c:pt>
                <c:pt idx="12">
                  <c:v>1059.2453</c:v>
                </c:pt>
                <c:pt idx="13">
                  <c:v>1054.8504</c:v>
                </c:pt>
                <c:pt idx="14">
                  <c:v>1064.0767000000001</c:v>
                </c:pt>
                <c:pt idx="15">
                  <c:v>1075.9597000000001</c:v>
                </c:pt>
                <c:pt idx="16">
                  <c:v>1104.6882000000001</c:v>
                </c:pt>
                <c:pt idx="17">
                  <c:v>1090.9749999999999</c:v>
                </c:pt>
                <c:pt idx="18">
                  <c:v>1154.2922000000001</c:v>
                </c:pt>
                <c:pt idx="19">
                  <c:v>1173.2288000000001</c:v>
                </c:pt>
                <c:pt idx="20">
                  <c:v>1192.8316</c:v>
                </c:pt>
                <c:pt idx="21">
                  <c:v>1209.2089000000001</c:v>
                </c:pt>
                <c:pt idx="22">
                  <c:v>1214.001</c:v>
                </c:pt>
                <c:pt idx="23">
                  <c:v>1203.1994999999999</c:v>
                </c:pt>
                <c:pt idx="24">
                  <c:v>1194.9296999999999</c:v>
                </c:pt>
                <c:pt idx="25">
                  <c:v>1169.3767</c:v>
                </c:pt>
                <c:pt idx="26">
                  <c:v>1161.807</c:v>
                </c:pt>
                <c:pt idx="27">
                  <c:v>1134.92</c:v>
                </c:pt>
                <c:pt idx="28">
                  <c:v>1152.1990000000001</c:v>
                </c:pt>
                <c:pt idx="29">
                  <c:v>1153.4206999999999</c:v>
                </c:pt>
                <c:pt idx="30">
                  <c:v>1198.2002</c:v>
                </c:pt>
                <c:pt idx="31">
                  <c:v>1138.0780999999999</c:v>
                </c:pt>
                <c:pt idx="32">
                  <c:v>1120.3100999999999</c:v>
                </c:pt>
                <c:pt idx="33">
                  <c:v>1108.1745000000001</c:v>
                </c:pt>
                <c:pt idx="34">
                  <c:v>1101.1559999999999</c:v>
                </c:pt>
                <c:pt idx="35">
                  <c:v>1102.7501</c:v>
                </c:pt>
                <c:pt idx="36">
                  <c:v>1192.6434999999999</c:v>
                </c:pt>
                <c:pt idx="37">
                  <c:v>1229.0077000000001</c:v>
                </c:pt>
                <c:pt idx="38">
                  <c:v>1228.1786999999999</c:v>
                </c:pt>
                <c:pt idx="39">
                  <c:v>1209.9985999999999</c:v>
                </c:pt>
                <c:pt idx="40">
                  <c:v>1222.2724000000001</c:v>
                </c:pt>
                <c:pt idx="41">
                  <c:v>1217.2501</c:v>
                </c:pt>
                <c:pt idx="42">
                  <c:v>1193.7536</c:v>
                </c:pt>
                <c:pt idx="43">
                  <c:v>1122.787</c:v>
                </c:pt>
                <c:pt idx="44">
                  <c:v>1120.4516000000001</c:v>
                </c:pt>
                <c:pt idx="45">
                  <c:v>1037.0688</c:v>
                </c:pt>
                <c:pt idx="46">
                  <c:v>1043.6463000000001</c:v>
                </c:pt>
                <c:pt idx="47">
                  <c:v>978.75329999999997</c:v>
                </c:pt>
              </c:numCache>
            </c:numRef>
          </c:val>
          <c:smooth val="0"/>
          <c:extLst>
            <c:ext xmlns:c16="http://schemas.microsoft.com/office/drawing/2014/chart" uri="{C3380CC4-5D6E-409C-BE32-E72D297353CC}">
              <c16:uniqueId val="{00000000-A18A-4E99-B079-3B1E234D9218}"/>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1664.5997</c:v>
                </c:pt>
                <c:pt idx="1">
                  <c:v>1634.3535999999999</c:v>
                </c:pt>
                <c:pt idx="2">
                  <c:v>1644.2689</c:v>
                </c:pt>
                <c:pt idx="3">
                  <c:v>1628.1313</c:v>
                </c:pt>
                <c:pt idx="4">
                  <c:v>1633.1217999999999</c:v>
                </c:pt>
                <c:pt idx="5">
                  <c:v>1640.9992</c:v>
                </c:pt>
                <c:pt idx="6">
                  <c:v>1641.8481999999999</c:v>
                </c:pt>
                <c:pt idx="7">
                  <c:v>1645.0222000000001</c:v>
                </c:pt>
                <c:pt idx="8">
                  <c:v>1652.9952000000001</c:v>
                </c:pt>
                <c:pt idx="9">
                  <c:v>1651.6088999999999</c:v>
                </c:pt>
                <c:pt idx="10">
                  <c:v>1678.0551</c:v>
                </c:pt>
                <c:pt idx="11">
                  <c:v>1710.9372000000001</c:v>
                </c:pt>
                <c:pt idx="12">
                  <c:v>1722.8577</c:v>
                </c:pt>
                <c:pt idx="13">
                  <c:v>1700.0818999999999</c:v>
                </c:pt>
                <c:pt idx="14">
                  <c:v>1701.9248</c:v>
                </c:pt>
                <c:pt idx="15">
                  <c:v>1702.96</c:v>
                </c:pt>
                <c:pt idx="16">
                  <c:v>1674.8262</c:v>
                </c:pt>
                <c:pt idx="17">
                  <c:v>1666.4251999999999</c:v>
                </c:pt>
                <c:pt idx="18">
                  <c:v>1644.6023</c:v>
                </c:pt>
                <c:pt idx="19">
                  <c:v>1615.0733</c:v>
                </c:pt>
                <c:pt idx="20">
                  <c:v>1601.7629999999999</c:v>
                </c:pt>
                <c:pt idx="21">
                  <c:v>1624.7463</c:v>
                </c:pt>
                <c:pt idx="22">
                  <c:v>1640.7787000000001</c:v>
                </c:pt>
                <c:pt idx="23">
                  <c:v>1601.6936000000001</c:v>
                </c:pt>
                <c:pt idx="24">
                  <c:v>1606.3815999999999</c:v>
                </c:pt>
                <c:pt idx="25">
                  <c:v>1590.2289000000001</c:v>
                </c:pt>
                <c:pt idx="26">
                  <c:v>1598.7004999999999</c:v>
                </c:pt>
                <c:pt idx="27">
                  <c:v>1634.2183</c:v>
                </c:pt>
                <c:pt idx="28">
                  <c:v>1617.9771000000001</c:v>
                </c:pt>
                <c:pt idx="29">
                  <c:v>1641.9927</c:v>
                </c:pt>
                <c:pt idx="30">
                  <c:v>1706.5744</c:v>
                </c:pt>
                <c:pt idx="31">
                  <c:v>1733.5465999999999</c:v>
                </c:pt>
                <c:pt idx="32">
                  <c:v>1735.6379999999999</c:v>
                </c:pt>
                <c:pt idx="33">
                  <c:v>1778.9998000000001</c:v>
                </c:pt>
                <c:pt idx="34">
                  <c:v>1839.8198</c:v>
                </c:pt>
                <c:pt idx="35">
                  <c:v>1850.1959999999999</c:v>
                </c:pt>
                <c:pt idx="36">
                  <c:v>1832.5170000000001</c:v>
                </c:pt>
                <c:pt idx="37">
                  <c:v>1811.4032999999999</c:v>
                </c:pt>
                <c:pt idx="38">
                  <c:v>1807.6113</c:v>
                </c:pt>
                <c:pt idx="39">
                  <c:v>1789.9448</c:v>
                </c:pt>
                <c:pt idx="40">
                  <c:v>1785.5334</c:v>
                </c:pt>
                <c:pt idx="41">
                  <c:v>1810.8373999999999</c:v>
                </c:pt>
                <c:pt idx="42">
                  <c:v>1776.9918</c:v>
                </c:pt>
                <c:pt idx="43">
                  <c:v>1761.7485999999999</c:v>
                </c:pt>
                <c:pt idx="44">
                  <c:v>1754.7209</c:v>
                </c:pt>
                <c:pt idx="45">
                  <c:v>1715.9312</c:v>
                </c:pt>
                <c:pt idx="46">
                  <c:v>1709.3630000000001</c:v>
                </c:pt>
                <c:pt idx="47">
                  <c:v>1706.4335000000001</c:v>
                </c:pt>
              </c:numCache>
            </c:numRef>
          </c:val>
          <c:smooth val="0"/>
          <c:extLst>
            <c:ext xmlns:c16="http://schemas.microsoft.com/office/drawing/2014/chart" uri="{C3380CC4-5D6E-409C-BE32-E72D297353CC}">
              <c16:uniqueId val="{00000001-A18A-4E99-B079-3B1E234D9218}"/>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3896.6950000000002</c:v>
                </c:pt>
                <c:pt idx="1">
                  <c:v>3751.7644</c:v>
                </c:pt>
                <c:pt idx="2">
                  <c:v>3661.1685000000002</c:v>
                </c:pt>
                <c:pt idx="3">
                  <c:v>3688.9110000000001</c:v>
                </c:pt>
                <c:pt idx="4">
                  <c:v>3636.8207000000002</c:v>
                </c:pt>
                <c:pt idx="5">
                  <c:v>3610.7222000000002</c:v>
                </c:pt>
                <c:pt idx="6">
                  <c:v>3594.7606000000001</c:v>
                </c:pt>
                <c:pt idx="7">
                  <c:v>3524.4780000000001</c:v>
                </c:pt>
                <c:pt idx="8">
                  <c:v>3573.65</c:v>
                </c:pt>
                <c:pt idx="9">
                  <c:v>3562.1788000000001</c:v>
                </c:pt>
                <c:pt idx="10">
                  <c:v>3775.6705999999999</c:v>
                </c:pt>
                <c:pt idx="11">
                  <c:v>3772.8865999999998</c:v>
                </c:pt>
                <c:pt idx="12">
                  <c:v>3773.239</c:v>
                </c:pt>
                <c:pt idx="13">
                  <c:v>3886.4976999999999</c:v>
                </c:pt>
                <c:pt idx="14">
                  <c:v>4047.6145000000001</c:v>
                </c:pt>
                <c:pt idx="15">
                  <c:v>4164.0823</c:v>
                </c:pt>
                <c:pt idx="16">
                  <c:v>4313.8645999999999</c:v>
                </c:pt>
                <c:pt idx="17">
                  <c:v>4411.7528000000002</c:v>
                </c:pt>
                <c:pt idx="18">
                  <c:v>4591.3325000000004</c:v>
                </c:pt>
                <c:pt idx="19">
                  <c:v>4618.2559000000001</c:v>
                </c:pt>
                <c:pt idx="20">
                  <c:v>4603.7644</c:v>
                </c:pt>
                <c:pt idx="21">
                  <c:v>4778.8918000000003</c:v>
                </c:pt>
                <c:pt idx="22">
                  <c:v>4785.6463000000003</c:v>
                </c:pt>
                <c:pt idx="23">
                  <c:v>4688.6099000000004</c:v>
                </c:pt>
                <c:pt idx="24">
                  <c:v>4701.7537000000002</c:v>
                </c:pt>
                <c:pt idx="25">
                  <c:v>4554.8594000000003</c:v>
                </c:pt>
                <c:pt idx="26">
                  <c:v>4603.9044999999996</c:v>
                </c:pt>
                <c:pt idx="27">
                  <c:v>4627.6367</c:v>
                </c:pt>
                <c:pt idx="28">
                  <c:v>4727.4629000000004</c:v>
                </c:pt>
                <c:pt idx="29">
                  <c:v>4674.2515999999996</c:v>
                </c:pt>
                <c:pt idx="30">
                  <c:v>4758.2453999999998</c:v>
                </c:pt>
                <c:pt idx="31">
                  <c:v>4703.7563</c:v>
                </c:pt>
                <c:pt idx="32">
                  <c:v>4690.0029000000004</c:v>
                </c:pt>
                <c:pt idx="33">
                  <c:v>4577.4547000000002</c:v>
                </c:pt>
                <c:pt idx="34">
                  <c:v>4479.8552</c:v>
                </c:pt>
                <c:pt idx="35">
                  <c:v>4453.6049000000003</c:v>
                </c:pt>
                <c:pt idx="36">
                  <c:v>4536.3864999999996</c:v>
                </c:pt>
                <c:pt idx="37">
                  <c:v>4482.3940000000002</c:v>
                </c:pt>
                <c:pt idx="38">
                  <c:v>4431.567</c:v>
                </c:pt>
                <c:pt idx="39">
                  <c:v>4439.4116000000004</c:v>
                </c:pt>
                <c:pt idx="40">
                  <c:v>4402.8981999999996</c:v>
                </c:pt>
                <c:pt idx="41">
                  <c:v>4407.1405000000004</c:v>
                </c:pt>
                <c:pt idx="42">
                  <c:v>4354.8955999999998</c:v>
                </c:pt>
                <c:pt idx="43">
                  <c:v>4280.7694000000001</c:v>
                </c:pt>
                <c:pt idx="44">
                  <c:v>4293.0995000000003</c:v>
                </c:pt>
                <c:pt idx="45">
                  <c:v>4214.442</c:v>
                </c:pt>
                <c:pt idx="46">
                  <c:v>4029.2727</c:v>
                </c:pt>
                <c:pt idx="47">
                  <c:v>4019.2302</c:v>
                </c:pt>
              </c:numCache>
            </c:numRef>
          </c:val>
          <c:smooth val="0"/>
          <c:extLst>
            <c:ext xmlns:c16="http://schemas.microsoft.com/office/drawing/2014/chart" uri="{C3380CC4-5D6E-409C-BE32-E72D297353CC}">
              <c16:uniqueId val="{00000002-A18A-4E99-B079-3B1E234D9218}"/>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6A96-4E2A-A2B8-6F074CAA940C}"/>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6A96-4E2A-A2B8-6F074CAA940C}"/>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33.540089999999999</c:v>
                </c:pt>
                <c:pt idx="1">
                  <c:v>36.672420000000002</c:v>
                </c:pt>
                <c:pt idx="2">
                  <c:v>36.762360000000001</c:v>
                </c:pt>
                <c:pt idx="3">
                  <c:v>36.810360000000003</c:v>
                </c:pt>
                <c:pt idx="4">
                  <c:v>36.740560000000002</c:v>
                </c:pt>
                <c:pt idx="5">
                  <c:v>33.551009999999998</c:v>
                </c:pt>
                <c:pt idx="6">
                  <c:v>38.738930000000003</c:v>
                </c:pt>
                <c:pt idx="7">
                  <c:v>38.799950000000003</c:v>
                </c:pt>
                <c:pt idx="8">
                  <c:v>38.707769999999996</c:v>
                </c:pt>
                <c:pt idx="9">
                  <c:v>38.574680000000001</c:v>
                </c:pt>
                <c:pt idx="10">
                  <c:v>38.839350000000003</c:v>
                </c:pt>
                <c:pt idx="11">
                  <c:v>38.804049999999997</c:v>
                </c:pt>
                <c:pt idx="12">
                  <c:v>38.491860000000003</c:v>
                </c:pt>
                <c:pt idx="13">
                  <c:v>38.217910000000003</c:v>
                </c:pt>
                <c:pt idx="14">
                  <c:v>34.045520000000003</c:v>
                </c:pt>
                <c:pt idx="15">
                  <c:v>34.06306</c:v>
                </c:pt>
                <c:pt idx="16">
                  <c:v>36.448520000000002</c:v>
                </c:pt>
                <c:pt idx="17">
                  <c:v>38.157989999999998</c:v>
                </c:pt>
                <c:pt idx="18">
                  <c:v>39.384700000000002</c:v>
                </c:pt>
                <c:pt idx="19">
                  <c:v>38.111400000000003</c:v>
                </c:pt>
                <c:pt idx="20">
                  <c:v>40.710520000000002</c:v>
                </c:pt>
                <c:pt idx="21">
                  <c:v>40.792000000000002</c:v>
                </c:pt>
                <c:pt idx="22">
                  <c:v>41.025919999999999</c:v>
                </c:pt>
                <c:pt idx="23">
                  <c:v>40.695790000000002</c:v>
                </c:pt>
                <c:pt idx="24">
                  <c:v>40.649380000000001</c:v>
                </c:pt>
                <c:pt idx="25">
                  <c:v>40.53387</c:v>
                </c:pt>
                <c:pt idx="26">
                  <c:v>40.263840000000002</c:v>
                </c:pt>
                <c:pt idx="27">
                  <c:v>40.760669999999998</c:v>
                </c:pt>
                <c:pt idx="28">
                  <c:v>40.862079999999999</c:v>
                </c:pt>
                <c:pt idx="29">
                  <c:v>39.393880000000003</c:v>
                </c:pt>
                <c:pt idx="30">
                  <c:v>35.05368</c:v>
                </c:pt>
                <c:pt idx="31">
                  <c:v>34.508029999999998</c:v>
                </c:pt>
                <c:pt idx="32">
                  <c:v>34.399230000000003</c:v>
                </c:pt>
                <c:pt idx="33">
                  <c:v>27.940180000000002</c:v>
                </c:pt>
                <c:pt idx="34">
                  <c:v>25.4115</c:v>
                </c:pt>
                <c:pt idx="35">
                  <c:v>25.53096</c:v>
                </c:pt>
                <c:pt idx="36">
                  <c:v>14.15654</c:v>
                </c:pt>
                <c:pt idx="37">
                  <c:v>14.55748</c:v>
                </c:pt>
                <c:pt idx="38">
                  <c:v>14.65658</c:v>
                </c:pt>
                <c:pt idx="39">
                  <c:v>15.08109</c:v>
                </c:pt>
                <c:pt idx="40">
                  <c:v>15.310980000000001</c:v>
                </c:pt>
                <c:pt idx="41">
                  <c:v>15.532870000000001</c:v>
                </c:pt>
                <c:pt idx="42">
                  <c:v>21.283570000000001</c:v>
                </c:pt>
                <c:pt idx="43">
                  <c:v>28.585850000000001</c:v>
                </c:pt>
                <c:pt idx="44">
                  <c:v>29.412009999999999</c:v>
                </c:pt>
                <c:pt idx="45">
                  <c:v>34.1008</c:v>
                </c:pt>
                <c:pt idx="46">
                  <c:v>34.426250000000003</c:v>
                </c:pt>
                <c:pt idx="47">
                  <c:v>37.013579999999997</c:v>
                </c:pt>
              </c:numCache>
            </c:numRef>
          </c:val>
          <c:smooth val="0"/>
          <c:extLst>
            <c:ext xmlns:c16="http://schemas.microsoft.com/office/drawing/2014/chart" uri="{C3380CC4-5D6E-409C-BE32-E72D297353CC}">
              <c16:uniqueId val="{00000002-6A96-4E2A-A2B8-6F074CAA940C}"/>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12.443</c:v>
                </c:pt>
                <c:pt idx="1">
                  <c:v>11.986000000000001</c:v>
                </c:pt>
                <c:pt idx="2">
                  <c:v>12.863</c:v>
                </c:pt>
                <c:pt idx="3">
                  <c:v>12.53</c:v>
                </c:pt>
                <c:pt idx="4">
                  <c:v>12.712</c:v>
                </c:pt>
                <c:pt idx="5">
                  <c:v>12.664</c:v>
                </c:pt>
                <c:pt idx="6">
                  <c:v>13.215999999999999</c:v>
                </c:pt>
                <c:pt idx="7">
                  <c:v>12.148999999999999</c:v>
                </c:pt>
                <c:pt idx="8">
                  <c:v>12.657</c:v>
                </c:pt>
                <c:pt idx="9">
                  <c:v>12.067</c:v>
                </c:pt>
                <c:pt idx="10">
                  <c:v>11.287000000000001</c:v>
                </c:pt>
                <c:pt idx="11">
                  <c:v>10.648999999999999</c:v>
                </c:pt>
                <c:pt idx="12">
                  <c:v>9.7379999999999995</c:v>
                </c:pt>
                <c:pt idx="13">
                  <c:v>10.316000000000001</c:v>
                </c:pt>
                <c:pt idx="14">
                  <c:v>11.055999999999999</c:v>
                </c:pt>
                <c:pt idx="15">
                  <c:v>10.863</c:v>
                </c:pt>
                <c:pt idx="16">
                  <c:v>11.686</c:v>
                </c:pt>
                <c:pt idx="17">
                  <c:v>11.888</c:v>
                </c:pt>
                <c:pt idx="18">
                  <c:v>11.536</c:v>
                </c:pt>
                <c:pt idx="19">
                  <c:v>11.672000000000001</c:v>
                </c:pt>
                <c:pt idx="20">
                  <c:v>12.082000000000001</c:v>
                </c:pt>
                <c:pt idx="21">
                  <c:v>12.260999999999999</c:v>
                </c:pt>
                <c:pt idx="22">
                  <c:v>12.72</c:v>
                </c:pt>
                <c:pt idx="23">
                  <c:v>11.971</c:v>
                </c:pt>
                <c:pt idx="24">
                  <c:v>11.664999999999999</c:v>
                </c:pt>
                <c:pt idx="25">
                  <c:v>11.884</c:v>
                </c:pt>
                <c:pt idx="26">
                  <c:v>12.503</c:v>
                </c:pt>
                <c:pt idx="27">
                  <c:v>13.281000000000001</c:v>
                </c:pt>
                <c:pt idx="28">
                  <c:v>13.566000000000001</c:v>
                </c:pt>
                <c:pt idx="29">
                  <c:v>13.693</c:v>
                </c:pt>
                <c:pt idx="30">
                  <c:v>13.217000000000001</c:v>
                </c:pt>
                <c:pt idx="31">
                  <c:v>12.185</c:v>
                </c:pt>
                <c:pt idx="32">
                  <c:v>11.991</c:v>
                </c:pt>
                <c:pt idx="33">
                  <c:v>10.426</c:v>
                </c:pt>
                <c:pt idx="34">
                  <c:v>10.423999999999999</c:v>
                </c:pt>
                <c:pt idx="35">
                  <c:v>10.243</c:v>
                </c:pt>
                <c:pt idx="36">
                  <c:v>9.7330000000000005</c:v>
                </c:pt>
                <c:pt idx="37">
                  <c:v>10.625</c:v>
                </c:pt>
                <c:pt idx="38">
                  <c:v>11.208</c:v>
                </c:pt>
                <c:pt idx="39">
                  <c:v>11.675000000000001</c:v>
                </c:pt>
                <c:pt idx="40">
                  <c:v>12.619</c:v>
                </c:pt>
                <c:pt idx="41">
                  <c:v>12.667999999999999</c:v>
                </c:pt>
                <c:pt idx="42">
                  <c:v>12.933999999999999</c:v>
                </c:pt>
                <c:pt idx="43">
                  <c:v>13.573</c:v>
                </c:pt>
                <c:pt idx="44">
                  <c:v>13.295999999999999</c:v>
                </c:pt>
                <c:pt idx="45">
                  <c:v>13.452</c:v>
                </c:pt>
                <c:pt idx="46">
                  <c:v>13.364000000000001</c:v>
                </c:pt>
                <c:pt idx="47">
                  <c:v>12.975</c:v>
                </c:pt>
              </c:numCache>
            </c:numRef>
          </c:val>
          <c:smooth val="0"/>
          <c:extLst>
            <c:ext xmlns:c16="http://schemas.microsoft.com/office/drawing/2014/chart" uri="{C3380CC4-5D6E-409C-BE32-E72D297353CC}">
              <c16:uniqueId val="{00000003-6A96-4E2A-A2B8-6F074CAA940C}"/>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6A96-4E2A-A2B8-6F074CAA940C}"/>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6A96-4E2A-A2B8-6F074CAA940C}"/>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6A96-4E2A-A2B8-6F074CAA940C}"/>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6A96-4E2A-A2B8-6F074CAA940C}"/>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19.550540000000002</c:v>
                </c:pt>
                <c:pt idx="1">
                  <c:v>20.17287</c:v>
                </c:pt>
                <c:pt idx="2">
                  <c:v>20.157530000000001</c:v>
                </c:pt>
                <c:pt idx="3">
                  <c:v>20.42606</c:v>
                </c:pt>
                <c:pt idx="4">
                  <c:v>20.502859999999998</c:v>
                </c:pt>
                <c:pt idx="5">
                  <c:v>20.713380000000001</c:v>
                </c:pt>
                <c:pt idx="6">
                  <c:v>20.266300000000001</c:v>
                </c:pt>
                <c:pt idx="7">
                  <c:v>20.3565</c:v>
                </c:pt>
                <c:pt idx="8">
                  <c:v>20.039899999999999</c:v>
                </c:pt>
                <c:pt idx="9">
                  <c:v>20.169260000000001</c:v>
                </c:pt>
                <c:pt idx="10">
                  <c:v>19.905329999999999</c:v>
                </c:pt>
                <c:pt idx="11">
                  <c:v>20.250900000000001</c:v>
                </c:pt>
                <c:pt idx="12">
                  <c:v>20.400590000000001</c:v>
                </c:pt>
                <c:pt idx="13">
                  <c:v>19.185279999999999</c:v>
                </c:pt>
                <c:pt idx="14">
                  <c:v>18.63935</c:v>
                </c:pt>
                <c:pt idx="15">
                  <c:v>18.587769999999999</c:v>
                </c:pt>
                <c:pt idx="16">
                  <c:v>18.706810000000001</c:v>
                </c:pt>
                <c:pt idx="17">
                  <c:v>19.448779999999999</c:v>
                </c:pt>
                <c:pt idx="18">
                  <c:v>19.10528</c:v>
                </c:pt>
                <c:pt idx="19">
                  <c:v>19.10134</c:v>
                </c:pt>
                <c:pt idx="20">
                  <c:v>19.18798</c:v>
                </c:pt>
                <c:pt idx="21">
                  <c:v>19.28856</c:v>
                </c:pt>
                <c:pt idx="22">
                  <c:v>19.569179999999999</c:v>
                </c:pt>
                <c:pt idx="23">
                  <c:v>19.988859999999999</c:v>
                </c:pt>
                <c:pt idx="24">
                  <c:v>19.63749</c:v>
                </c:pt>
                <c:pt idx="25">
                  <c:v>19.54083</c:v>
                </c:pt>
                <c:pt idx="26">
                  <c:v>19.487660000000002</c:v>
                </c:pt>
                <c:pt idx="27">
                  <c:v>19.431239999999999</c:v>
                </c:pt>
                <c:pt idx="28">
                  <c:v>19.343360000000001</c:v>
                </c:pt>
                <c:pt idx="29">
                  <c:v>19.184480000000001</c:v>
                </c:pt>
                <c:pt idx="30">
                  <c:v>19.06636</c:v>
                </c:pt>
                <c:pt idx="31">
                  <c:v>18.759630000000001</c:v>
                </c:pt>
                <c:pt idx="32">
                  <c:v>19.480409999999999</c:v>
                </c:pt>
                <c:pt idx="33">
                  <c:v>20.454619999999998</c:v>
                </c:pt>
                <c:pt idx="34">
                  <c:v>20.599350000000001</c:v>
                </c:pt>
                <c:pt idx="35">
                  <c:v>20.40221</c:v>
                </c:pt>
                <c:pt idx="36">
                  <c:v>19.771350000000002</c:v>
                </c:pt>
                <c:pt idx="37">
                  <c:v>20.22278</c:v>
                </c:pt>
                <c:pt idx="38">
                  <c:v>20.21895</c:v>
                </c:pt>
                <c:pt idx="39">
                  <c:v>19.843720000000001</c:v>
                </c:pt>
                <c:pt idx="40">
                  <c:v>20.03144</c:v>
                </c:pt>
                <c:pt idx="41">
                  <c:v>20.105149999999998</c:v>
                </c:pt>
                <c:pt idx="42">
                  <c:v>19.98798</c:v>
                </c:pt>
                <c:pt idx="43">
                  <c:v>20.280100000000001</c:v>
                </c:pt>
                <c:pt idx="44">
                  <c:v>20.593720000000001</c:v>
                </c:pt>
                <c:pt idx="45">
                  <c:v>20.230429999999998</c:v>
                </c:pt>
                <c:pt idx="46">
                  <c:v>20.098179999999999</c:v>
                </c:pt>
                <c:pt idx="47">
                  <c:v>20.161999999999999</c:v>
                </c:pt>
              </c:numCache>
            </c:numRef>
          </c:val>
          <c:smooth val="0"/>
          <c:extLst>
            <c:ext xmlns:c16="http://schemas.microsoft.com/office/drawing/2014/chart" uri="{C3380CC4-5D6E-409C-BE32-E72D297353CC}">
              <c16:uniqueId val="{00000008-6A96-4E2A-A2B8-6F074CAA940C}"/>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26.744959999999999</c:v>
                </c:pt>
                <c:pt idx="1">
                  <c:v>26.237400000000001</c:v>
                </c:pt>
                <c:pt idx="2">
                  <c:v>26.306450000000002</c:v>
                </c:pt>
                <c:pt idx="3">
                  <c:v>26.378609999999998</c:v>
                </c:pt>
                <c:pt idx="4">
                  <c:v>26.34441</c:v>
                </c:pt>
                <c:pt idx="5">
                  <c:v>26.584479999999999</c:v>
                </c:pt>
                <c:pt idx="6">
                  <c:v>26.492920000000002</c:v>
                </c:pt>
                <c:pt idx="7">
                  <c:v>26.78398</c:v>
                </c:pt>
                <c:pt idx="8">
                  <c:v>26.438610000000001</c:v>
                </c:pt>
                <c:pt idx="9">
                  <c:v>25.945630000000001</c:v>
                </c:pt>
                <c:pt idx="10">
                  <c:v>26.333739999999999</c:v>
                </c:pt>
                <c:pt idx="11">
                  <c:v>26.79571</c:v>
                </c:pt>
                <c:pt idx="12">
                  <c:v>26.192160000000001</c:v>
                </c:pt>
                <c:pt idx="13">
                  <c:v>26.59442</c:v>
                </c:pt>
                <c:pt idx="14">
                  <c:v>26.535039999999999</c:v>
                </c:pt>
                <c:pt idx="15">
                  <c:v>26.604399999999998</c:v>
                </c:pt>
                <c:pt idx="16">
                  <c:v>26.1265</c:v>
                </c:pt>
                <c:pt idx="17">
                  <c:v>25.965350000000001</c:v>
                </c:pt>
                <c:pt idx="18">
                  <c:v>26.596609999999998</c:v>
                </c:pt>
                <c:pt idx="19">
                  <c:v>26.49606</c:v>
                </c:pt>
                <c:pt idx="20">
                  <c:v>26.689350000000001</c:v>
                </c:pt>
                <c:pt idx="21">
                  <c:v>26.332380000000001</c:v>
                </c:pt>
                <c:pt idx="22">
                  <c:v>27.126940000000001</c:v>
                </c:pt>
                <c:pt idx="23">
                  <c:v>27.090990000000001</c:v>
                </c:pt>
                <c:pt idx="24">
                  <c:v>26.21386</c:v>
                </c:pt>
                <c:pt idx="25">
                  <c:v>25.89377</c:v>
                </c:pt>
                <c:pt idx="26">
                  <c:v>25.80913</c:v>
                </c:pt>
                <c:pt idx="27">
                  <c:v>26.4223</c:v>
                </c:pt>
                <c:pt idx="28">
                  <c:v>26.45674</c:v>
                </c:pt>
                <c:pt idx="29">
                  <c:v>26.139099999999999</c:v>
                </c:pt>
                <c:pt idx="30">
                  <c:v>26.566120000000002</c:v>
                </c:pt>
                <c:pt idx="31">
                  <c:v>26.61131</c:v>
                </c:pt>
                <c:pt idx="32">
                  <c:v>26.910329999999998</c:v>
                </c:pt>
                <c:pt idx="33">
                  <c:v>26.82133</c:v>
                </c:pt>
                <c:pt idx="34">
                  <c:v>27.300360000000001</c:v>
                </c:pt>
                <c:pt idx="35">
                  <c:v>26.68798</c:v>
                </c:pt>
                <c:pt idx="36">
                  <c:v>26.851510000000001</c:v>
                </c:pt>
                <c:pt idx="37">
                  <c:v>29.085999999999999</c:v>
                </c:pt>
                <c:pt idx="38">
                  <c:v>29.23498</c:v>
                </c:pt>
                <c:pt idx="39">
                  <c:v>29.481829999999999</c:v>
                </c:pt>
                <c:pt idx="40">
                  <c:v>29.234539999999999</c:v>
                </c:pt>
                <c:pt idx="41">
                  <c:v>29.24982</c:v>
                </c:pt>
                <c:pt idx="42">
                  <c:v>28.70842</c:v>
                </c:pt>
                <c:pt idx="43">
                  <c:v>28.124700000000001</c:v>
                </c:pt>
                <c:pt idx="44">
                  <c:v>27.233260000000001</c:v>
                </c:pt>
                <c:pt idx="45">
                  <c:v>27.042840000000002</c:v>
                </c:pt>
                <c:pt idx="46">
                  <c:v>26.617830000000001</c:v>
                </c:pt>
                <c:pt idx="47">
                  <c:v>26.34019</c:v>
                </c:pt>
              </c:numCache>
            </c:numRef>
          </c:val>
          <c:smooth val="0"/>
          <c:extLst>
            <c:ext xmlns:c16="http://schemas.microsoft.com/office/drawing/2014/chart" uri="{C3380CC4-5D6E-409C-BE32-E72D297353CC}">
              <c16:uniqueId val="{00000009-6A96-4E2A-A2B8-6F074CAA940C}"/>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13.166</c:v>
                </c:pt>
                <c:pt idx="1">
                  <c:v>14.068</c:v>
                </c:pt>
                <c:pt idx="2">
                  <c:v>14.262</c:v>
                </c:pt>
                <c:pt idx="3">
                  <c:v>14.284000000000001</c:v>
                </c:pt>
                <c:pt idx="4">
                  <c:v>14.638999999999999</c:v>
                </c:pt>
                <c:pt idx="5">
                  <c:v>14.563000000000001</c:v>
                </c:pt>
                <c:pt idx="6">
                  <c:v>14.476000000000001</c:v>
                </c:pt>
                <c:pt idx="7">
                  <c:v>14.5</c:v>
                </c:pt>
                <c:pt idx="8">
                  <c:v>14.968</c:v>
                </c:pt>
                <c:pt idx="9">
                  <c:v>15.647</c:v>
                </c:pt>
                <c:pt idx="10">
                  <c:v>15.834</c:v>
                </c:pt>
                <c:pt idx="11">
                  <c:v>16.007999999999999</c:v>
                </c:pt>
                <c:pt idx="12">
                  <c:v>14.567</c:v>
                </c:pt>
                <c:pt idx="13">
                  <c:v>13.058999999999999</c:v>
                </c:pt>
                <c:pt idx="14">
                  <c:v>10.644</c:v>
                </c:pt>
                <c:pt idx="15">
                  <c:v>10.714</c:v>
                </c:pt>
                <c:pt idx="16">
                  <c:v>10.637</c:v>
                </c:pt>
                <c:pt idx="17">
                  <c:v>10.715</c:v>
                </c:pt>
                <c:pt idx="18">
                  <c:v>10.391</c:v>
                </c:pt>
                <c:pt idx="19">
                  <c:v>10.368</c:v>
                </c:pt>
                <c:pt idx="20">
                  <c:v>10.561</c:v>
                </c:pt>
                <c:pt idx="21">
                  <c:v>10.404999999999999</c:v>
                </c:pt>
                <c:pt idx="22">
                  <c:v>10.771000000000001</c:v>
                </c:pt>
                <c:pt idx="23">
                  <c:v>10.502000000000001</c:v>
                </c:pt>
                <c:pt idx="24">
                  <c:v>12.172000000000001</c:v>
                </c:pt>
                <c:pt idx="25">
                  <c:v>14.026</c:v>
                </c:pt>
                <c:pt idx="26">
                  <c:v>14.429</c:v>
                </c:pt>
                <c:pt idx="27">
                  <c:v>14.750999999999999</c:v>
                </c:pt>
                <c:pt idx="28">
                  <c:v>15.002000000000001</c:v>
                </c:pt>
                <c:pt idx="29">
                  <c:v>15.273</c:v>
                </c:pt>
                <c:pt idx="30">
                  <c:v>14.731999999999999</c:v>
                </c:pt>
                <c:pt idx="31">
                  <c:v>13.861000000000001</c:v>
                </c:pt>
                <c:pt idx="32">
                  <c:v>13.875999999999999</c:v>
                </c:pt>
                <c:pt idx="33">
                  <c:v>13.839</c:v>
                </c:pt>
                <c:pt idx="34">
                  <c:v>15.632999999999999</c:v>
                </c:pt>
                <c:pt idx="35">
                  <c:v>16.218</c:v>
                </c:pt>
                <c:pt idx="36">
                  <c:v>15.622999999999999</c:v>
                </c:pt>
                <c:pt idx="37">
                  <c:v>14.476000000000001</c:v>
                </c:pt>
                <c:pt idx="38">
                  <c:v>13.555999999999999</c:v>
                </c:pt>
                <c:pt idx="39">
                  <c:v>13.348000000000001</c:v>
                </c:pt>
                <c:pt idx="40">
                  <c:v>11.242000000000001</c:v>
                </c:pt>
                <c:pt idx="41">
                  <c:v>11.036</c:v>
                </c:pt>
                <c:pt idx="42">
                  <c:v>11.159000000000001</c:v>
                </c:pt>
                <c:pt idx="43">
                  <c:v>11.294</c:v>
                </c:pt>
                <c:pt idx="44">
                  <c:v>11.3</c:v>
                </c:pt>
                <c:pt idx="45">
                  <c:v>11.067</c:v>
                </c:pt>
                <c:pt idx="46">
                  <c:v>13.433999999999999</c:v>
                </c:pt>
                <c:pt idx="47">
                  <c:v>13.994999999999999</c:v>
                </c:pt>
              </c:numCache>
            </c:numRef>
          </c:val>
          <c:smooth val="0"/>
          <c:extLst>
            <c:ext xmlns:c16="http://schemas.microsoft.com/office/drawing/2014/chart" uri="{C3380CC4-5D6E-409C-BE32-E72D297353CC}">
              <c16:uniqueId val="{0000000A-6A96-4E2A-A2B8-6F074CAA940C}"/>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14.54</c:v>
                </c:pt>
                <c:pt idx="1">
                  <c:v>14.38</c:v>
                </c:pt>
                <c:pt idx="2">
                  <c:v>14.6</c:v>
                </c:pt>
                <c:pt idx="3">
                  <c:v>14.11</c:v>
                </c:pt>
                <c:pt idx="4">
                  <c:v>14.1</c:v>
                </c:pt>
                <c:pt idx="5">
                  <c:v>14.3</c:v>
                </c:pt>
                <c:pt idx="6">
                  <c:v>14.56</c:v>
                </c:pt>
                <c:pt idx="7">
                  <c:v>13.75</c:v>
                </c:pt>
                <c:pt idx="8">
                  <c:v>11.97</c:v>
                </c:pt>
                <c:pt idx="9">
                  <c:v>11.86</c:v>
                </c:pt>
                <c:pt idx="10">
                  <c:v>11.33</c:v>
                </c:pt>
                <c:pt idx="11">
                  <c:v>11.35</c:v>
                </c:pt>
                <c:pt idx="12">
                  <c:v>11.36</c:v>
                </c:pt>
                <c:pt idx="13">
                  <c:v>10.94</c:v>
                </c:pt>
                <c:pt idx="14">
                  <c:v>10.38</c:v>
                </c:pt>
                <c:pt idx="15">
                  <c:v>10.84</c:v>
                </c:pt>
                <c:pt idx="16">
                  <c:v>10.72</c:v>
                </c:pt>
                <c:pt idx="17">
                  <c:v>10.76</c:v>
                </c:pt>
                <c:pt idx="18">
                  <c:v>10.67</c:v>
                </c:pt>
                <c:pt idx="19">
                  <c:v>10.92</c:v>
                </c:pt>
                <c:pt idx="20">
                  <c:v>10.47</c:v>
                </c:pt>
                <c:pt idx="21">
                  <c:v>10.81</c:v>
                </c:pt>
                <c:pt idx="22">
                  <c:v>13.25</c:v>
                </c:pt>
                <c:pt idx="23">
                  <c:v>13.47</c:v>
                </c:pt>
                <c:pt idx="24">
                  <c:v>13.47</c:v>
                </c:pt>
                <c:pt idx="25">
                  <c:v>13.61</c:v>
                </c:pt>
                <c:pt idx="26">
                  <c:v>12.43</c:v>
                </c:pt>
                <c:pt idx="27">
                  <c:v>13.4</c:v>
                </c:pt>
                <c:pt idx="28">
                  <c:v>13.61</c:v>
                </c:pt>
                <c:pt idx="29">
                  <c:v>13.64</c:v>
                </c:pt>
                <c:pt idx="30">
                  <c:v>13.49</c:v>
                </c:pt>
                <c:pt idx="31">
                  <c:v>13.83</c:v>
                </c:pt>
                <c:pt idx="32">
                  <c:v>13.51</c:v>
                </c:pt>
                <c:pt idx="33">
                  <c:v>13.27</c:v>
                </c:pt>
                <c:pt idx="34">
                  <c:v>13.18</c:v>
                </c:pt>
                <c:pt idx="35">
                  <c:v>13.23</c:v>
                </c:pt>
                <c:pt idx="36">
                  <c:v>13.28</c:v>
                </c:pt>
                <c:pt idx="37">
                  <c:v>13.39</c:v>
                </c:pt>
                <c:pt idx="38">
                  <c:v>13.41</c:v>
                </c:pt>
                <c:pt idx="39">
                  <c:v>13.14</c:v>
                </c:pt>
                <c:pt idx="40">
                  <c:v>13.07</c:v>
                </c:pt>
                <c:pt idx="41">
                  <c:v>13.02</c:v>
                </c:pt>
                <c:pt idx="42">
                  <c:v>10.62</c:v>
                </c:pt>
                <c:pt idx="43">
                  <c:v>12.75</c:v>
                </c:pt>
                <c:pt idx="44">
                  <c:v>12.66</c:v>
                </c:pt>
                <c:pt idx="45">
                  <c:v>12.7</c:v>
                </c:pt>
                <c:pt idx="46">
                  <c:v>12.73</c:v>
                </c:pt>
                <c:pt idx="47">
                  <c:v>13.56</c:v>
                </c:pt>
              </c:numCache>
            </c:numRef>
          </c:val>
          <c:smooth val="0"/>
          <c:extLst>
            <c:ext xmlns:c16="http://schemas.microsoft.com/office/drawing/2014/chart" uri="{C3380CC4-5D6E-409C-BE32-E72D297353CC}">
              <c16:uniqueId val="{0000000B-6A96-4E2A-A2B8-6F074CAA940C}"/>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32.466000000000001</c:v>
                </c:pt>
                <c:pt idx="1">
                  <c:v>32.822000000000003</c:v>
                </c:pt>
                <c:pt idx="2">
                  <c:v>32.22</c:v>
                </c:pt>
                <c:pt idx="3">
                  <c:v>31.952000000000002</c:v>
                </c:pt>
                <c:pt idx="4">
                  <c:v>32.448</c:v>
                </c:pt>
                <c:pt idx="5">
                  <c:v>32.317999999999998</c:v>
                </c:pt>
                <c:pt idx="6">
                  <c:v>32.344000000000001</c:v>
                </c:pt>
                <c:pt idx="7">
                  <c:v>32.631999999999998</c:v>
                </c:pt>
                <c:pt idx="8">
                  <c:v>33.094000000000001</c:v>
                </c:pt>
                <c:pt idx="9">
                  <c:v>32.880000000000003</c:v>
                </c:pt>
                <c:pt idx="10">
                  <c:v>32.951999999999998</c:v>
                </c:pt>
                <c:pt idx="11">
                  <c:v>33.084000000000003</c:v>
                </c:pt>
                <c:pt idx="12">
                  <c:v>32.698</c:v>
                </c:pt>
                <c:pt idx="13">
                  <c:v>32.049999999999997</c:v>
                </c:pt>
                <c:pt idx="14">
                  <c:v>31.826000000000001</c:v>
                </c:pt>
                <c:pt idx="15">
                  <c:v>31.72</c:v>
                </c:pt>
                <c:pt idx="16">
                  <c:v>31.512</c:v>
                </c:pt>
                <c:pt idx="17">
                  <c:v>31.277999999999999</c:v>
                </c:pt>
                <c:pt idx="18">
                  <c:v>31.661999999999999</c:v>
                </c:pt>
                <c:pt idx="19">
                  <c:v>31.294</c:v>
                </c:pt>
                <c:pt idx="20">
                  <c:v>31.591999999999999</c:v>
                </c:pt>
                <c:pt idx="21">
                  <c:v>31.667999999999999</c:v>
                </c:pt>
                <c:pt idx="22">
                  <c:v>30.681999999999999</c:v>
                </c:pt>
                <c:pt idx="23">
                  <c:v>30.361999999999998</c:v>
                </c:pt>
                <c:pt idx="24">
                  <c:v>31.248000000000001</c:v>
                </c:pt>
                <c:pt idx="25">
                  <c:v>31.565999999999999</c:v>
                </c:pt>
                <c:pt idx="26">
                  <c:v>31.771999999999998</c:v>
                </c:pt>
                <c:pt idx="27">
                  <c:v>31.722000000000001</c:v>
                </c:pt>
                <c:pt idx="28">
                  <c:v>32.116</c:v>
                </c:pt>
                <c:pt idx="29">
                  <c:v>31.788</c:v>
                </c:pt>
                <c:pt idx="30">
                  <c:v>31.55</c:v>
                </c:pt>
                <c:pt idx="31">
                  <c:v>31.472000000000001</c:v>
                </c:pt>
                <c:pt idx="32">
                  <c:v>31.242000000000001</c:v>
                </c:pt>
                <c:pt idx="33">
                  <c:v>24.782</c:v>
                </c:pt>
                <c:pt idx="34">
                  <c:v>24.367999999999999</c:v>
                </c:pt>
                <c:pt idx="35">
                  <c:v>29.504000000000001</c:v>
                </c:pt>
                <c:pt idx="36">
                  <c:v>31.998000000000001</c:v>
                </c:pt>
                <c:pt idx="37">
                  <c:v>31.745999999999999</c:v>
                </c:pt>
                <c:pt idx="38">
                  <c:v>32.630000000000003</c:v>
                </c:pt>
                <c:pt idx="39">
                  <c:v>32.548000000000002</c:v>
                </c:pt>
                <c:pt idx="40">
                  <c:v>31.88</c:v>
                </c:pt>
                <c:pt idx="41">
                  <c:v>32.572000000000003</c:v>
                </c:pt>
                <c:pt idx="42">
                  <c:v>32.317999999999998</c:v>
                </c:pt>
                <c:pt idx="43">
                  <c:v>31.744</c:v>
                </c:pt>
                <c:pt idx="44">
                  <c:v>31.91</c:v>
                </c:pt>
                <c:pt idx="45">
                  <c:v>32.264000000000003</c:v>
                </c:pt>
                <c:pt idx="46">
                  <c:v>32.454000000000001</c:v>
                </c:pt>
                <c:pt idx="47">
                  <c:v>33.171999999999997</c:v>
                </c:pt>
              </c:numCache>
            </c:numRef>
          </c:val>
          <c:smooth val="0"/>
          <c:extLst>
            <c:ext xmlns:c16="http://schemas.microsoft.com/office/drawing/2014/chart" uri="{C3380CC4-5D6E-409C-BE32-E72D297353CC}">
              <c16:uniqueId val="{0000000C-6A96-4E2A-A2B8-6F074CAA940C}"/>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6A96-4E2A-A2B8-6F074CAA940C}"/>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6A96-4E2A-A2B8-6F074CAA940C}"/>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38.014000000000003</c:v>
                </c:pt>
                <c:pt idx="1">
                  <c:v>37.918999999999997</c:v>
                </c:pt>
                <c:pt idx="2">
                  <c:v>38.07</c:v>
                </c:pt>
                <c:pt idx="3">
                  <c:v>38.476999999999997</c:v>
                </c:pt>
                <c:pt idx="4">
                  <c:v>38.475000000000001</c:v>
                </c:pt>
                <c:pt idx="5">
                  <c:v>38.832999999999998</c:v>
                </c:pt>
                <c:pt idx="6">
                  <c:v>38.756999999999998</c:v>
                </c:pt>
                <c:pt idx="7">
                  <c:v>40.616</c:v>
                </c:pt>
                <c:pt idx="8">
                  <c:v>40.618000000000002</c:v>
                </c:pt>
                <c:pt idx="9">
                  <c:v>40.912999999999997</c:v>
                </c:pt>
                <c:pt idx="10">
                  <c:v>41.204000000000001</c:v>
                </c:pt>
                <c:pt idx="11">
                  <c:v>41.396999999999998</c:v>
                </c:pt>
                <c:pt idx="12">
                  <c:v>41.151000000000003</c:v>
                </c:pt>
                <c:pt idx="13">
                  <c:v>41.036000000000001</c:v>
                </c:pt>
                <c:pt idx="14">
                  <c:v>40.813000000000002</c:v>
                </c:pt>
                <c:pt idx="15">
                  <c:v>41.188000000000002</c:v>
                </c:pt>
                <c:pt idx="16">
                  <c:v>40.320999999999998</c:v>
                </c:pt>
                <c:pt idx="17">
                  <c:v>40.529000000000003</c:v>
                </c:pt>
                <c:pt idx="18">
                  <c:v>39.871000000000002</c:v>
                </c:pt>
                <c:pt idx="19">
                  <c:v>39.840000000000003</c:v>
                </c:pt>
                <c:pt idx="20">
                  <c:v>40.057000000000002</c:v>
                </c:pt>
                <c:pt idx="21">
                  <c:v>38.399000000000001</c:v>
                </c:pt>
                <c:pt idx="22">
                  <c:v>34.203000000000003</c:v>
                </c:pt>
                <c:pt idx="23">
                  <c:v>35.86</c:v>
                </c:pt>
                <c:pt idx="24">
                  <c:v>36.595999999999997</c:v>
                </c:pt>
                <c:pt idx="25">
                  <c:v>38.484999999999999</c:v>
                </c:pt>
                <c:pt idx="26">
                  <c:v>38.905000000000001</c:v>
                </c:pt>
                <c:pt idx="27">
                  <c:v>39.512</c:v>
                </c:pt>
                <c:pt idx="28">
                  <c:v>40.027999999999999</c:v>
                </c:pt>
                <c:pt idx="29">
                  <c:v>40.116999999999997</c:v>
                </c:pt>
                <c:pt idx="30">
                  <c:v>41.118000000000002</c:v>
                </c:pt>
                <c:pt idx="31">
                  <c:v>40.61</c:v>
                </c:pt>
                <c:pt idx="32">
                  <c:v>40.472000000000001</c:v>
                </c:pt>
                <c:pt idx="33">
                  <c:v>40.893000000000001</c:v>
                </c:pt>
                <c:pt idx="34">
                  <c:v>41.070999999999998</c:v>
                </c:pt>
                <c:pt idx="35">
                  <c:v>40.396999999999998</c:v>
                </c:pt>
                <c:pt idx="36">
                  <c:v>41.360999999999997</c:v>
                </c:pt>
                <c:pt idx="37">
                  <c:v>41.726999999999997</c:v>
                </c:pt>
                <c:pt idx="38">
                  <c:v>41.606999999999999</c:v>
                </c:pt>
                <c:pt idx="39">
                  <c:v>41.893999999999998</c:v>
                </c:pt>
                <c:pt idx="40">
                  <c:v>41.6</c:v>
                </c:pt>
                <c:pt idx="41">
                  <c:v>41.792999999999999</c:v>
                </c:pt>
                <c:pt idx="42">
                  <c:v>41.533000000000001</c:v>
                </c:pt>
                <c:pt idx="43">
                  <c:v>41.341000000000001</c:v>
                </c:pt>
                <c:pt idx="44">
                  <c:v>41.337000000000003</c:v>
                </c:pt>
                <c:pt idx="45">
                  <c:v>41.686999999999998</c:v>
                </c:pt>
                <c:pt idx="46">
                  <c:v>41.615000000000002</c:v>
                </c:pt>
                <c:pt idx="47">
                  <c:v>41.424999999999997</c:v>
                </c:pt>
              </c:numCache>
            </c:numRef>
          </c:val>
          <c:smooth val="0"/>
          <c:extLst>
            <c:ext xmlns:c16="http://schemas.microsoft.com/office/drawing/2014/chart" uri="{C3380CC4-5D6E-409C-BE32-E72D297353CC}">
              <c16:uniqueId val="{0000000F-6A96-4E2A-A2B8-6F074CAA940C}"/>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6A96-4E2A-A2B8-6F074CAA940C}"/>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42.637300000000003</c:v>
                </c:pt>
                <c:pt idx="1">
                  <c:v>33.998100000000001</c:v>
                </c:pt>
                <c:pt idx="2">
                  <c:v>38.424399999999999</c:v>
                </c:pt>
                <c:pt idx="3">
                  <c:v>43.7438</c:v>
                </c:pt>
                <c:pt idx="4">
                  <c:v>20.442299999999999</c:v>
                </c:pt>
                <c:pt idx="5">
                  <c:v>46.168599999999998</c:v>
                </c:pt>
                <c:pt idx="6">
                  <c:v>36.191200000000002</c:v>
                </c:pt>
                <c:pt idx="7">
                  <c:v>40.140999999999998</c:v>
                </c:pt>
                <c:pt idx="8">
                  <c:v>40.8626</c:v>
                </c:pt>
                <c:pt idx="9">
                  <c:v>19.4541</c:v>
                </c:pt>
                <c:pt idx="10">
                  <c:v>35.6083</c:v>
                </c:pt>
                <c:pt idx="11">
                  <c:v>38.985900000000001</c:v>
                </c:pt>
                <c:pt idx="12">
                  <c:v>41.689799999999998</c:v>
                </c:pt>
                <c:pt idx="13">
                  <c:v>41.689100000000003</c:v>
                </c:pt>
                <c:pt idx="14">
                  <c:v>30.5183</c:v>
                </c:pt>
                <c:pt idx="15">
                  <c:v>33.5015</c:v>
                </c:pt>
                <c:pt idx="16">
                  <c:v>43.235500000000002</c:v>
                </c:pt>
                <c:pt idx="17">
                  <c:v>44.908299999999997</c:v>
                </c:pt>
                <c:pt idx="18">
                  <c:v>34.794899999999998</c:v>
                </c:pt>
                <c:pt idx="19">
                  <c:v>29.003499999999999</c:v>
                </c:pt>
                <c:pt idx="20">
                  <c:v>31.6328</c:v>
                </c:pt>
                <c:pt idx="21">
                  <c:v>29.878900000000002</c:v>
                </c:pt>
                <c:pt idx="22">
                  <c:v>39.304499999999997</c:v>
                </c:pt>
                <c:pt idx="23">
                  <c:v>42.209000000000003</c:v>
                </c:pt>
                <c:pt idx="24">
                  <c:v>44.712299999999999</c:v>
                </c:pt>
                <c:pt idx="25">
                  <c:v>44.582999999999998</c:v>
                </c:pt>
                <c:pt idx="26">
                  <c:v>40.951900000000002</c:v>
                </c:pt>
                <c:pt idx="27">
                  <c:v>27.543099999999999</c:v>
                </c:pt>
                <c:pt idx="28">
                  <c:v>35.776600000000002</c:v>
                </c:pt>
                <c:pt idx="29">
                  <c:v>45.455800000000004</c:v>
                </c:pt>
                <c:pt idx="30">
                  <c:v>46.7712</c:v>
                </c:pt>
                <c:pt idx="31">
                  <c:v>13.8124</c:v>
                </c:pt>
                <c:pt idx="32">
                  <c:v>13.477</c:v>
                </c:pt>
                <c:pt idx="33">
                  <c:v>13.080399999999999</c:v>
                </c:pt>
                <c:pt idx="34">
                  <c:v>12.352399999999999</c:v>
                </c:pt>
                <c:pt idx="35">
                  <c:v>12.5352</c:v>
                </c:pt>
                <c:pt idx="36">
                  <c:v>10.5707</c:v>
                </c:pt>
                <c:pt idx="37">
                  <c:v>12.752599999999999</c:v>
                </c:pt>
                <c:pt idx="38">
                  <c:v>12.244400000000001</c:v>
                </c:pt>
                <c:pt idx="39">
                  <c:v>12.481</c:v>
                </c:pt>
                <c:pt idx="40">
                  <c:v>17.015899999999998</c:v>
                </c:pt>
                <c:pt idx="41">
                  <c:v>39.777000000000001</c:v>
                </c:pt>
                <c:pt idx="42">
                  <c:v>30.1678</c:v>
                </c:pt>
                <c:pt idx="43">
                  <c:v>40.864600000000003</c:v>
                </c:pt>
                <c:pt idx="44">
                  <c:v>45.183500000000002</c:v>
                </c:pt>
                <c:pt idx="45">
                  <c:v>38.3827</c:v>
                </c:pt>
                <c:pt idx="46">
                  <c:v>21.907800000000002</c:v>
                </c:pt>
                <c:pt idx="47">
                  <c:v>42.402900000000002</c:v>
                </c:pt>
              </c:numCache>
            </c:numRef>
          </c:val>
          <c:smooth val="0"/>
          <c:extLst>
            <c:ext xmlns:c16="http://schemas.microsoft.com/office/drawing/2014/chart" uri="{C3380CC4-5D6E-409C-BE32-E72D297353CC}">
              <c16:uniqueId val="{00000011-6A96-4E2A-A2B8-6F074CAA940C}"/>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6A96-4E2A-A2B8-6F074CAA940C}"/>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8.4</c:v>
                </c:pt>
                <c:pt idx="1">
                  <c:v>8.5</c:v>
                </c:pt>
                <c:pt idx="2">
                  <c:v>9</c:v>
                </c:pt>
                <c:pt idx="3">
                  <c:v>9.1</c:v>
                </c:pt>
                <c:pt idx="4">
                  <c:v>9.1999999999999993</c:v>
                </c:pt>
                <c:pt idx="5">
                  <c:v>9.4</c:v>
                </c:pt>
                <c:pt idx="6">
                  <c:v>9.5</c:v>
                </c:pt>
                <c:pt idx="7">
                  <c:v>9.6</c:v>
                </c:pt>
                <c:pt idx="8">
                  <c:v>9.4</c:v>
                </c:pt>
                <c:pt idx="9">
                  <c:v>9.3000000000000007</c:v>
                </c:pt>
                <c:pt idx="10">
                  <c:v>9.1999999999999993</c:v>
                </c:pt>
                <c:pt idx="11">
                  <c:v>8.6</c:v>
                </c:pt>
                <c:pt idx="12">
                  <c:v>8.5</c:v>
                </c:pt>
                <c:pt idx="13">
                  <c:v>8.6999999999999993</c:v>
                </c:pt>
                <c:pt idx="14">
                  <c:v>8.4</c:v>
                </c:pt>
                <c:pt idx="15">
                  <c:v>8.3000000000000007</c:v>
                </c:pt>
                <c:pt idx="16">
                  <c:v>7.5</c:v>
                </c:pt>
                <c:pt idx="17">
                  <c:v>8.5</c:v>
                </c:pt>
                <c:pt idx="18">
                  <c:v>8.3000000000000007</c:v>
                </c:pt>
                <c:pt idx="19">
                  <c:v>8.6</c:v>
                </c:pt>
                <c:pt idx="20">
                  <c:v>8.5</c:v>
                </c:pt>
                <c:pt idx="21">
                  <c:v>8.8000000000000007</c:v>
                </c:pt>
                <c:pt idx="22">
                  <c:v>8.6</c:v>
                </c:pt>
                <c:pt idx="23">
                  <c:v>8.4</c:v>
                </c:pt>
                <c:pt idx="24">
                  <c:v>8.6</c:v>
                </c:pt>
                <c:pt idx="25">
                  <c:v>7.7</c:v>
                </c:pt>
                <c:pt idx="26">
                  <c:v>7.9</c:v>
                </c:pt>
                <c:pt idx="27">
                  <c:v>7.9</c:v>
                </c:pt>
                <c:pt idx="28">
                  <c:v>8.1</c:v>
                </c:pt>
                <c:pt idx="29">
                  <c:v>8.4</c:v>
                </c:pt>
                <c:pt idx="30">
                  <c:v>8.4</c:v>
                </c:pt>
                <c:pt idx="31">
                  <c:v>8.3000000000000007</c:v>
                </c:pt>
                <c:pt idx="32">
                  <c:v>8.6999999999999993</c:v>
                </c:pt>
                <c:pt idx="33">
                  <c:v>9.1999999999999993</c:v>
                </c:pt>
                <c:pt idx="34">
                  <c:v>9.4</c:v>
                </c:pt>
                <c:pt idx="35">
                  <c:v>9.6999999999999993</c:v>
                </c:pt>
                <c:pt idx="36">
                  <c:v>9.5</c:v>
                </c:pt>
                <c:pt idx="37">
                  <c:v>9.4</c:v>
                </c:pt>
                <c:pt idx="38">
                  <c:v>9.3000000000000007</c:v>
                </c:pt>
                <c:pt idx="39">
                  <c:v>9.1999999999999993</c:v>
                </c:pt>
                <c:pt idx="40">
                  <c:v>9.3000000000000007</c:v>
                </c:pt>
                <c:pt idx="41">
                  <c:v>9.3000000000000007</c:v>
                </c:pt>
                <c:pt idx="42">
                  <c:v>9.3000000000000007</c:v>
                </c:pt>
                <c:pt idx="43">
                  <c:v>9.3000000000000007</c:v>
                </c:pt>
                <c:pt idx="44">
                  <c:v>9.5</c:v>
                </c:pt>
                <c:pt idx="45">
                  <c:v>9.6999999999999993</c:v>
                </c:pt>
                <c:pt idx="46">
                  <c:v>9.5</c:v>
                </c:pt>
                <c:pt idx="47">
                  <c:v>9.3000000000000007</c:v>
                </c:pt>
              </c:numCache>
            </c:numRef>
          </c:val>
          <c:smooth val="0"/>
          <c:extLst>
            <c:ext xmlns:c16="http://schemas.microsoft.com/office/drawing/2014/chart" uri="{C3380CC4-5D6E-409C-BE32-E72D297353CC}">
              <c16:uniqueId val="{00000013-6A96-4E2A-A2B8-6F074CAA940C}"/>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6A96-4E2A-A2B8-6F074CAA940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132.00316000000001</c:v>
                </c:pt>
                <c:pt idx="1">
                  <c:v>84.339439999999996</c:v>
                </c:pt>
                <c:pt idx="2">
                  <c:v>141.69323</c:v>
                </c:pt>
                <c:pt idx="3">
                  <c:v>137.28528</c:v>
                </c:pt>
                <c:pt idx="4">
                  <c:v>131.38838999999999</c:v>
                </c:pt>
                <c:pt idx="5">
                  <c:v>104.8784</c:v>
                </c:pt>
                <c:pt idx="6">
                  <c:v>111.22968</c:v>
                </c:pt>
                <c:pt idx="7">
                  <c:v>150.55941000000001</c:v>
                </c:pt>
                <c:pt idx="8">
                  <c:v>127.23199</c:v>
                </c:pt>
                <c:pt idx="9">
                  <c:v>50.192900000000002</c:v>
                </c:pt>
                <c:pt idx="10">
                  <c:v>108.8883</c:v>
                </c:pt>
                <c:pt idx="11">
                  <c:v>102.22078999999999</c:v>
                </c:pt>
                <c:pt idx="12">
                  <c:v>134.01584</c:v>
                </c:pt>
                <c:pt idx="13">
                  <c:v>152.65002000000001</c:v>
                </c:pt>
                <c:pt idx="14">
                  <c:v>134.63103000000001</c:v>
                </c:pt>
                <c:pt idx="15">
                  <c:v>123.0189</c:v>
                </c:pt>
                <c:pt idx="16">
                  <c:v>95.095579999999998</c:v>
                </c:pt>
                <c:pt idx="17">
                  <c:v>156.94906</c:v>
                </c:pt>
                <c:pt idx="18">
                  <c:v>129.65315000000001</c:v>
                </c:pt>
                <c:pt idx="19">
                  <c:v>96.241389999999996</c:v>
                </c:pt>
                <c:pt idx="20">
                  <c:v>118.36727999999999</c:v>
                </c:pt>
                <c:pt idx="21">
                  <c:v>144.23126999999999</c:v>
                </c:pt>
                <c:pt idx="22">
                  <c:v>137.74</c:v>
                </c:pt>
                <c:pt idx="23">
                  <c:v>114.19342</c:v>
                </c:pt>
                <c:pt idx="24">
                  <c:v>107.59989</c:v>
                </c:pt>
                <c:pt idx="25">
                  <c:v>149.87916999999999</c:v>
                </c:pt>
                <c:pt idx="26">
                  <c:v>140.11203</c:v>
                </c:pt>
                <c:pt idx="27">
                  <c:v>127.25613</c:v>
                </c:pt>
                <c:pt idx="28">
                  <c:v>103.62551999999999</c:v>
                </c:pt>
                <c:pt idx="29">
                  <c:v>127.95013</c:v>
                </c:pt>
                <c:pt idx="30">
                  <c:v>157.20430999999999</c:v>
                </c:pt>
                <c:pt idx="31">
                  <c:v>144.14641</c:v>
                </c:pt>
                <c:pt idx="32">
                  <c:v>136.29758000000001</c:v>
                </c:pt>
                <c:pt idx="33">
                  <c:v>48.594529999999999</c:v>
                </c:pt>
                <c:pt idx="34">
                  <c:v>43.838430000000002</c:v>
                </c:pt>
                <c:pt idx="35">
                  <c:v>37.5672</c:v>
                </c:pt>
                <c:pt idx="36">
                  <c:v>34.761580000000002</c:v>
                </c:pt>
                <c:pt idx="37">
                  <c:v>32.770919999999997</c:v>
                </c:pt>
                <c:pt idx="38">
                  <c:v>27.209969999999998</c:v>
                </c:pt>
                <c:pt idx="39">
                  <c:v>23.163709999999998</c:v>
                </c:pt>
                <c:pt idx="40">
                  <c:v>30.068840000000002</c:v>
                </c:pt>
                <c:pt idx="41">
                  <c:v>32.069400000000002</c:v>
                </c:pt>
                <c:pt idx="42">
                  <c:v>27.22269</c:v>
                </c:pt>
                <c:pt idx="43">
                  <c:v>34.759650000000001</c:v>
                </c:pt>
                <c:pt idx="44">
                  <c:v>39.036630000000002</c:v>
                </c:pt>
                <c:pt idx="45">
                  <c:v>129.97719000000001</c:v>
                </c:pt>
                <c:pt idx="46">
                  <c:v>111.43536</c:v>
                </c:pt>
                <c:pt idx="47">
                  <c:v>152.65295</c:v>
                </c:pt>
              </c:numCache>
            </c:numRef>
          </c:val>
          <c:smooth val="0"/>
          <c:extLst>
            <c:ext xmlns:c16="http://schemas.microsoft.com/office/drawing/2014/chart" uri="{C3380CC4-5D6E-409C-BE32-E72D297353CC}">
              <c16:uniqueId val="{00000000-73AA-46DA-B105-6EEBEF6EA017}"/>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73AA-46DA-B105-6EEBEF6EA017}"/>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9.4624299999999995</c:v>
                </c:pt>
                <c:pt idx="1">
                  <c:v>9.2012599999999996</c:v>
                </c:pt>
                <c:pt idx="2">
                  <c:v>9.3753600000000006</c:v>
                </c:pt>
                <c:pt idx="3">
                  <c:v>9.1885399999999997</c:v>
                </c:pt>
                <c:pt idx="4">
                  <c:v>9.0153199999999991</c:v>
                </c:pt>
                <c:pt idx="5">
                  <c:v>9.2664000000000009</c:v>
                </c:pt>
                <c:pt idx="6">
                  <c:v>9.4665700000000008</c:v>
                </c:pt>
                <c:pt idx="7">
                  <c:v>9.3832799999999992</c:v>
                </c:pt>
                <c:pt idx="8">
                  <c:v>9.3526299999999996</c:v>
                </c:pt>
                <c:pt idx="9">
                  <c:v>9.4641999999999999</c:v>
                </c:pt>
                <c:pt idx="10">
                  <c:v>9.4068799999999992</c:v>
                </c:pt>
                <c:pt idx="11">
                  <c:v>9.7302900000000001</c:v>
                </c:pt>
                <c:pt idx="12">
                  <c:v>9.7032500000000006</c:v>
                </c:pt>
                <c:pt idx="13">
                  <c:v>9.6052499999999998</c:v>
                </c:pt>
                <c:pt idx="14">
                  <c:v>9.5278500000000008</c:v>
                </c:pt>
                <c:pt idx="15">
                  <c:v>9.8473500000000005</c:v>
                </c:pt>
                <c:pt idx="16">
                  <c:v>10.07728</c:v>
                </c:pt>
                <c:pt idx="17">
                  <c:v>10.20819</c:v>
                </c:pt>
                <c:pt idx="18">
                  <c:v>10.051489999999999</c:v>
                </c:pt>
                <c:pt idx="19">
                  <c:v>10.24283</c:v>
                </c:pt>
                <c:pt idx="20">
                  <c:v>10.26234</c:v>
                </c:pt>
                <c:pt idx="21">
                  <c:v>10.27801</c:v>
                </c:pt>
                <c:pt idx="22">
                  <c:v>9.9799799999999994</c:v>
                </c:pt>
                <c:pt idx="23">
                  <c:v>9.9738500000000005</c:v>
                </c:pt>
                <c:pt idx="24">
                  <c:v>10.288589999999999</c:v>
                </c:pt>
                <c:pt idx="25">
                  <c:v>10.361750000000001</c:v>
                </c:pt>
                <c:pt idx="26">
                  <c:v>10.087070000000001</c:v>
                </c:pt>
                <c:pt idx="27">
                  <c:v>9.9058200000000003</c:v>
                </c:pt>
                <c:pt idx="28">
                  <c:v>9.8816100000000002</c:v>
                </c:pt>
                <c:pt idx="29">
                  <c:v>10.089449999999999</c:v>
                </c:pt>
                <c:pt idx="30">
                  <c:v>10.16807</c:v>
                </c:pt>
                <c:pt idx="31">
                  <c:v>10.26125</c:v>
                </c:pt>
                <c:pt idx="32">
                  <c:v>10.24206</c:v>
                </c:pt>
                <c:pt idx="33">
                  <c:v>10.30015</c:v>
                </c:pt>
                <c:pt idx="34">
                  <c:v>9.5573200000000007</c:v>
                </c:pt>
                <c:pt idx="35">
                  <c:v>9.4057499999999994</c:v>
                </c:pt>
                <c:pt idx="36">
                  <c:v>8.8049900000000001</c:v>
                </c:pt>
                <c:pt idx="37">
                  <c:v>7.6199500000000002</c:v>
                </c:pt>
                <c:pt idx="38">
                  <c:v>8.1713100000000001</c:v>
                </c:pt>
                <c:pt idx="39">
                  <c:v>8.5758200000000002</c:v>
                </c:pt>
                <c:pt idx="40">
                  <c:v>7.4643499999999996</c:v>
                </c:pt>
                <c:pt idx="41">
                  <c:v>7.1163400000000001</c:v>
                </c:pt>
                <c:pt idx="42">
                  <c:v>8.4240999999999993</c:v>
                </c:pt>
                <c:pt idx="43">
                  <c:v>9.0978300000000001</c:v>
                </c:pt>
                <c:pt idx="44">
                  <c:v>9.1913400000000003</c:v>
                </c:pt>
                <c:pt idx="45">
                  <c:v>9.2560199999999995</c:v>
                </c:pt>
                <c:pt idx="46">
                  <c:v>9.1429399999999994</c:v>
                </c:pt>
                <c:pt idx="47">
                  <c:v>9.3885199999999998</c:v>
                </c:pt>
              </c:numCache>
            </c:numRef>
          </c:val>
          <c:smooth val="0"/>
          <c:extLst>
            <c:ext xmlns:c16="http://schemas.microsoft.com/office/drawing/2014/chart" uri="{C3380CC4-5D6E-409C-BE32-E72D297353CC}">
              <c16:uniqueId val="{00000002-73AA-46DA-B105-6EEBEF6EA017}"/>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73AA-46DA-B105-6EEBEF6EA017}"/>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73AA-46DA-B105-6EEBEF6EA017}"/>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73AA-46DA-B105-6EEBEF6EA017}"/>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73AA-46DA-B105-6EEBEF6EA017}"/>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73AA-46DA-B105-6EEBEF6EA017}"/>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3.8</c:v>
                </c:pt>
                <c:pt idx="1">
                  <c:v>2.2000000000000002</c:v>
                </c:pt>
                <c:pt idx="2">
                  <c:v>3.8</c:v>
                </c:pt>
                <c:pt idx="3">
                  <c:v>2</c:v>
                </c:pt>
                <c:pt idx="4">
                  <c:v>1.2</c:v>
                </c:pt>
                <c:pt idx="5">
                  <c:v>1.4</c:v>
                </c:pt>
                <c:pt idx="6">
                  <c:v>1.7</c:v>
                </c:pt>
                <c:pt idx="7">
                  <c:v>1.5</c:v>
                </c:pt>
                <c:pt idx="8">
                  <c:v>1.4</c:v>
                </c:pt>
                <c:pt idx="9">
                  <c:v>1.3</c:v>
                </c:pt>
                <c:pt idx="10">
                  <c:v>0.9</c:v>
                </c:pt>
                <c:pt idx="11">
                  <c:v>0.9</c:v>
                </c:pt>
                <c:pt idx="12">
                  <c:v>1.2</c:v>
                </c:pt>
                <c:pt idx="13">
                  <c:v>2.2000000000000002</c:v>
                </c:pt>
                <c:pt idx="14">
                  <c:v>2.5</c:v>
                </c:pt>
                <c:pt idx="15">
                  <c:v>4.3</c:v>
                </c:pt>
                <c:pt idx="16">
                  <c:v>3.3</c:v>
                </c:pt>
                <c:pt idx="17">
                  <c:v>3.4</c:v>
                </c:pt>
                <c:pt idx="18">
                  <c:v>5.0999999999999996</c:v>
                </c:pt>
                <c:pt idx="19">
                  <c:v>4.5</c:v>
                </c:pt>
                <c:pt idx="20">
                  <c:v>4.5</c:v>
                </c:pt>
                <c:pt idx="21">
                  <c:v>4.9000000000000004</c:v>
                </c:pt>
                <c:pt idx="22">
                  <c:v>3.1</c:v>
                </c:pt>
                <c:pt idx="23">
                  <c:v>3.8</c:v>
                </c:pt>
                <c:pt idx="24">
                  <c:v>2.2000000000000002</c:v>
                </c:pt>
                <c:pt idx="25">
                  <c:v>2.9</c:v>
                </c:pt>
                <c:pt idx="26">
                  <c:v>2.8</c:v>
                </c:pt>
                <c:pt idx="27">
                  <c:v>3.6</c:v>
                </c:pt>
                <c:pt idx="28">
                  <c:v>2.2000000000000002</c:v>
                </c:pt>
                <c:pt idx="29">
                  <c:v>2</c:v>
                </c:pt>
                <c:pt idx="30">
                  <c:v>1.2</c:v>
                </c:pt>
                <c:pt idx="31">
                  <c:v>1.6</c:v>
                </c:pt>
                <c:pt idx="32">
                  <c:v>1.3</c:v>
                </c:pt>
                <c:pt idx="33">
                  <c:v>1.3</c:v>
                </c:pt>
                <c:pt idx="34">
                  <c:v>1.2</c:v>
                </c:pt>
                <c:pt idx="35">
                  <c:v>1</c:v>
                </c:pt>
                <c:pt idx="36">
                  <c:v>0.8</c:v>
                </c:pt>
                <c:pt idx="37">
                  <c:v>0.7</c:v>
                </c:pt>
                <c:pt idx="38">
                  <c:v>0.7</c:v>
                </c:pt>
                <c:pt idx="39">
                  <c:v>0.7</c:v>
                </c:pt>
                <c:pt idx="40">
                  <c:v>0.8</c:v>
                </c:pt>
                <c:pt idx="41">
                  <c:v>1</c:v>
                </c:pt>
                <c:pt idx="42">
                  <c:v>3.6</c:v>
                </c:pt>
                <c:pt idx="43">
                  <c:v>3.9</c:v>
                </c:pt>
                <c:pt idx="44">
                  <c:v>4.4000000000000004</c:v>
                </c:pt>
                <c:pt idx="45">
                  <c:v>2.2999999999999998</c:v>
                </c:pt>
                <c:pt idx="46">
                  <c:v>2.5</c:v>
                </c:pt>
                <c:pt idx="47">
                  <c:v>2.6</c:v>
                </c:pt>
              </c:numCache>
            </c:numRef>
          </c:val>
          <c:smooth val="0"/>
          <c:extLst>
            <c:ext xmlns:c16="http://schemas.microsoft.com/office/drawing/2014/chart" uri="{C3380CC4-5D6E-409C-BE32-E72D297353CC}">
              <c16:uniqueId val="{00000008-73AA-46DA-B105-6EEBEF6EA017}"/>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73AA-46DA-B105-6EEBEF6EA017}"/>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4.9088000000000003</c:v>
                </c:pt>
                <c:pt idx="1">
                  <c:v>3.43</c:v>
                </c:pt>
                <c:pt idx="2">
                  <c:v>4.9711999999999996</c:v>
                </c:pt>
                <c:pt idx="3">
                  <c:v>3.5493999999999999</c:v>
                </c:pt>
                <c:pt idx="4">
                  <c:v>3.4388999999999998</c:v>
                </c:pt>
                <c:pt idx="5">
                  <c:v>4.8535000000000004</c:v>
                </c:pt>
                <c:pt idx="6">
                  <c:v>3.8056999999999999</c:v>
                </c:pt>
                <c:pt idx="7">
                  <c:v>3.6265000000000001</c:v>
                </c:pt>
                <c:pt idx="8">
                  <c:v>4.3246000000000002</c:v>
                </c:pt>
                <c:pt idx="9">
                  <c:v>3.6480999999999999</c:v>
                </c:pt>
                <c:pt idx="10">
                  <c:v>3.2909999999999999</c:v>
                </c:pt>
                <c:pt idx="11">
                  <c:v>5.1226000000000003</c:v>
                </c:pt>
                <c:pt idx="12">
                  <c:v>4.4588000000000001</c:v>
                </c:pt>
                <c:pt idx="13">
                  <c:v>3.2317999999999998</c:v>
                </c:pt>
                <c:pt idx="14">
                  <c:v>4.1748000000000003</c:v>
                </c:pt>
                <c:pt idx="15">
                  <c:v>4.4433999999999996</c:v>
                </c:pt>
                <c:pt idx="16">
                  <c:v>5.8162000000000003</c:v>
                </c:pt>
                <c:pt idx="17">
                  <c:v>3.5586000000000002</c:v>
                </c:pt>
                <c:pt idx="18">
                  <c:v>2.5783</c:v>
                </c:pt>
                <c:pt idx="19">
                  <c:v>3.6328999999999998</c:v>
                </c:pt>
                <c:pt idx="20">
                  <c:v>5.5986000000000002</c:v>
                </c:pt>
                <c:pt idx="21">
                  <c:v>4.1359000000000004</c:v>
                </c:pt>
                <c:pt idx="22">
                  <c:v>2.7686000000000002</c:v>
                </c:pt>
                <c:pt idx="23">
                  <c:v>3.6070000000000002</c:v>
                </c:pt>
                <c:pt idx="24">
                  <c:v>3.1939000000000002</c:v>
                </c:pt>
                <c:pt idx="25">
                  <c:v>3.2486999999999999</c:v>
                </c:pt>
                <c:pt idx="26">
                  <c:v>4.1875</c:v>
                </c:pt>
                <c:pt idx="27">
                  <c:v>2.8593000000000002</c:v>
                </c:pt>
                <c:pt idx="28">
                  <c:v>2.2585000000000002</c:v>
                </c:pt>
                <c:pt idx="29">
                  <c:v>1.2633000000000001</c:v>
                </c:pt>
                <c:pt idx="30">
                  <c:v>1.0783</c:v>
                </c:pt>
                <c:pt idx="31">
                  <c:v>1.1412</c:v>
                </c:pt>
                <c:pt idx="32">
                  <c:v>1.3090999999999999</c:v>
                </c:pt>
                <c:pt idx="33">
                  <c:v>1.2375</c:v>
                </c:pt>
                <c:pt idx="34">
                  <c:v>1.2110000000000001</c:v>
                </c:pt>
                <c:pt idx="35">
                  <c:v>1.2002999999999999</c:v>
                </c:pt>
                <c:pt idx="36">
                  <c:v>1.2639</c:v>
                </c:pt>
                <c:pt idx="37">
                  <c:v>1.2069000000000001</c:v>
                </c:pt>
                <c:pt idx="38">
                  <c:v>1.1213</c:v>
                </c:pt>
                <c:pt idx="39">
                  <c:v>1.0874999999999999</c:v>
                </c:pt>
                <c:pt idx="40">
                  <c:v>1.1472</c:v>
                </c:pt>
                <c:pt idx="41">
                  <c:v>1.2081999999999999</c:v>
                </c:pt>
                <c:pt idx="42">
                  <c:v>1.1632</c:v>
                </c:pt>
                <c:pt idx="43">
                  <c:v>1.0980000000000001</c:v>
                </c:pt>
                <c:pt idx="44">
                  <c:v>1.4215</c:v>
                </c:pt>
                <c:pt idx="45">
                  <c:v>1.3025</c:v>
                </c:pt>
                <c:pt idx="46">
                  <c:v>1.6001000000000001</c:v>
                </c:pt>
                <c:pt idx="47">
                  <c:v>6.09</c:v>
                </c:pt>
              </c:numCache>
            </c:numRef>
          </c:val>
          <c:smooth val="0"/>
          <c:extLst>
            <c:ext xmlns:c16="http://schemas.microsoft.com/office/drawing/2014/chart" uri="{C3380CC4-5D6E-409C-BE32-E72D297353CC}">
              <c16:uniqueId val="{0000000A-73AA-46DA-B105-6EEBEF6EA017}"/>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73AA-46DA-B105-6EEBEF6EA017}"/>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73AA-46DA-B105-6EEBEF6EA017}"/>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73AA-46DA-B105-6EEBEF6EA017}"/>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73AA-46DA-B105-6EEBEF6EA017}"/>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49.424599999999998</c:v>
                </c:pt>
                <c:pt idx="1">
                  <c:v>49.3765</c:v>
                </c:pt>
                <c:pt idx="2">
                  <c:v>48.39772</c:v>
                </c:pt>
                <c:pt idx="3">
                  <c:v>49.303040000000003</c:v>
                </c:pt>
                <c:pt idx="4">
                  <c:v>48.778779999999998</c:v>
                </c:pt>
                <c:pt idx="5">
                  <c:v>48.364939999999997</c:v>
                </c:pt>
                <c:pt idx="6">
                  <c:v>50.132550000000002</c:v>
                </c:pt>
                <c:pt idx="7">
                  <c:v>49.048279999999998</c:v>
                </c:pt>
                <c:pt idx="8">
                  <c:v>48.985199999999999</c:v>
                </c:pt>
                <c:pt idx="9">
                  <c:v>47.854700000000001</c:v>
                </c:pt>
                <c:pt idx="10">
                  <c:v>48.540019999999998</c:v>
                </c:pt>
                <c:pt idx="11">
                  <c:v>50.227200000000003</c:v>
                </c:pt>
                <c:pt idx="12">
                  <c:v>50.348309999999998</c:v>
                </c:pt>
                <c:pt idx="13">
                  <c:v>44.7502</c:v>
                </c:pt>
                <c:pt idx="14">
                  <c:v>49.194980000000001</c:v>
                </c:pt>
                <c:pt idx="15">
                  <c:v>49.442819999999998</c:v>
                </c:pt>
                <c:pt idx="16">
                  <c:v>49.896740000000001</c:v>
                </c:pt>
                <c:pt idx="17">
                  <c:v>50.160220000000002</c:v>
                </c:pt>
                <c:pt idx="18">
                  <c:v>46.939</c:v>
                </c:pt>
                <c:pt idx="19">
                  <c:v>50.14573</c:v>
                </c:pt>
                <c:pt idx="20">
                  <c:v>49.144109999999998</c:v>
                </c:pt>
                <c:pt idx="21">
                  <c:v>48.515830000000001</c:v>
                </c:pt>
                <c:pt idx="22">
                  <c:v>50.596440000000001</c:v>
                </c:pt>
                <c:pt idx="23">
                  <c:v>48.220999999999997</c:v>
                </c:pt>
                <c:pt idx="24">
                  <c:v>46.586910000000003</c:v>
                </c:pt>
                <c:pt idx="25">
                  <c:v>49.227290000000004</c:v>
                </c:pt>
                <c:pt idx="26">
                  <c:v>49.055950000000003</c:v>
                </c:pt>
                <c:pt idx="27">
                  <c:v>49.199660000000002</c:v>
                </c:pt>
                <c:pt idx="28">
                  <c:v>48.411679999999997</c:v>
                </c:pt>
                <c:pt idx="29">
                  <c:v>48.281190000000002</c:v>
                </c:pt>
                <c:pt idx="30">
                  <c:v>47.280619999999999</c:v>
                </c:pt>
                <c:pt idx="31">
                  <c:v>48.833379999999998</c:v>
                </c:pt>
                <c:pt idx="32">
                  <c:v>49.660969999999999</c:v>
                </c:pt>
                <c:pt idx="33">
                  <c:v>48.422980000000003</c:v>
                </c:pt>
                <c:pt idx="34">
                  <c:v>49.178629999999998</c:v>
                </c:pt>
                <c:pt idx="35">
                  <c:v>50.834879999999998</c:v>
                </c:pt>
                <c:pt idx="36">
                  <c:v>49.374180000000003</c:v>
                </c:pt>
                <c:pt idx="37">
                  <c:v>39.28105</c:v>
                </c:pt>
                <c:pt idx="38">
                  <c:v>45.1295</c:v>
                </c:pt>
                <c:pt idx="39">
                  <c:v>48.406640000000003</c:v>
                </c:pt>
                <c:pt idx="40">
                  <c:v>49.685859999999998</c:v>
                </c:pt>
                <c:pt idx="41">
                  <c:v>49.71942</c:v>
                </c:pt>
                <c:pt idx="42">
                  <c:v>49.578090000000003</c:v>
                </c:pt>
                <c:pt idx="43">
                  <c:v>50.26587</c:v>
                </c:pt>
                <c:pt idx="44">
                  <c:v>51.238590000000002</c:v>
                </c:pt>
                <c:pt idx="45">
                  <c:v>52.137680000000003</c:v>
                </c:pt>
                <c:pt idx="46">
                  <c:v>50.784869999999998</c:v>
                </c:pt>
                <c:pt idx="47">
                  <c:v>52.905500000000004</c:v>
                </c:pt>
              </c:numCache>
            </c:numRef>
          </c:val>
          <c:smooth val="0"/>
          <c:extLst>
            <c:ext xmlns:c16="http://schemas.microsoft.com/office/drawing/2014/chart" uri="{C3380CC4-5D6E-409C-BE32-E72D297353CC}">
              <c16:uniqueId val="{0000000F-73AA-46DA-B105-6EEBEF6EA017}"/>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128.11000000000001</c:v>
                </c:pt>
                <c:pt idx="1">
                  <c:v>128.42484999999999</c:v>
                </c:pt>
                <c:pt idx="2">
                  <c:v>125.33232</c:v>
                </c:pt>
                <c:pt idx="3">
                  <c:v>124.59448999999999</c:v>
                </c:pt>
                <c:pt idx="4">
                  <c:v>126.00409000000001</c:v>
                </c:pt>
                <c:pt idx="5">
                  <c:v>124.55476</c:v>
                </c:pt>
                <c:pt idx="6">
                  <c:v>125.74543</c:v>
                </c:pt>
                <c:pt idx="7">
                  <c:v>126.14475</c:v>
                </c:pt>
                <c:pt idx="8">
                  <c:v>127.67379</c:v>
                </c:pt>
                <c:pt idx="9">
                  <c:v>128.05582999999999</c:v>
                </c:pt>
                <c:pt idx="10">
                  <c:v>129.26701</c:v>
                </c:pt>
                <c:pt idx="11">
                  <c:v>129.59339</c:v>
                </c:pt>
                <c:pt idx="12">
                  <c:v>123.74015</c:v>
                </c:pt>
                <c:pt idx="13">
                  <c:v>118.17131000000001</c:v>
                </c:pt>
                <c:pt idx="14">
                  <c:v>116.91672</c:v>
                </c:pt>
                <c:pt idx="15">
                  <c:v>117.33459000000001</c:v>
                </c:pt>
                <c:pt idx="16">
                  <c:v>120.59676</c:v>
                </c:pt>
                <c:pt idx="17">
                  <c:v>123.8246</c:v>
                </c:pt>
                <c:pt idx="18">
                  <c:v>128.56171000000001</c:v>
                </c:pt>
                <c:pt idx="19">
                  <c:v>132.98302000000001</c:v>
                </c:pt>
                <c:pt idx="20">
                  <c:v>131.20321999999999</c:v>
                </c:pt>
                <c:pt idx="21">
                  <c:v>129.11180999999999</c:v>
                </c:pt>
                <c:pt idx="22">
                  <c:v>126.90714</c:v>
                </c:pt>
                <c:pt idx="23">
                  <c:v>127.79816</c:v>
                </c:pt>
                <c:pt idx="24">
                  <c:v>128.6369</c:v>
                </c:pt>
                <c:pt idx="25">
                  <c:v>124.48668000000001</c:v>
                </c:pt>
                <c:pt idx="26">
                  <c:v>125.46080000000001</c:v>
                </c:pt>
                <c:pt idx="27">
                  <c:v>122.16285000000001</c:v>
                </c:pt>
                <c:pt idx="28">
                  <c:v>124.03588999999999</c:v>
                </c:pt>
                <c:pt idx="29">
                  <c:v>122.07114</c:v>
                </c:pt>
                <c:pt idx="30">
                  <c:v>126.55483</c:v>
                </c:pt>
                <c:pt idx="31">
                  <c:v>126.92088</c:v>
                </c:pt>
                <c:pt idx="32">
                  <c:v>127.04857</c:v>
                </c:pt>
                <c:pt idx="33">
                  <c:v>127.77778000000001</c:v>
                </c:pt>
                <c:pt idx="34">
                  <c:v>129.95276999999999</c:v>
                </c:pt>
                <c:pt idx="35">
                  <c:v>128.68902</c:v>
                </c:pt>
                <c:pt idx="36">
                  <c:v>123.07478999999999</c:v>
                </c:pt>
                <c:pt idx="37">
                  <c:v>118.40842000000001</c:v>
                </c:pt>
                <c:pt idx="38">
                  <c:v>119.28326</c:v>
                </c:pt>
                <c:pt idx="39">
                  <c:v>120.7811</c:v>
                </c:pt>
                <c:pt idx="40">
                  <c:v>124.55417</c:v>
                </c:pt>
                <c:pt idx="41">
                  <c:v>127.30569</c:v>
                </c:pt>
                <c:pt idx="42">
                  <c:v>133.87132</c:v>
                </c:pt>
                <c:pt idx="43">
                  <c:v>136.54146</c:v>
                </c:pt>
                <c:pt idx="44">
                  <c:v>136.09698</c:v>
                </c:pt>
                <c:pt idx="45">
                  <c:v>133.64061000000001</c:v>
                </c:pt>
                <c:pt idx="46">
                  <c:v>132.07837000000001</c:v>
                </c:pt>
                <c:pt idx="47">
                  <c:v>130.55497</c:v>
                </c:pt>
              </c:numCache>
            </c:numRef>
          </c:val>
          <c:smooth val="0"/>
          <c:extLst>
            <c:ext xmlns:c16="http://schemas.microsoft.com/office/drawing/2014/chart" uri="{C3380CC4-5D6E-409C-BE32-E72D297353CC}">
              <c16:uniqueId val="{00000010-73AA-46DA-B105-6EEBEF6EA017}"/>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29.234200000000001</c:v>
                </c:pt>
                <c:pt idx="1">
                  <c:v>28.484500000000001</c:v>
                </c:pt>
                <c:pt idx="2">
                  <c:v>27.704499999999999</c:v>
                </c:pt>
                <c:pt idx="3">
                  <c:v>28.6782</c:v>
                </c:pt>
                <c:pt idx="4">
                  <c:v>28.270099999999999</c:v>
                </c:pt>
                <c:pt idx="5">
                  <c:v>28.9788</c:v>
                </c:pt>
                <c:pt idx="6">
                  <c:v>29.7334</c:v>
                </c:pt>
                <c:pt idx="7">
                  <c:v>28.865500000000001</c:v>
                </c:pt>
                <c:pt idx="8">
                  <c:v>28.563800000000001</c:v>
                </c:pt>
                <c:pt idx="9">
                  <c:v>28.729199999999999</c:v>
                </c:pt>
                <c:pt idx="10">
                  <c:v>28.014099999999999</c:v>
                </c:pt>
                <c:pt idx="11">
                  <c:v>27.970099999999999</c:v>
                </c:pt>
                <c:pt idx="12">
                  <c:v>26.847100000000001</c:v>
                </c:pt>
                <c:pt idx="13">
                  <c:v>27.301500000000001</c:v>
                </c:pt>
                <c:pt idx="14">
                  <c:v>27.58</c:v>
                </c:pt>
                <c:pt idx="15">
                  <c:v>28.736000000000001</c:v>
                </c:pt>
                <c:pt idx="16">
                  <c:v>27.456600000000002</c:v>
                </c:pt>
                <c:pt idx="17">
                  <c:v>27.827100000000002</c:v>
                </c:pt>
                <c:pt idx="18">
                  <c:v>29.506699999999999</c:v>
                </c:pt>
                <c:pt idx="19">
                  <c:v>29.202100000000002</c:v>
                </c:pt>
                <c:pt idx="20">
                  <c:v>27.799600000000002</c:v>
                </c:pt>
                <c:pt idx="21">
                  <c:v>28.646899999999999</c:v>
                </c:pt>
                <c:pt idx="22">
                  <c:v>27.979800000000001</c:v>
                </c:pt>
                <c:pt idx="23">
                  <c:v>27.911899999999999</c:v>
                </c:pt>
                <c:pt idx="24">
                  <c:v>28.763200000000001</c:v>
                </c:pt>
                <c:pt idx="25">
                  <c:v>28.259</c:v>
                </c:pt>
                <c:pt idx="26">
                  <c:v>29.008900000000001</c:v>
                </c:pt>
                <c:pt idx="27">
                  <c:v>29.508800000000001</c:v>
                </c:pt>
                <c:pt idx="28">
                  <c:v>29.2362</c:v>
                </c:pt>
                <c:pt idx="29">
                  <c:v>29.073399999999999</c:v>
                </c:pt>
                <c:pt idx="30">
                  <c:v>28.158899999999999</c:v>
                </c:pt>
                <c:pt idx="31">
                  <c:v>27.862500000000001</c:v>
                </c:pt>
                <c:pt idx="32">
                  <c:v>27.427</c:v>
                </c:pt>
                <c:pt idx="33">
                  <c:v>27.1035</c:v>
                </c:pt>
                <c:pt idx="34">
                  <c:v>27.075500000000002</c:v>
                </c:pt>
                <c:pt idx="35">
                  <c:v>27.495200000000001</c:v>
                </c:pt>
                <c:pt idx="36">
                  <c:v>27.2925</c:v>
                </c:pt>
                <c:pt idx="37">
                  <c:v>25.8231</c:v>
                </c:pt>
                <c:pt idx="38">
                  <c:v>25.5044</c:v>
                </c:pt>
                <c:pt idx="39">
                  <c:v>28.5778</c:v>
                </c:pt>
                <c:pt idx="40">
                  <c:v>28.251200000000001</c:v>
                </c:pt>
                <c:pt idx="41">
                  <c:v>27.806699999999999</c:v>
                </c:pt>
                <c:pt idx="42">
                  <c:v>27.5002</c:v>
                </c:pt>
                <c:pt idx="43">
                  <c:v>27.991099999999999</c:v>
                </c:pt>
                <c:pt idx="44">
                  <c:v>28.7989</c:v>
                </c:pt>
                <c:pt idx="45">
                  <c:v>28.799099999999999</c:v>
                </c:pt>
                <c:pt idx="46">
                  <c:v>29.23</c:v>
                </c:pt>
                <c:pt idx="47">
                  <c:v>28.454999999999998</c:v>
                </c:pt>
              </c:numCache>
            </c:numRef>
          </c:val>
          <c:smooth val="0"/>
          <c:extLst>
            <c:ext xmlns:c16="http://schemas.microsoft.com/office/drawing/2014/chart" uri="{C3380CC4-5D6E-409C-BE32-E72D297353CC}">
              <c16:uniqueId val="{00000011-73AA-46DA-B105-6EEBEF6EA017}"/>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73AA-46DA-B105-6EEBEF6EA017}"/>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160.92851999999999</c:v>
                </c:pt>
                <c:pt idx="1">
                  <c:v>161.63614999999999</c:v>
                </c:pt>
                <c:pt idx="2">
                  <c:v>162.17074</c:v>
                </c:pt>
                <c:pt idx="3">
                  <c:v>160.56093999999999</c:v>
                </c:pt>
                <c:pt idx="4">
                  <c:v>159.35961</c:v>
                </c:pt>
                <c:pt idx="5">
                  <c:v>159.57658000000001</c:v>
                </c:pt>
                <c:pt idx="6">
                  <c:v>159.16989000000001</c:v>
                </c:pt>
                <c:pt idx="7">
                  <c:v>161.11649</c:v>
                </c:pt>
                <c:pt idx="8">
                  <c:v>159.70856000000001</c:v>
                </c:pt>
                <c:pt idx="9">
                  <c:v>157.93105</c:v>
                </c:pt>
                <c:pt idx="10">
                  <c:v>158.09450000000001</c:v>
                </c:pt>
                <c:pt idx="11">
                  <c:v>156.14631</c:v>
                </c:pt>
                <c:pt idx="12">
                  <c:v>152.97089</c:v>
                </c:pt>
                <c:pt idx="13">
                  <c:v>152.07738000000001</c:v>
                </c:pt>
                <c:pt idx="14">
                  <c:v>156.92325</c:v>
                </c:pt>
                <c:pt idx="15">
                  <c:v>159.05114</c:v>
                </c:pt>
                <c:pt idx="16">
                  <c:v>161.53616</c:v>
                </c:pt>
                <c:pt idx="17">
                  <c:v>159.5136</c:v>
                </c:pt>
                <c:pt idx="18">
                  <c:v>161.11572000000001</c:v>
                </c:pt>
                <c:pt idx="19">
                  <c:v>162.10854</c:v>
                </c:pt>
                <c:pt idx="20">
                  <c:v>161.87808999999999</c:v>
                </c:pt>
                <c:pt idx="21">
                  <c:v>161.28483</c:v>
                </c:pt>
                <c:pt idx="22">
                  <c:v>158.99780000000001</c:v>
                </c:pt>
                <c:pt idx="23">
                  <c:v>157.90859</c:v>
                </c:pt>
                <c:pt idx="24">
                  <c:v>157.82391999999999</c:v>
                </c:pt>
                <c:pt idx="25">
                  <c:v>157.24177</c:v>
                </c:pt>
                <c:pt idx="26">
                  <c:v>159.21238</c:v>
                </c:pt>
                <c:pt idx="27">
                  <c:v>157.76978</c:v>
                </c:pt>
                <c:pt idx="28">
                  <c:v>157.32383999999999</c:v>
                </c:pt>
                <c:pt idx="29">
                  <c:v>159.72819999999999</c:v>
                </c:pt>
                <c:pt idx="30">
                  <c:v>159.28745000000001</c:v>
                </c:pt>
                <c:pt idx="31">
                  <c:v>161.06325000000001</c:v>
                </c:pt>
                <c:pt idx="32">
                  <c:v>161.82138</c:v>
                </c:pt>
                <c:pt idx="33">
                  <c:v>160.45016000000001</c:v>
                </c:pt>
                <c:pt idx="34">
                  <c:v>161.23582999999999</c:v>
                </c:pt>
                <c:pt idx="35">
                  <c:v>162.85244</c:v>
                </c:pt>
                <c:pt idx="36">
                  <c:v>160.78437</c:v>
                </c:pt>
                <c:pt idx="37">
                  <c:v>156.45833999999999</c:v>
                </c:pt>
                <c:pt idx="38">
                  <c:v>155.99347</c:v>
                </c:pt>
                <c:pt idx="39">
                  <c:v>152.84873999999999</c:v>
                </c:pt>
                <c:pt idx="40">
                  <c:v>158.41495</c:v>
                </c:pt>
                <c:pt idx="41">
                  <c:v>158.60917000000001</c:v>
                </c:pt>
                <c:pt idx="42">
                  <c:v>160.22901999999999</c:v>
                </c:pt>
                <c:pt idx="43">
                  <c:v>156.64615000000001</c:v>
                </c:pt>
                <c:pt idx="44">
                  <c:v>158.32155</c:v>
                </c:pt>
                <c:pt idx="45">
                  <c:v>156.93242000000001</c:v>
                </c:pt>
                <c:pt idx="46">
                  <c:v>159.35523000000001</c:v>
                </c:pt>
                <c:pt idx="47">
                  <c:v>159.11555000000001</c:v>
                </c:pt>
              </c:numCache>
            </c:numRef>
          </c:val>
          <c:smooth val="0"/>
          <c:extLst>
            <c:ext xmlns:c16="http://schemas.microsoft.com/office/drawing/2014/chart" uri="{C3380CC4-5D6E-409C-BE32-E72D297353CC}">
              <c16:uniqueId val="{00000013-73AA-46DA-B105-6EEBEF6EA017}"/>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22.886420000000001</c:v>
                </c:pt>
                <c:pt idx="1">
                  <c:v>23.043479999999999</c:v>
                </c:pt>
                <c:pt idx="2">
                  <c:v>23.717739999999999</c:v>
                </c:pt>
                <c:pt idx="3">
                  <c:v>22.69444</c:v>
                </c:pt>
                <c:pt idx="4">
                  <c:v>22.79776</c:v>
                </c:pt>
                <c:pt idx="5">
                  <c:v>22.651199999999999</c:v>
                </c:pt>
                <c:pt idx="6">
                  <c:v>23.23771</c:v>
                </c:pt>
                <c:pt idx="7">
                  <c:v>22.805789999999998</c:v>
                </c:pt>
                <c:pt idx="8">
                  <c:v>22.686050000000002</c:v>
                </c:pt>
                <c:pt idx="9">
                  <c:v>22.558350000000001</c:v>
                </c:pt>
                <c:pt idx="10">
                  <c:v>23.31916</c:v>
                </c:pt>
                <c:pt idx="11">
                  <c:v>22.794460000000001</c:v>
                </c:pt>
                <c:pt idx="12">
                  <c:v>22.234279999999998</c:v>
                </c:pt>
                <c:pt idx="13">
                  <c:v>22.211790000000001</c:v>
                </c:pt>
                <c:pt idx="14">
                  <c:v>21.680129999999998</c:v>
                </c:pt>
                <c:pt idx="15">
                  <c:v>21.610659999999999</c:v>
                </c:pt>
                <c:pt idx="16">
                  <c:v>21.108129999999999</c:v>
                </c:pt>
                <c:pt idx="17">
                  <c:v>21.745750000000001</c:v>
                </c:pt>
                <c:pt idx="18">
                  <c:v>21.852989999999998</c:v>
                </c:pt>
                <c:pt idx="19">
                  <c:v>21.834790000000002</c:v>
                </c:pt>
                <c:pt idx="20">
                  <c:v>21.779409999999999</c:v>
                </c:pt>
                <c:pt idx="21">
                  <c:v>22.2135</c:v>
                </c:pt>
                <c:pt idx="22">
                  <c:v>22.354330000000001</c:v>
                </c:pt>
                <c:pt idx="23">
                  <c:v>22.52413</c:v>
                </c:pt>
                <c:pt idx="24">
                  <c:v>22.12781</c:v>
                </c:pt>
                <c:pt idx="25">
                  <c:v>22.019349999999999</c:v>
                </c:pt>
                <c:pt idx="26">
                  <c:v>21.89987</c:v>
                </c:pt>
                <c:pt idx="27">
                  <c:v>21.562090000000001</c:v>
                </c:pt>
                <c:pt idx="28">
                  <c:v>21.898540000000001</c:v>
                </c:pt>
                <c:pt idx="29">
                  <c:v>21.85979</c:v>
                </c:pt>
                <c:pt idx="30">
                  <c:v>21.722919999999998</c:v>
                </c:pt>
                <c:pt idx="31">
                  <c:v>21.973140000000001</c:v>
                </c:pt>
                <c:pt idx="32">
                  <c:v>21.812280000000001</c:v>
                </c:pt>
                <c:pt idx="33">
                  <c:v>22.297840000000001</c:v>
                </c:pt>
                <c:pt idx="34">
                  <c:v>22.48226</c:v>
                </c:pt>
                <c:pt idx="35">
                  <c:v>22.392990000000001</c:v>
                </c:pt>
                <c:pt idx="36">
                  <c:v>22.823170000000001</c:v>
                </c:pt>
                <c:pt idx="37">
                  <c:v>22.354700000000001</c:v>
                </c:pt>
                <c:pt idx="38">
                  <c:v>22.435970000000001</c:v>
                </c:pt>
                <c:pt idx="39">
                  <c:v>22.276859999999999</c:v>
                </c:pt>
                <c:pt idx="40">
                  <c:v>22.477450000000001</c:v>
                </c:pt>
                <c:pt idx="41">
                  <c:v>22.508150000000001</c:v>
                </c:pt>
                <c:pt idx="42">
                  <c:v>22.425619999999999</c:v>
                </c:pt>
                <c:pt idx="43">
                  <c:v>22.5718</c:v>
                </c:pt>
                <c:pt idx="44">
                  <c:v>22.953669999999999</c:v>
                </c:pt>
                <c:pt idx="45">
                  <c:v>23.09947</c:v>
                </c:pt>
                <c:pt idx="46">
                  <c:v>22.600079999999998</c:v>
                </c:pt>
                <c:pt idx="47">
                  <c:v>22.309850000000001</c:v>
                </c:pt>
              </c:numCache>
            </c:numRef>
          </c:val>
          <c:smooth val="0"/>
          <c:extLst>
            <c:ext xmlns:c16="http://schemas.microsoft.com/office/drawing/2014/chart" uri="{C3380CC4-5D6E-409C-BE32-E72D297353CC}">
              <c16:uniqueId val="{00000014-73AA-46DA-B105-6EEBEF6EA017}"/>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37.191270000000003</c:v>
                </c:pt>
                <c:pt idx="1">
                  <c:v>37.942320000000002</c:v>
                </c:pt>
                <c:pt idx="2">
                  <c:v>37.683450000000001</c:v>
                </c:pt>
                <c:pt idx="3">
                  <c:v>36.794310000000003</c:v>
                </c:pt>
                <c:pt idx="4">
                  <c:v>37.414409999999997</c:v>
                </c:pt>
                <c:pt idx="5">
                  <c:v>38.714199999999998</c:v>
                </c:pt>
                <c:pt idx="6">
                  <c:v>38.251629999999999</c:v>
                </c:pt>
                <c:pt idx="7">
                  <c:v>38.290419999999997</c:v>
                </c:pt>
                <c:pt idx="8">
                  <c:v>37.763289999999998</c:v>
                </c:pt>
                <c:pt idx="9">
                  <c:v>35.870710000000003</c:v>
                </c:pt>
                <c:pt idx="10">
                  <c:v>36.014530000000001</c:v>
                </c:pt>
                <c:pt idx="11">
                  <c:v>35.077539999999999</c:v>
                </c:pt>
                <c:pt idx="12">
                  <c:v>34.392429999999997</c:v>
                </c:pt>
                <c:pt idx="13">
                  <c:v>32.583460000000002</c:v>
                </c:pt>
                <c:pt idx="14">
                  <c:v>33.830750000000002</c:v>
                </c:pt>
                <c:pt idx="15">
                  <c:v>34.657350000000001</c:v>
                </c:pt>
                <c:pt idx="16">
                  <c:v>35.307699999999997</c:v>
                </c:pt>
                <c:pt idx="17">
                  <c:v>35.877989999999997</c:v>
                </c:pt>
                <c:pt idx="18">
                  <c:v>36.305709999999998</c:v>
                </c:pt>
                <c:pt idx="19">
                  <c:v>36.71631</c:v>
                </c:pt>
                <c:pt idx="20">
                  <c:v>37.786340000000003</c:v>
                </c:pt>
                <c:pt idx="21">
                  <c:v>38.817610000000002</c:v>
                </c:pt>
                <c:pt idx="22">
                  <c:v>38.857050000000001</c:v>
                </c:pt>
                <c:pt idx="23">
                  <c:v>38.396500000000003</c:v>
                </c:pt>
                <c:pt idx="24">
                  <c:v>37.563679999999998</c:v>
                </c:pt>
                <c:pt idx="25">
                  <c:v>36.010599999999997</c:v>
                </c:pt>
                <c:pt idx="26">
                  <c:v>36.356160000000003</c:v>
                </c:pt>
                <c:pt idx="27">
                  <c:v>36.982770000000002</c:v>
                </c:pt>
                <c:pt idx="28">
                  <c:v>36.799799999999998</c:v>
                </c:pt>
                <c:pt idx="29">
                  <c:v>37.278570000000002</c:v>
                </c:pt>
                <c:pt idx="30">
                  <c:v>36.303229999999999</c:v>
                </c:pt>
                <c:pt idx="31">
                  <c:v>36.635019999999997</c:v>
                </c:pt>
                <c:pt idx="32">
                  <c:v>37.5792</c:v>
                </c:pt>
                <c:pt idx="33">
                  <c:v>37.185499999999998</c:v>
                </c:pt>
                <c:pt idx="34">
                  <c:v>36.823500000000003</c:v>
                </c:pt>
                <c:pt idx="35">
                  <c:v>35.307220000000001</c:v>
                </c:pt>
                <c:pt idx="36">
                  <c:v>33.77993</c:v>
                </c:pt>
                <c:pt idx="37">
                  <c:v>29.799910000000001</c:v>
                </c:pt>
                <c:pt idx="38">
                  <c:v>30.668839999999999</c:v>
                </c:pt>
                <c:pt idx="39">
                  <c:v>32.246740000000003</c:v>
                </c:pt>
                <c:pt idx="40">
                  <c:v>34.703290000000003</c:v>
                </c:pt>
                <c:pt idx="41">
                  <c:v>35.767829999999996</c:v>
                </c:pt>
                <c:pt idx="42">
                  <c:v>36.276069999999997</c:v>
                </c:pt>
                <c:pt idx="43">
                  <c:v>36.494250000000001</c:v>
                </c:pt>
                <c:pt idx="44">
                  <c:v>37.772129999999997</c:v>
                </c:pt>
                <c:pt idx="45">
                  <c:v>37.137979999999999</c:v>
                </c:pt>
                <c:pt idx="46">
                  <c:v>37.322000000000003</c:v>
                </c:pt>
                <c:pt idx="47">
                  <c:v>37.296349999999997</c:v>
                </c:pt>
              </c:numCache>
            </c:numRef>
          </c:val>
          <c:smooth val="0"/>
          <c:extLst>
            <c:ext xmlns:c16="http://schemas.microsoft.com/office/drawing/2014/chart" uri="{C3380CC4-5D6E-409C-BE32-E72D297353CC}">
              <c16:uniqueId val="{00000015-73AA-46DA-B105-6EEBEF6EA017}"/>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32.380000000000003</c:v>
                </c:pt>
                <c:pt idx="1">
                  <c:v>31.26</c:v>
                </c:pt>
                <c:pt idx="2">
                  <c:v>30.42</c:v>
                </c:pt>
                <c:pt idx="3">
                  <c:v>31.07</c:v>
                </c:pt>
                <c:pt idx="4">
                  <c:v>30.52</c:v>
                </c:pt>
                <c:pt idx="5">
                  <c:v>30.29</c:v>
                </c:pt>
                <c:pt idx="6">
                  <c:v>30.43</c:v>
                </c:pt>
                <c:pt idx="7">
                  <c:v>29.79</c:v>
                </c:pt>
                <c:pt idx="8">
                  <c:v>30.19</c:v>
                </c:pt>
                <c:pt idx="9">
                  <c:v>29.92</c:v>
                </c:pt>
                <c:pt idx="10">
                  <c:v>29.77</c:v>
                </c:pt>
                <c:pt idx="11">
                  <c:v>31.72</c:v>
                </c:pt>
                <c:pt idx="12">
                  <c:v>30.77</c:v>
                </c:pt>
                <c:pt idx="13">
                  <c:v>31.54</c:v>
                </c:pt>
                <c:pt idx="14">
                  <c:v>31.49</c:v>
                </c:pt>
                <c:pt idx="15">
                  <c:v>31.94</c:v>
                </c:pt>
                <c:pt idx="16">
                  <c:v>31.99</c:v>
                </c:pt>
                <c:pt idx="17">
                  <c:v>32.06</c:v>
                </c:pt>
                <c:pt idx="18">
                  <c:v>32.049999999999997</c:v>
                </c:pt>
                <c:pt idx="19">
                  <c:v>32.53</c:v>
                </c:pt>
                <c:pt idx="20">
                  <c:v>33.01</c:v>
                </c:pt>
                <c:pt idx="21">
                  <c:v>32.43</c:v>
                </c:pt>
                <c:pt idx="22">
                  <c:v>32.229999999999997</c:v>
                </c:pt>
                <c:pt idx="23">
                  <c:v>31.14</c:v>
                </c:pt>
                <c:pt idx="24">
                  <c:v>30.54</c:v>
                </c:pt>
                <c:pt idx="25">
                  <c:v>31.25</c:v>
                </c:pt>
                <c:pt idx="26">
                  <c:v>31.48</c:v>
                </c:pt>
                <c:pt idx="27">
                  <c:v>32.700000000000003</c:v>
                </c:pt>
                <c:pt idx="28">
                  <c:v>31.95</c:v>
                </c:pt>
                <c:pt idx="29">
                  <c:v>32.65</c:v>
                </c:pt>
                <c:pt idx="30">
                  <c:v>31.8</c:v>
                </c:pt>
                <c:pt idx="31">
                  <c:v>30.11</c:v>
                </c:pt>
                <c:pt idx="32">
                  <c:v>28.72</c:v>
                </c:pt>
                <c:pt idx="33">
                  <c:v>29</c:v>
                </c:pt>
                <c:pt idx="34">
                  <c:v>29.05</c:v>
                </c:pt>
                <c:pt idx="35">
                  <c:v>26.92</c:v>
                </c:pt>
                <c:pt idx="36">
                  <c:v>25.72</c:v>
                </c:pt>
                <c:pt idx="37">
                  <c:v>26.33</c:v>
                </c:pt>
                <c:pt idx="38">
                  <c:v>26.2</c:v>
                </c:pt>
                <c:pt idx="39">
                  <c:v>26.53</c:v>
                </c:pt>
                <c:pt idx="40">
                  <c:v>28.08</c:v>
                </c:pt>
                <c:pt idx="41">
                  <c:v>29.58</c:v>
                </c:pt>
                <c:pt idx="42">
                  <c:v>30.08</c:v>
                </c:pt>
                <c:pt idx="43">
                  <c:v>29.34</c:v>
                </c:pt>
                <c:pt idx="44">
                  <c:v>30.13</c:v>
                </c:pt>
                <c:pt idx="45">
                  <c:v>31.03</c:v>
                </c:pt>
                <c:pt idx="46">
                  <c:v>30.54</c:v>
                </c:pt>
                <c:pt idx="47">
                  <c:v>30.08</c:v>
                </c:pt>
              </c:numCache>
            </c:numRef>
          </c:val>
          <c:smooth val="0"/>
          <c:extLst>
            <c:ext xmlns:c16="http://schemas.microsoft.com/office/drawing/2014/chart" uri="{C3380CC4-5D6E-409C-BE32-E72D297353CC}">
              <c16:uniqueId val="{00000016-73AA-46DA-B105-6EEBEF6EA01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9BD0-4EE4-9CF7-AD8048F302F1}"/>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193.50579999999999</c:v>
                </c:pt>
                <c:pt idx="1">
                  <c:v>194.26609999999999</c:v>
                </c:pt>
                <c:pt idx="2">
                  <c:v>193.48589999999999</c:v>
                </c:pt>
                <c:pt idx="3">
                  <c:v>194.8451</c:v>
                </c:pt>
                <c:pt idx="4">
                  <c:v>193.90369999999999</c:v>
                </c:pt>
                <c:pt idx="5">
                  <c:v>194.66079999999999</c:v>
                </c:pt>
                <c:pt idx="6">
                  <c:v>194.21420000000001</c:v>
                </c:pt>
                <c:pt idx="7">
                  <c:v>193.91149999999999</c:v>
                </c:pt>
                <c:pt idx="8">
                  <c:v>192.4905</c:v>
                </c:pt>
                <c:pt idx="9">
                  <c:v>193.13339999999999</c:v>
                </c:pt>
                <c:pt idx="10">
                  <c:v>192.64490000000001</c:v>
                </c:pt>
                <c:pt idx="11">
                  <c:v>190.32159999999999</c:v>
                </c:pt>
                <c:pt idx="12">
                  <c:v>192.60849999999999</c:v>
                </c:pt>
                <c:pt idx="13">
                  <c:v>192.88650000000001</c:v>
                </c:pt>
                <c:pt idx="14">
                  <c:v>191.6626</c:v>
                </c:pt>
                <c:pt idx="15">
                  <c:v>189.07320000000001</c:v>
                </c:pt>
                <c:pt idx="16">
                  <c:v>187.39250000000001</c:v>
                </c:pt>
                <c:pt idx="17">
                  <c:v>189.88229999999999</c:v>
                </c:pt>
                <c:pt idx="18">
                  <c:v>192.6628</c:v>
                </c:pt>
                <c:pt idx="19">
                  <c:v>190.22649999999999</c:v>
                </c:pt>
                <c:pt idx="20">
                  <c:v>190.43109999999999</c:v>
                </c:pt>
                <c:pt idx="21">
                  <c:v>190.27869999999999</c:v>
                </c:pt>
                <c:pt idx="22">
                  <c:v>191.60890000000001</c:v>
                </c:pt>
                <c:pt idx="23">
                  <c:v>190.2133</c:v>
                </c:pt>
                <c:pt idx="24">
                  <c:v>189.84559999999999</c:v>
                </c:pt>
                <c:pt idx="25">
                  <c:v>192.45410000000001</c:v>
                </c:pt>
                <c:pt idx="26">
                  <c:v>192.83590000000001</c:v>
                </c:pt>
                <c:pt idx="27">
                  <c:v>191.28100000000001</c:v>
                </c:pt>
                <c:pt idx="28">
                  <c:v>189.32419999999999</c:v>
                </c:pt>
                <c:pt idx="29">
                  <c:v>192.29419999999999</c:v>
                </c:pt>
                <c:pt idx="30">
                  <c:v>192.02260000000001</c:v>
                </c:pt>
                <c:pt idx="31">
                  <c:v>175.88669999999999</c:v>
                </c:pt>
                <c:pt idx="32">
                  <c:v>189.38560000000001</c:v>
                </c:pt>
                <c:pt idx="33">
                  <c:v>189.01679999999999</c:v>
                </c:pt>
                <c:pt idx="34">
                  <c:v>188.1086</c:v>
                </c:pt>
                <c:pt idx="35">
                  <c:v>157.09530000000001</c:v>
                </c:pt>
                <c:pt idx="36">
                  <c:v>56.2545</c:v>
                </c:pt>
                <c:pt idx="37">
                  <c:v>55.143599999999999</c:v>
                </c:pt>
                <c:pt idx="38">
                  <c:v>54.938499999999998</c:v>
                </c:pt>
                <c:pt idx="39">
                  <c:v>56.058900000000001</c:v>
                </c:pt>
                <c:pt idx="40">
                  <c:v>55.159399999999998</c:v>
                </c:pt>
                <c:pt idx="41">
                  <c:v>72.773099999999999</c:v>
                </c:pt>
                <c:pt idx="42">
                  <c:v>72.795100000000005</c:v>
                </c:pt>
                <c:pt idx="43">
                  <c:v>73.175399999999996</c:v>
                </c:pt>
                <c:pt idx="44">
                  <c:v>181.0881</c:v>
                </c:pt>
                <c:pt idx="45">
                  <c:v>184.7105</c:v>
                </c:pt>
                <c:pt idx="46">
                  <c:v>189.10810000000001</c:v>
                </c:pt>
                <c:pt idx="47">
                  <c:v>187.95509999999999</c:v>
                </c:pt>
              </c:numCache>
            </c:numRef>
          </c:val>
          <c:smooth val="0"/>
          <c:extLst>
            <c:ext xmlns:c16="http://schemas.microsoft.com/office/drawing/2014/chart" uri="{C3380CC4-5D6E-409C-BE32-E72D297353CC}">
              <c16:uniqueId val="{00000001-9BD0-4EE4-9CF7-AD8048F302F1}"/>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34.387450000000001</c:v>
                </c:pt>
                <c:pt idx="1">
                  <c:v>34.193350000000002</c:v>
                </c:pt>
                <c:pt idx="2">
                  <c:v>34.710070000000002</c:v>
                </c:pt>
                <c:pt idx="3">
                  <c:v>34.215420000000002</c:v>
                </c:pt>
                <c:pt idx="4">
                  <c:v>35.376930000000002</c:v>
                </c:pt>
                <c:pt idx="5">
                  <c:v>33.302729999999997</c:v>
                </c:pt>
                <c:pt idx="6">
                  <c:v>35.270449999999997</c:v>
                </c:pt>
                <c:pt idx="7">
                  <c:v>34.473050000000001</c:v>
                </c:pt>
                <c:pt idx="8">
                  <c:v>34.64029</c:v>
                </c:pt>
                <c:pt idx="9">
                  <c:v>34.666510000000002</c:v>
                </c:pt>
                <c:pt idx="10">
                  <c:v>34.311540000000001</c:v>
                </c:pt>
                <c:pt idx="11">
                  <c:v>32.441589999999998</c:v>
                </c:pt>
                <c:pt idx="12">
                  <c:v>31.982500000000002</c:v>
                </c:pt>
                <c:pt idx="13">
                  <c:v>31.631799999999998</c:v>
                </c:pt>
                <c:pt idx="14">
                  <c:v>31.23704</c:v>
                </c:pt>
                <c:pt idx="15">
                  <c:v>32.29813</c:v>
                </c:pt>
                <c:pt idx="16">
                  <c:v>32.387880000000003</c:v>
                </c:pt>
                <c:pt idx="17">
                  <c:v>32.782690000000002</c:v>
                </c:pt>
                <c:pt idx="18">
                  <c:v>32.75703</c:v>
                </c:pt>
                <c:pt idx="19">
                  <c:v>33.36459</c:v>
                </c:pt>
                <c:pt idx="20">
                  <c:v>34.318219999999997</c:v>
                </c:pt>
                <c:pt idx="21">
                  <c:v>34.97146</c:v>
                </c:pt>
                <c:pt idx="22">
                  <c:v>33.94079</c:v>
                </c:pt>
                <c:pt idx="23">
                  <c:v>33.868450000000003</c:v>
                </c:pt>
                <c:pt idx="24">
                  <c:v>33.916150000000002</c:v>
                </c:pt>
                <c:pt idx="25">
                  <c:v>33.509070000000001</c:v>
                </c:pt>
                <c:pt idx="26">
                  <c:v>34.208449999999999</c:v>
                </c:pt>
                <c:pt idx="27">
                  <c:v>32.41104</c:v>
                </c:pt>
                <c:pt idx="28">
                  <c:v>32.706400000000002</c:v>
                </c:pt>
                <c:pt idx="29">
                  <c:v>34.555489999999999</c:v>
                </c:pt>
                <c:pt idx="30">
                  <c:v>33.937460000000002</c:v>
                </c:pt>
                <c:pt idx="31">
                  <c:v>34.430439999999997</c:v>
                </c:pt>
                <c:pt idx="32">
                  <c:v>33.933450000000001</c:v>
                </c:pt>
                <c:pt idx="33">
                  <c:v>34.026690000000002</c:v>
                </c:pt>
                <c:pt idx="34">
                  <c:v>34.4146</c:v>
                </c:pt>
                <c:pt idx="35">
                  <c:v>32.339219999999997</c:v>
                </c:pt>
                <c:pt idx="36">
                  <c:v>32.04148</c:v>
                </c:pt>
                <c:pt idx="37">
                  <c:v>32.014659999999999</c:v>
                </c:pt>
                <c:pt idx="38">
                  <c:v>31.769629999999999</c:v>
                </c:pt>
                <c:pt idx="39">
                  <c:v>32.238750000000003</c:v>
                </c:pt>
                <c:pt idx="40">
                  <c:v>33.270290000000003</c:v>
                </c:pt>
                <c:pt idx="41">
                  <c:v>33.576650000000001</c:v>
                </c:pt>
                <c:pt idx="42">
                  <c:v>34.10566</c:v>
                </c:pt>
                <c:pt idx="43">
                  <c:v>34.956359999999997</c:v>
                </c:pt>
                <c:pt idx="44">
                  <c:v>34.69462</c:v>
                </c:pt>
                <c:pt idx="45">
                  <c:v>35.193539999999999</c:v>
                </c:pt>
                <c:pt idx="46">
                  <c:v>35.495759999999997</c:v>
                </c:pt>
                <c:pt idx="47">
                  <c:v>34.96734</c:v>
                </c:pt>
              </c:numCache>
            </c:numRef>
          </c:val>
          <c:smooth val="0"/>
          <c:extLst>
            <c:ext xmlns:c16="http://schemas.microsoft.com/office/drawing/2014/chart" uri="{C3380CC4-5D6E-409C-BE32-E72D297353CC}">
              <c16:uniqueId val="{00000002-9BD0-4EE4-9CF7-AD8048F302F1}"/>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9BD0-4EE4-9CF7-AD8048F302F1}"/>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7.03</c:v>
                </c:pt>
                <c:pt idx="1">
                  <c:v>6.62</c:v>
                </c:pt>
                <c:pt idx="2">
                  <c:v>6.71</c:v>
                </c:pt>
                <c:pt idx="3">
                  <c:v>6.82</c:v>
                </c:pt>
                <c:pt idx="4">
                  <c:v>7.1</c:v>
                </c:pt>
                <c:pt idx="5">
                  <c:v>7.28</c:v>
                </c:pt>
                <c:pt idx="6">
                  <c:v>7.07</c:v>
                </c:pt>
                <c:pt idx="7">
                  <c:v>7.28</c:v>
                </c:pt>
                <c:pt idx="8">
                  <c:v>7.09</c:v>
                </c:pt>
                <c:pt idx="9">
                  <c:v>6.72</c:v>
                </c:pt>
                <c:pt idx="10">
                  <c:v>6.51</c:v>
                </c:pt>
                <c:pt idx="11">
                  <c:v>6.36</c:v>
                </c:pt>
                <c:pt idx="12">
                  <c:v>6.57</c:v>
                </c:pt>
                <c:pt idx="13">
                  <c:v>5.8</c:v>
                </c:pt>
                <c:pt idx="14">
                  <c:v>5.79</c:v>
                </c:pt>
                <c:pt idx="15">
                  <c:v>6.29</c:v>
                </c:pt>
                <c:pt idx="16">
                  <c:v>5.51</c:v>
                </c:pt>
                <c:pt idx="17">
                  <c:v>5.86</c:v>
                </c:pt>
                <c:pt idx="18">
                  <c:v>8.06</c:v>
                </c:pt>
                <c:pt idx="19">
                  <c:v>9.35</c:v>
                </c:pt>
                <c:pt idx="20">
                  <c:v>8.39</c:v>
                </c:pt>
                <c:pt idx="21">
                  <c:v>8.57</c:v>
                </c:pt>
                <c:pt idx="22">
                  <c:v>9.61</c:v>
                </c:pt>
                <c:pt idx="23">
                  <c:v>8.23</c:v>
                </c:pt>
                <c:pt idx="24">
                  <c:v>6.91</c:v>
                </c:pt>
                <c:pt idx="25">
                  <c:v>7.59</c:v>
                </c:pt>
                <c:pt idx="26">
                  <c:v>7.65</c:v>
                </c:pt>
                <c:pt idx="27">
                  <c:v>8.08</c:v>
                </c:pt>
                <c:pt idx="28">
                  <c:v>7.41</c:v>
                </c:pt>
                <c:pt idx="29">
                  <c:v>8.18</c:v>
                </c:pt>
                <c:pt idx="30">
                  <c:v>8.41</c:v>
                </c:pt>
                <c:pt idx="31">
                  <c:v>6.84</c:v>
                </c:pt>
                <c:pt idx="32">
                  <c:v>6.95</c:v>
                </c:pt>
                <c:pt idx="33">
                  <c:v>7.32</c:v>
                </c:pt>
                <c:pt idx="34">
                  <c:v>7.74</c:v>
                </c:pt>
                <c:pt idx="35">
                  <c:v>8.08</c:v>
                </c:pt>
                <c:pt idx="36">
                  <c:v>8.23</c:v>
                </c:pt>
                <c:pt idx="37">
                  <c:v>7.73</c:v>
                </c:pt>
                <c:pt idx="38">
                  <c:v>6.93</c:v>
                </c:pt>
                <c:pt idx="39">
                  <c:v>7.19</c:v>
                </c:pt>
                <c:pt idx="40">
                  <c:v>7.33</c:v>
                </c:pt>
                <c:pt idx="41">
                  <c:v>7.21</c:v>
                </c:pt>
                <c:pt idx="42">
                  <c:v>7.54</c:v>
                </c:pt>
                <c:pt idx="43">
                  <c:v>7.74</c:v>
                </c:pt>
                <c:pt idx="44">
                  <c:v>7.63</c:v>
                </c:pt>
                <c:pt idx="45">
                  <c:v>7.77</c:v>
                </c:pt>
                <c:pt idx="46">
                  <c:v>7.68</c:v>
                </c:pt>
                <c:pt idx="47">
                  <c:v>7</c:v>
                </c:pt>
              </c:numCache>
            </c:numRef>
          </c:val>
          <c:smooth val="0"/>
          <c:extLst>
            <c:ext xmlns:c16="http://schemas.microsoft.com/office/drawing/2014/chart" uri="{C3380CC4-5D6E-409C-BE32-E72D297353CC}">
              <c16:uniqueId val="{00000004-9BD0-4EE4-9CF7-AD8048F302F1}"/>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9BD0-4EE4-9CF7-AD8048F302F1}"/>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5.3</c:v>
                </c:pt>
                <c:pt idx="1">
                  <c:v>5.2</c:v>
                </c:pt>
                <c:pt idx="2">
                  <c:v>4.5</c:v>
                </c:pt>
                <c:pt idx="3">
                  <c:v>4.7</c:v>
                </c:pt>
                <c:pt idx="4">
                  <c:v>4.7</c:v>
                </c:pt>
                <c:pt idx="5">
                  <c:v>4.5999999999999996</c:v>
                </c:pt>
                <c:pt idx="6">
                  <c:v>4.3</c:v>
                </c:pt>
                <c:pt idx="7">
                  <c:v>5.0999999999999996</c:v>
                </c:pt>
                <c:pt idx="8">
                  <c:v>5.4</c:v>
                </c:pt>
                <c:pt idx="9">
                  <c:v>5.3</c:v>
                </c:pt>
                <c:pt idx="10">
                  <c:v>5.2</c:v>
                </c:pt>
                <c:pt idx="11">
                  <c:v>5.4</c:v>
                </c:pt>
                <c:pt idx="12">
                  <c:v>5.4</c:v>
                </c:pt>
                <c:pt idx="13">
                  <c:v>5.2</c:v>
                </c:pt>
                <c:pt idx="14">
                  <c:v>5.3</c:v>
                </c:pt>
                <c:pt idx="15">
                  <c:v>4.5999999999999996</c:v>
                </c:pt>
                <c:pt idx="16">
                  <c:v>4.8</c:v>
                </c:pt>
                <c:pt idx="17">
                  <c:v>4.5999999999999996</c:v>
                </c:pt>
                <c:pt idx="18">
                  <c:v>4.7</c:v>
                </c:pt>
                <c:pt idx="19">
                  <c:v>4.8</c:v>
                </c:pt>
                <c:pt idx="20">
                  <c:v>4.5999999999999996</c:v>
                </c:pt>
                <c:pt idx="21">
                  <c:v>5.0999999999999996</c:v>
                </c:pt>
                <c:pt idx="22">
                  <c:v>5.3</c:v>
                </c:pt>
                <c:pt idx="23">
                  <c:v>5.4</c:v>
                </c:pt>
                <c:pt idx="24">
                  <c:v>5.0999999999999996</c:v>
                </c:pt>
                <c:pt idx="25">
                  <c:v>5.0999999999999996</c:v>
                </c:pt>
                <c:pt idx="26">
                  <c:v>4.3</c:v>
                </c:pt>
                <c:pt idx="27">
                  <c:v>4.4000000000000004</c:v>
                </c:pt>
                <c:pt idx="28">
                  <c:v>4.0999999999999996</c:v>
                </c:pt>
                <c:pt idx="29">
                  <c:v>4.5</c:v>
                </c:pt>
                <c:pt idx="30">
                  <c:v>4.9000000000000004</c:v>
                </c:pt>
                <c:pt idx="31">
                  <c:v>4.5</c:v>
                </c:pt>
                <c:pt idx="32">
                  <c:v>5</c:v>
                </c:pt>
                <c:pt idx="33">
                  <c:v>4.9000000000000004</c:v>
                </c:pt>
                <c:pt idx="34">
                  <c:v>4.3</c:v>
                </c:pt>
                <c:pt idx="35">
                  <c:v>4.2</c:v>
                </c:pt>
                <c:pt idx="36">
                  <c:v>4.0999999999999996</c:v>
                </c:pt>
                <c:pt idx="37">
                  <c:v>4.0999999999999996</c:v>
                </c:pt>
                <c:pt idx="38">
                  <c:v>4.2</c:v>
                </c:pt>
                <c:pt idx="39">
                  <c:v>4.5999999999999996</c:v>
                </c:pt>
                <c:pt idx="40">
                  <c:v>5.0999999999999996</c:v>
                </c:pt>
                <c:pt idx="41">
                  <c:v>5.0999999999999996</c:v>
                </c:pt>
                <c:pt idx="42">
                  <c:v>5.3</c:v>
                </c:pt>
                <c:pt idx="43">
                  <c:v>5.3</c:v>
                </c:pt>
                <c:pt idx="44">
                  <c:v>5.2</c:v>
                </c:pt>
                <c:pt idx="45">
                  <c:v>4.9000000000000004</c:v>
                </c:pt>
                <c:pt idx="46">
                  <c:v>4.5999999999999996</c:v>
                </c:pt>
                <c:pt idx="47">
                  <c:v>4.7</c:v>
                </c:pt>
              </c:numCache>
            </c:numRef>
          </c:val>
          <c:smooth val="0"/>
          <c:extLst>
            <c:ext xmlns:c16="http://schemas.microsoft.com/office/drawing/2014/chart" uri="{C3380CC4-5D6E-409C-BE32-E72D297353CC}">
              <c16:uniqueId val="{00000006-9BD0-4EE4-9CF7-AD8048F302F1}"/>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9BD0-4EE4-9CF7-AD8048F302F1}"/>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73.220730000000003</c:v>
                </c:pt>
                <c:pt idx="1">
                  <c:v>73.154349999999994</c:v>
                </c:pt>
                <c:pt idx="2">
                  <c:v>73.313010000000006</c:v>
                </c:pt>
                <c:pt idx="3">
                  <c:v>73.372510000000005</c:v>
                </c:pt>
                <c:pt idx="4">
                  <c:v>73.470380000000006</c:v>
                </c:pt>
                <c:pt idx="5">
                  <c:v>73.130870000000002</c:v>
                </c:pt>
                <c:pt idx="6">
                  <c:v>72.941569999999999</c:v>
                </c:pt>
                <c:pt idx="7">
                  <c:v>73.157139999999998</c:v>
                </c:pt>
                <c:pt idx="8">
                  <c:v>72.884050000000002</c:v>
                </c:pt>
                <c:pt idx="9">
                  <c:v>72.985950000000003</c:v>
                </c:pt>
                <c:pt idx="10">
                  <c:v>73.053309999999996</c:v>
                </c:pt>
                <c:pt idx="11">
                  <c:v>73.306719999999999</c:v>
                </c:pt>
                <c:pt idx="12">
                  <c:v>73.328689999999995</c:v>
                </c:pt>
                <c:pt idx="13">
                  <c:v>73.170069999999996</c:v>
                </c:pt>
                <c:pt idx="14">
                  <c:v>73.086929999999995</c:v>
                </c:pt>
                <c:pt idx="15">
                  <c:v>72.856089999999995</c:v>
                </c:pt>
                <c:pt idx="16">
                  <c:v>72.021159999999995</c:v>
                </c:pt>
                <c:pt idx="17">
                  <c:v>72.265299999999996</c:v>
                </c:pt>
                <c:pt idx="18">
                  <c:v>72.655850000000001</c:v>
                </c:pt>
                <c:pt idx="19">
                  <c:v>71.920469999999995</c:v>
                </c:pt>
                <c:pt idx="20">
                  <c:v>71.549499999999995</c:v>
                </c:pt>
                <c:pt idx="21">
                  <c:v>71.770970000000005</c:v>
                </c:pt>
                <c:pt idx="22">
                  <c:v>72.690219999999997</c:v>
                </c:pt>
                <c:pt idx="23">
                  <c:v>73.366569999999996</c:v>
                </c:pt>
                <c:pt idx="24">
                  <c:v>72.942639999999997</c:v>
                </c:pt>
                <c:pt idx="25">
                  <c:v>73.071799999999996</c:v>
                </c:pt>
                <c:pt idx="26">
                  <c:v>72.203010000000006</c:v>
                </c:pt>
                <c:pt idx="27">
                  <c:v>72.004260000000002</c:v>
                </c:pt>
                <c:pt idx="28">
                  <c:v>71.854690000000005</c:v>
                </c:pt>
                <c:pt idx="29">
                  <c:v>72.166409999999999</c:v>
                </c:pt>
                <c:pt idx="30">
                  <c:v>72.160430000000005</c:v>
                </c:pt>
                <c:pt idx="31">
                  <c:v>71.976429999999993</c:v>
                </c:pt>
                <c:pt idx="32">
                  <c:v>71.307130000000001</c:v>
                </c:pt>
                <c:pt idx="33">
                  <c:v>71.631789999999995</c:v>
                </c:pt>
                <c:pt idx="34">
                  <c:v>71.547759999999997</c:v>
                </c:pt>
                <c:pt idx="35">
                  <c:v>70.622119999999995</c:v>
                </c:pt>
                <c:pt idx="36">
                  <c:v>53.369750000000003</c:v>
                </c:pt>
                <c:pt idx="37">
                  <c:v>49.211910000000003</c:v>
                </c:pt>
                <c:pt idx="38">
                  <c:v>36.179490000000001</c:v>
                </c:pt>
                <c:pt idx="39">
                  <c:v>32.894469999999998</c:v>
                </c:pt>
                <c:pt idx="40">
                  <c:v>32.730899999999998</c:v>
                </c:pt>
                <c:pt idx="41">
                  <c:v>32.76549</c:v>
                </c:pt>
                <c:pt idx="42">
                  <c:v>38.727159999999998</c:v>
                </c:pt>
                <c:pt idx="43">
                  <c:v>50.516979999999997</c:v>
                </c:pt>
                <c:pt idx="44">
                  <c:v>65.392859999999999</c:v>
                </c:pt>
                <c:pt idx="45">
                  <c:v>72.941749999999999</c:v>
                </c:pt>
                <c:pt idx="46">
                  <c:v>71.912040000000005</c:v>
                </c:pt>
                <c:pt idx="47">
                  <c:v>71.787350000000004</c:v>
                </c:pt>
              </c:numCache>
            </c:numRef>
          </c:val>
          <c:smooth val="0"/>
          <c:extLst>
            <c:ext xmlns:c16="http://schemas.microsoft.com/office/drawing/2014/chart" uri="{C3380CC4-5D6E-409C-BE32-E72D297353CC}">
              <c16:uniqueId val="{00000008-9BD0-4EE4-9CF7-AD8048F302F1}"/>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9BD0-4EE4-9CF7-AD8048F302F1}"/>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20.399999999999999</c:v>
                </c:pt>
                <c:pt idx="1">
                  <c:v>20.399999999999999</c:v>
                </c:pt>
                <c:pt idx="2">
                  <c:v>20.399999999999999</c:v>
                </c:pt>
                <c:pt idx="3">
                  <c:v>20.399999999999999</c:v>
                </c:pt>
                <c:pt idx="4">
                  <c:v>20.399999999999999</c:v>
                </c:pt>
                <c:pt idx="5">
                  <c:v>20.399999999999999</c:v>
                </c:pt>
                <c:pt idx="6">
                  <c:v>20.399999999999999</c:v>
                </c:pt>
                <c:pt idx="7">
                  <c:v>20.399999999999999</c:v>
                </c:pt>
                <c:pt idx="8">
                  <c:v>20.399999999999999</c:v>
                </c:pt>
                <c:pt idx="9">
                  <c:v>20.399999999999999</c:v>
                </c:pt>
                <c:pt idx="10">
                  <c:v>20.399999999999999</c:v>
                </c:pt>
                <c:pt idx="11">
                  <c:v>20.399999999999999</c:v>
                </c:pt>
                <c:pt idx="12">
                  <c:v>20.399999999999999</c:v>
                </c:pt>
                <c:pt idx="13">
                  <c:v>20.100000000000001</c:v>
                </c:pt>
                <c:pt idx="14">
                  <c:v>20.100000000000001</c:v>
                </c:pt>
                <c:pt idx="15">
                  <c:v>20.100000000000001</c:v>
                </c:pt>
                <c:pt idx="16">
                  <c:v>20.100000000000001</c:v>
                </c:pt>
                <c:pt idx="17">
                  <c:v>20.100000000000001</c:v>
                </c:pt>
                <c:pt idx="18">
                  <c:v>20.100000000000001</c:v>
                </c:pt>
                <c:pt idx="19">
                  <c:v>20.100000000000001</c:v>
                </c:pt>
                <c:pt idx="20">
                  <c:v>20.100000000000001</c:v>
                </c:pt>
                <c:pt idx="21">
                  <c:v>20.100000000000001</c:v>
                </c:pt>
                <c:pt idx="22">
                  <c:v>20.100000000000001</c:v>
                </c:pt>
                <c:pt idx="23">
                  <c:v>20.100000000000001</c:v>
                </c:pt>
                <c:pt idx="24">
                  <c:v>20.100000000000001</c:v>
                </c:pt>
                <c:pt idx="25">
                  <c:v>20.100000000000001</c:v>
                </c:pt>
                <c:pt idx="26">
                  <c:v>20.100000000000001</c:v>
                </c:pt>
                <c:pt idx="27">
                  <c:v>20.100000000000001</c:v>
                </c:pt>
                <c:pt idx="28">
                  <c:v>20.100000000000001</c:v>
                </c:pt>
                <c:pt idx="29">
                  <c:v>20.3</c:v>
                </c:pt>
                <c:pt idx="30">
                  <c:v>20.3</c:v>
                </c:pt>
                <c:pt idx="31">
                  <c:v>20.3</c:v>
                </c:pt>
                <c:pt idx="32">
                  <c:v>20.3</c:v>
                </c:pt>
                <c:pt idx="33">
                  <c:v>20.3</c:v>
                </c:pt>
                <c:pt idx="34">
                  <c:v>20.3</c:v>
                </c:pt>
                <c:pt idx="35">
                  <c:v>20.3</c:v>
                </c:pt>
                <c:pt idx="36">
                  <c:v>20.3</c:v>
                </c:pt>
                <c:pt idx="37">
                  <c:v>20.3</c:v>
                </c:pt>
                <c:pt idx="38">
                  <c:v>20.3</c:v>
                </c:pt>
                <c:pt idx="39">
                  <c:v>20.3</c:v>
                </c:pt>
                <c:pt idx="40">
                  <c:v>20.3</c:v>
                </c:pt>
                <c:pt idx="41">
                  <c:v>20.3</c:v>
                </c:pt>
                <c:pt idx="42">
                  <c:v>20.3</c:v>
                </c:pt>
                <c:pt idx="43">
                  <c:v>20.3</c:v>
                </c:pt>
                <c:pt idx="44">
                  <c:v>20.3</c:v>
                </c:pt>
                <c:pt idx="45">
                  <c:v>20.3</c:v>
                </c:pt>
                <c:pt idx="46">
                  <c:v>20.3</c:v>
                </c:pt>
                <c:pt idx="47">
                  <c:v>20.3</c:v>
                </c:pt>
              </c:numCache>
            </c:numRef>
          </c:val>
          <c:smooth val="0"/>
          <c:extLst>
            <c:ext xmlns:c16="http://schemas.microsoft.com/office/drawing/2014/chart" uri="{C3380CC4-5D6E-409C-BE32-E72D297353CC}">
              <c16:uniqueId val="{0000000A-9BD0-4EE4-9CF7-AD8048F302F1}"/>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9BD0-4EE4-9CF7-AD8048F302F1}"/>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9BD0-4EE4-9CF7-AD8048F302F1}"/>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9BD0-4EE4-9CF7-AD8048F302F1}"/>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17.548030000000001</c:v>
                </c:pt>
                <c:pt idx="1">
                  <c:v>17.22438</c:v>
                </c:pt>
                <c:pt idx="2">
                  <c:v>17.238759999999999</c:v>
                </c:pt>
                <c:pt idx="3">
                  <c:v>17.183350000000001</c:v>
                </c:pt>
                <c:pt idx="4">
                  <c:v>16.93749</c:v>
                </c:pt>
                <c:pt idx="5">
                  <c:v>16.78997</c:v>
                </c:pt>
                <c:pt idx="6">
                  <c:v>15.40898</c:v>
                </c:pt>
                <c:pt idx="7">
                  <c:v>14.699210000000001</c:v>
                </c:pt>
                <c:pt idx="8">
                  <c:v>13.62406</c:v>
                </c:pt>
                <c:pt idx="9">
                  <c:v>13.95858</c:v>
                </c:pt>
                <c:pt idx="10">
                  <c:v>12.0593</c:v>
                </c:pt>
                <c:pt idx="11">
                  <c:v>11.506539999999999</c:v>
                </c:pt>
                <c:pt idx="12">
                  <c:v>11.349030000000001</c:v>
                </c:pt>
                <c:pt idx="13">
                  <c:v>11.38528</c:v>
                </c:pt>
                <c:pt idx="14">
                  <c:v>13.781840000000001</c:v>
                </c:pt>
                <c:pt idx="15">
                  <c:v>17.20269</c:v>
                </c:pt>
                <c:pt idx="16">
                  <c:v>16.980350000000001</c:v>
                </c:pt>
                <c:pt idx="17">
                  <c:v>17.24277</c:v>
                </c:pt>
                <c:pt idx="18">
                  <c:v>17.41037</c:v>
                </c:pt>
                <c:pt idx="19">
                  <c:v>16.923190000000002</c:v>
                </c:pt>
                <c:pt idx="20">
                  <c:v>16.843060000000001</c:v>
                </c:pt>
                <c:pt idx="21">
                  <c:v>16.812429999999999</c:v>
                </c:pt>
                <c:pt idx="22">
                  <c:v>15.660080000000001</c:v>
                </c:pt>
                <c:pt idx="23">
                  <c:v>15.699769999999999</c:v>
                </c:pt>
                <c:pt idx="24">
                  <c:v>15.90565</c:v>
                </c:pt>
                <c:pt idx="25">
                  <c:v>16.32452</c:v>
                </c:pt>
                <c:pt idx="26">
                  <c:v>17.0731</c:v>
                </c:pt>
                <c:pt idx="27">
                  <c:v>17.574929999999998</c:v>
                </c:pt>
                <c:pt idx="28">
                  <c:v>17.476569999999999</c:v>
                </c:pt>
                <c:pt idx="29">
                  <c:v>17.333110000000001</c:v>
                </c:pt>
                <c:pt idx="30">
                  <c:v>17.335419999999999</c:v>
                </c:pt>
                <c:pt idx="31">
                  <c:v>16.108219999999999</c:v>
                </c:pt>
                <c:pt idx="32">
                  <c:v>17.492840000000001</c:v>
                </c:pt>
                <c:pt idx="33">
                  <c:v>17.582059999999998</c:v>
                </c:pt>
                <c:pt idx="34">
                  <c:v>17.31765</c:v>
                </c:pt>
                <c:pt idx="35">
                  <c:v>17.21951</c:v>
                </c:pt>
                <c:pt idx="36">
                  <c:v>17.06373</c:v>
                </c:pt>
                <c:pt idx="37">
                  <c:v>17.095210000000002</c:v>
                </c:pt>
                <c:pt idx="38">
                  <c:v>17.268160000000002</c:v>
                </c:pt>
                <c:pt idx="39">
                  <c:v>17.792760000000001</c:v>
                </c:pt>
                <c:pt idx="40">
                  <c:v>17.420729999999999</c:v>
                </c:pt>
                <c:pt idx="41">
                  <c:v>17.474019999999999</c:v>
                </c:pt>
                <c:pt idx="42">
                  <c:v>17.331440000000001</c:v>
                </c:pt>
                <c:pt idx="43">
                  <c:v>17.51268</c:v>
                </c:pt>
                <c:pt idx="44">
                  <c:v>17.662790000000001</c:v>
                </c:pt>
                <c:pt idx="45">
                  <c:v>17.850020000000001</c:v>
                </c:pt>
                <c:pt idx="46">
                  <c:v>17.81007</c:v>
                </c:pt>
                <c:pt idx="47">
                  <c:v>17.971630000000001</c:v>
                </c:pt>
              </c:numCache>
            </c:numRef>
          </c:val>
          <c:smooth val="0"/>
          <c:extLst>
            <c:ext xmlns:c16="http://schemas.microsoft.com/office/drawing/2014/chart" uri="{C3380CC4-5D6E-409C-BE32-E72D297353CC}">
              <c16:uniqueId val="{0000000E-9BD0-4EE4-9CF7-AD8048F302F1}"/>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9BD0-4EE4-9CF7-AD8048F302F1}"/>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5.5067300000000001</c:v>
                </c:pt>
                <c:pt idx="1">
                  <c:v>5.5802800000000001</c:v>
                </c:pt>
                <c:pt idx="2">
                  <c:v>5.7265300000000003</c:v>
                </c:pt>
                <c:pt idx="3">
                  <c:v>5.5750900000000003</c:v>
                </c:pt>
                <c:pt idx="4">
                  <c:v>5.6010099999999996</c:v>
                </c:pt>
                <c:pt idx="5">
                  <c:v>5.5881299999999996</c:v>
                </c:pt>
                <c:pt idx="6">
                  <c:v>5.6974099999999996</c:v>
                </c:pt>
                <c:pt idx="7">
                  <c:v>5.74153</c:v>
                </c:pt>
                <c:pt idx="8">
                  <c:v>5.7567399999999997</c:v>
                </c:pt>
                <c:pt idx="9">
                  <c:v>5.6789899999999998</c:v>
                </c:pt>
                <c:pt idx="10">
                  <c:v>5.6135000000000002</c:v>
                </c:pt>
                <c:pt idx="11">
                  <c:v>5.63903</c:v>
                </c:pt>
                <c:pt idx="12">
                  <c:v>5.7830700000000004</c:v>
                </c:pt>
                <c:pt idx="13">
                  <c:v>5.6546599999999998</c:v>
                </c:pt>
                <c:pt idx="14">
                  <c:v>5.4734800000000003</c:v>
                </c:pt>
                <c:pt idx="15">
                  <c:v>5.3891600000000004</c:v>
                </c:pt>
                <c:pt idx="16">
                  <c:v>5.24078</c:v>
                </c:pt>
                <c:pt idx="17">
                  <c:v>5.2705900000000003</c:v>
                </c:pt>
                <c:pt idx="18">
                  <c:v>5.44651</c:v>
                </c:pt>
                <c:pt idx="19">
                  <c:v>5.7533099999999999</c:v>
                </c:pt>
                <c:pt idx="20">
                  <c:v>5.8003600000000004</c:v>
                </c:pt>
                <c:pt idx="21">
                  <c:v>5.5573100000000002</c:v>
                </c:pt>
                <c:pt idx="22">
                  <c:v>5.4842899999999997</c:v>
                </c:pt>
                <c:pt idx="23">
                  <c:v>5.4895800000000001</c:v>
                </c:pt>
                <c:pt idx="24">
                  <c:v>5.4914800000000001</c:v>
                </c:pt>
                <c:pt idx="25">
                  <c:v>5.6265299999999998</c:v>
                </c:pt>
                <c:pt idx="26">
                  <c:v>5.6038300000000003</c:v>
                </c:pt>
                <c:pt idx="27">
                  <c:v>5.6146099999999999</c:v>
                </c:pt>
                <c:pt idx="28">
                  <c:v>5.6367900000000004</c:v>
                </c:pt>
                <c:pt idx="29">
                  <c:v>5.5998099999999997</c:v>
                </c:pt>
                <c:pt idx="30">
                  <c:v>5.5268499999999996</c:v>
                </c:pt>
                <c:pt idx="31">
                  <c:v>5.6816000000000004</c:v>
                </c:pt>
                <c:pt idx="32">
                  <c:v>5.73184</c:v>
                </c:pt>
                <c:pt idx="33">
                  <c:v>5.72879</c:v>
                </c:pt>
                <c:pt idx="34">
                  <c:v>5.65421</c:v>
                </c:pt>
                <c:pt idx="35">
                  <c:v>5.7506300000000001</c:v>
                </c:pt>
                <c:pt idx="36">
                  <c:v>5.6636699999999998</c:v>
                </c:pt>
                <c:pt idx="37">
                  <c:v>5.4545599999999999</c:v>
                </c:pt>
                <c:pt idx="38">
                  <c:v>5.4823000000000004</c:v>
                </c:pt>
                <c:pt idx="39">
                  <c:v>5.47431</c:v>
                </c:pt>
                <c:pt idx="40">
                  <c:v>5.2421899999999999</c:v>
                </c:pt>
                <c:pt idx="41">
                  <c:v>5.1839000000000004</c:v>
                </c:pt>
                <c:pt idx="42">
                  <c:v>5.4113899999999999</c:v>
                </c:pt>
                <c:pt idx="43">
                  <c:v>5.3151299999999999</c:v>
                </c:pt>
                <c:pt idx="44">
                  <c:v>5.3654999999999999</c:v>
                </c:pt>
                <c:pt idx="45">
                  <c:v>5.4572399999999996</c:v>
                </c:pt>
                <c:pt idx="46">
                  <c:v>5.3878500000000003</c:v>
                </c:pt>
                <c:pt idx="47">
                  <c:v>5.4346899999999998</c:v>
                </c:pt>
              </c:numCache>
            </c:numRef>
          </c:val>
          <c:smooth val="0"/>
          <c:extLst>
            <c:ext xmlns:c16="http://schemas.microsoft.com/office/drawing/2014/chart" uri="{C3380CC4-5D6E-409C-BE32-E72D297353CC}">
              <c16:uniqueId val="{00000010-9BD0-4EE4-9CF7-AD8048F302F1}"/>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9BD0-4EE4-9CF7-AD8048F302F1}"/>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7.2309999999999999</c:v>
                </c:pt>
                <c:pt idx="1">
                  <c:v>7.6210000000000004</c:v>
                </c:pt>
                <c:pt idx="2">
                  <c:v>7.6210000000000004</c:v>
                </c:pt>
                <c:pt idx="3">
                  <c:v>7.6210000000000004</c:v>
                </c:pt>
                <c:pt idx="4">
                  <c:v>6.9420000000000002</c:v>
                </c:pt>
                <c:pt idx="5">
                  <c:v>6.9870000000000001</c:v>
                </c:pt>
                <c:pt idx="6">
                  <c:v>7.2309999999999999</c:v>
                </c:pt>
                <c:pt idx="7">
                  <c:v>7.6210000000000004</c:v>
                </c:pt>
                <c:pt idx="8">
                  <c:v>7.6210000000000004</c:v>
                </c:pt>
                <c:pt idx="9">
                  <c:v>7.6210000000000004</c:v>
                </c:pt>
                <c:pt idx="10">
                  <c:v>6.9420000000000002</c:v>
                </c:pt>
                <c:pt idx="11">
                  <c:v>6.9870000000000001</c:v>
                </c:pt>
                <c:pt idx="12">
                  <c:v>7.2309999999999999</c:v>
                </c:pt>
                <c:pt idx="13">
                  <c:v>7.6210000000000004</c:v>
                </c:pt>
                <c:pt idx="14">
                  <c:v>7.6210000000000004</c:v>
                </c:pt>
                <c:pt idx="15">
                  <c:v>7.6210000000000004</c:v>
                </c:pt>
                <c:pt idx="16">
                  <c:v>6.9420000000000002</c:v>
                </c:pt>
                <c:pt idx="17">
                  <c:v>6.9870000000000001</c:v>
                </c:pt>
                <c:pt idx="18">
                  <c:v>7.2309999999999999</c:v>
                </c:pt>
                <c:pt idx="19">
                  <c:v>7.6210000000000004</c:v>
                </c:pt>
                <c:pt idx="20">
                  <c:v>7.6210000000000004</c:v>
                </c:pt>
                <c:pt idx="21">
                  <c:v>7.6210000000000004</c:v>
                </c:pt>
                <c:pt idx="22">
                  <c:v>6.9420000000000002</c:v>
                </c:pt>
                <c:pt idx="23">
                  <c:v>6.9870000000000001</c:v>
                </c:pt>
                <c:pt idx="24">
                  <c:v>7.2309999999999999</c:v>
                </c:pt>
                <c:pt idx="25">
                  <c:v>7.6210000000000004</c:v>
                </c:pt>
                <c:pt idx="26">
                  <c:v>7.6210000000000004</c:v>
                </c:pt>
                <c:pt idx="27">
                  <c:v>7.6210000000000004</c:v>
                </c:pt>
                <c:pt idx="28">
                  <c:v>6.9420000000000002</c:v>
                </c:pt>
                <c:pt idx="29">
                  <c:v>6.9870000000000001</c:v>
                </c:pt>
                <c:pt idx="30">
                  <c:v>7.2309999999999999</c:v>
                </c:pt>
                <c:pt idx="31">
                  <c:v>7.6210000000000004</c:v>
                </c:pt>
                <c:pt idx="32">
                  <c:v>7.6210000000000004</c:v>
                </c:pt>
                <c:pt idx="33">
                  <c:v>7.6210000000000004</c:v>
                </c:pt>
                <c:pt idx="34">
                  <c:v>6.9420000000000002</c:v>
                </c:pt>
                <c:pt idx="35">
                  <c:v>6.9870000000000001</c:v>
                </c:pt>
                <c:pt idx="36">
                  <c:v>7.2309999999999999</c:v>
                </c:pt>
                <c:pt idx="37">
                  <c:v>7.6210000000000004</c:v>
                </c:pt>
                <c:pt idx="38">
                  <c:v>7.6210000000000004</c:v>
                </c:pt>
                <c:pt idx="39">
                  <c:v>7.6210000000000004</c:v>
                </c:pt>
                <c:pt idx="40">
                  <c:v>6.9420000000000002</c:v>
                </c:pt>
                <c:pt idx="41">
                  <c:v>6.9870000000000001</c:v>
                </c:pt>
                <c:pt idx="42">
                  <c:v>7.2309999999999999</c:v>
                </c:pt>
                <c:pt idx="43">
                  <c:v>7.6210000000000004</c:v>
                </c:pt>
                <c:pt idx="44">
                  <c:v>7.6210000000000004</c:v>
                </c:pt>
                <c:pt idx="45">
                  <c:v>7.6210000000000004</c:v>
                </c:pt>
                <c:pt idx="46">
                  <c:v>6.9420000000000002</c:v>
                </c:pt>
                <c:pt idx="47">
                  <c:v>6.9870000000000001</c:v>
                </c:pt>
              </c:numCache>
            </c:numRef>
          </c:val>
          <c:smooth val="0"/>
          <c:extLst>
            <c:ext xmlns:c16="http://schemas.microsoft.com/office/drawing/2014/chart" uri="{C3380CC4-5D6E-409C-BE32-E72D297353CC}">
              <c16:uniqueId val="{00000012-9BD0-4EE4-9CF7-AD8048F302F1}"/>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61.42</c:v>
                </c:pt>
                <c:pt idx="1">
                  <c:v>61.4</c:v>
                </c:pt>
                <c:pt idx="2">
                  <c:v>60.58</c:v>
                </c:pt>
                <c:pt idx="3">
                  <c:v>61.77</c:v>
                </c:pt>
                <c:pt idx="4">
                  <c:v>62.11</c:v>
                </c:pt>
                <c:pt idx="5">
                  <c:v>61.67</c:v>
                </c:pt>
                <c:pt idx="6">
                  <c:v>60.43</c:v>
                </c:pt>
                <c:pt idx="7">
                  <c:v>58.62</c:v>
                </c:pt>
                <c:pt idx="8">
                  <c:v>59.2</c:v>
                </c:pt>
                <c:pt idx="9">
                  <c:v>63.5</c:v>
                </c:pt>
                <c:pt idx="10">
                  <c:v>63.03</c:v>
                </c:pt>
                <c:pt idx="11">
                  <c:v>64</c:v>
                </c:pt>
                <c:pt idx="12">
                  <c:v>63.89</c:v>
                </c:pt>
                <c:pt idx="13">
                  <c:v>63.24</c:v>
                </c:pt>
                <c:pt idx="14">
                  <c:v>62.68</c:v>
                </c:pt>
                <c:pt idx="15">
                  <c:v>62.82</c:v>
                </c:pt>
                <c:pt idx="16">
                  <c:v>62.11</c:v>
                </c:pt>
                <c:pt idx="17">
                  <c:v>63.31</c:v>
                </c:pt>
                <c:pt idx="18">
                  <c:v>62.96</c:v>
                </c:pt>
                <c:pt idx="19">
                  <c:v>60.2</c:v>
                </c:pt>
                <c:pt idx="20">
                  <c:v>60.45</c:v>
                </c:pt>
                <c:pt idx="21">
                  <c:v>59.85</c:v>
                </c:pt>
                <c:pt idx="22">
                  <c:v>56.36</c:v>
                </c:pt>
                <c:pt idx="23">
                  <c:v>55.51</c:v>
                </c:pt>
                <c:pt idx="24">
                  <c:v>48.64</c:v>
                </c:pt>
                <c:pt idx="25">
                  <c:v>45.76</c:v>
                </c:pt>
                <c:pt idx="26">
                  <c:v>47.16</c:v>
                </c:pt>
                <c:pt idx="27">
                  <c:v>44.87</c:v>
                </c:pt>
                <c:pt idx="28">
                  <c:v>47.34</c:v>
                </c:pt>
                <c:pt idx="29">
                  <c:v>44.85</c:v>
                </c:pt>
                <c:pt idx="30">
                  <c:v>50.01</c:v>
                </c:pt>
                <c:pt idx="31">
                  <c:v>51.61</c:v>
                </c:pt>
                <c:pt idx="32">
                  <c:v>52.36</c:v>
                </c:pt>
                <c:pt idx="33">
                  <c:v>54.97</c:v>
                </c:pt>
                <c:pt idx="34">
                  <c:v>55.54</c:v>
                </c:pt>
                <c:pt idx="35">
                  <c:v>27.53</c:v>
                </c:pt>
                <c:pt idx="36">
                  <c:v>4.9400000000000004</c:v>
                </c:pt>
                <c:pt idx="37">
                  <c:v>6.47</c:v>
                </c:pt>
                <c:pt idx="38">
                  <c:v>6.49</c:v>
                </c:pt>
                <c:pt idx="39">
                  <c:v>6.25</c:v>
                </c:pt>
                <c:pt idx="40">
                  <c:v>7.63</c:v>
                </c:pt>
                <c:pt idx="41">
                  <c:v>7.25</c:v>
                </c:pt>
                <c:pt idx="42">
                  <c:v>7.09</c:v>
                </c:pt>
                <c:pt idx="43">
                  <c:v>6.99</c:v>
                </c:pt>
                <c:pt idx="44">
                  <c:v>35.06</c:v>
                </c:pt>
                <c:pt idx="45">
                  <c:v>56.54</c:v>
                </c:pt>
                <c:pt idx="46">
                  <c:v>56.15</c:v>
                </c:pt>
                <c:pt idx="47">
                  <c:v>56.34</c:v>
                </c:pt>
              </c:numCache>
            </c:numRef>
          </c:val>
          <c:smooth val="0"/>
          <c:extLst>
            <c:ext xmlns:c16="http://schemas.microsoft.com/office/drawing/2014/chart" uri="{C3380CC4-5D6E-409C-BE32-E72D297353CC}">
              <c16:uniqueId val="{00000013-9BD0-4EE4-9CF7-AD8048F302F1}"/>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9BD0-4EE4-9CF7-AD8048F302F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135.48871</c:v>
                </c:pt>
                <c:pt idx="1">
                  <c:v>132.67285000000001</c:v>
                </c:pt>
                <c:pt idx="2">
                  <c:v>137.26729</c:v>
                </c:pt>
                <c:pt idx="3">
                  <c:v>137.13732999999999</c:v>
                </c:pt>
                <c:pt idx="4">
                  <c:v>130.48902000000001</c:v>
                </c:pt>
                <c:pt idx="5">
                  <c:v>132.96285</c:v>
                </c:pt>
                <c:pt idx="6">
                  <c:v>135.76356000000001</c:v>
                </c:pt>
                <c:pt idx="7">
                  <c:v>135.15307999999999</c:v>
                </c:pt>
                <c:pt idx="8">
                  <c:v>135.06294</c:v>
                </c:pt>
                <c:pt idx="9">
                  <c:v>139.14707000000001</c:v>
                </c:pt>
                <c:pt idx="10">
                  <c:v>140.76734999999999</c:v>
                </c:pt>
                <c:pt idx="11">
                  <c:v>138.82380000000001</c:v>
                </c:pt>
                <c:pt idx="12">
                  <c:v>139.77909</c:v>
                </c:pt>
                <c:pt idx="13">
                  <c:v>131.35021</c:v>
                </c:pt>
                <c:pt idx="14">
                  <c:v>129.81735</c:v>
                </c:pt>
                <c:pt idx="15">
                  <c:v>130.50066000000001</c:v>
                </c:pt>
                <c:pt idx="16">
                  <c:v>127.62092</c:v>
                </c:pt>
                <c:pt idx="17">
                  <c:v>127.22696000000001</c:v>
                </c:pt>
                <c:pt idx="18">
                  <c:v>120.79607</c:v>
                </c:pt>
                <c:pt idx="19">
                  <c:v>124.96176</c:v>
                </c:pt>
                <c:pt idx="20">
                  <c:v>124.4332</c:v>
                </c:pt>
                <c:pt idx="21">
                  <c:v>130.68347</c:v>
                </c:pt>
                <c:pt idx="22">
                  <c:v>131.10164</c:v>
                </c:pt>
                <c:pt idx="23">
                  <c:v>108.61306</c:v>
                </c:pt>
                <c:pt idx="24">
                  <c:v>127.26868</c:v>
                </c:pt>
                <c:pt idx="25">
                  <c:v>127.40573000000001</c:v>
                </c:pt>
                <c:pt idx="26">
                  <c:v>127.2154</c:v>
                </c:pt>
                <c:pt idx="27">
                  <c:v>125.46681</c:v>
                </c:pt>
                <c:pt idx="28">
                  <c:v>112.72920000000001</c:v>
                </c:pt>
                <c:pt idx="29">
                  <c:v>91.691199999999995</c:v>
                </c:pt>
                <c:pt idx="30">
                  <c:v>125.68258</c:v>
                </c:pt>
                <c:pt idx="31">
                  <c:v>129.08100999999999</c:v>
                </c:pt>
                <c:pt idx="32">
                  <c:v>131.70021</c:v>
                </c:pt>
                <c:pt idx="33">
                  <c:v>134.98607999999999</c:v>
                </c:pt>
                <c:pt idx="34">
                  <c:v>134.82319000000001</c:v>
                </c:pt>
                <c:pt idx="35">
                  <c:v>133.47927999999999</c:v>
                </c:pt>
                <c:pt idx="36">
                  <c:v>136.40200999999999</c:v>
                </c:pt>
                <c:pt idx="37">
                  <c:v>136.37401</c:v>
                </c:pt>
                <c:pt idx="38">
                  <c:v>137.59057999999999</c:v>
                </c:pt>
                <c:pt idx="39">
                  <c:v>134.67213000000001</c:v>
                </c:pt>
                <c:pt idx="40">
                  <c:v>131.72083000000001</c:v>
                </c:pt>
                <c:pt idx="41">
                  <c:v>131.19828000000001</c:v>
                </c:pt>
                <c:pt idx="42">
                  <c:v>130.73042000000001</c:v>
                </c:pt>
                <c:pt idx="43">
                  <c:v>130.70856000000001</c:v>
                </c:pt>
                <c:pt idx="44">
                  <c:v>133.4726</c:v>
                </c:pt>
                <c:pt idx="45">
                  <c:v>135.03503000000001</c:v>
                </c:pt>
                <c:pt idx="46">
                  <c:v>135.2251</c:v>
                </c:pt>
                <c:pt idx="47">
                  <c:v>135.64920000000001</c:v>
                </c:pt>
              </c:numCache>
            </c:numRef>
          </c:val>
          <c:smooth val="0"/>
          <c:extLst>
            <c:ext xmlns:c16="http://schemas.microsoft.com/office/drawing/2014/chart" uri="{C3380CC4-5D6E-409C-BE32-E72D297353CC}">
              <c16:uniqueId val="{00000000-D6DD-40F0-8A66-6ECD9EA6B833}"/>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D6DD-40F0-8A66-6ECD9EA6B833}"/>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4.4848999999999997</c:v>
                </c:pt>
                <c:pt idx="1">
                  <c:v>4.4078999999999997</c:v>
                </c:pt>
                <c:pt idx="2">
                  <c:v>4.3619000000000003</c:v>
                </c:pt>
                <c:pt idx="3">
                  <c:v>4.4212999999999996</c:v>
                </c:pt>
                <c:pt idx="4">
                  <c:v>4.3658000000000001</c:v>
                </c:pt>
                <c:pt idx="5">
                  <c:v>4.3719000000000001</c:v>
                </c:pt>
                <c:pt idx="6">
                  <c:v>4.4790000000000001</c:v>
                </c:pt>
                <c:pt idx="7">
                  <c:v>4.5994000000000002</c:v>
                </c:pt>
                <c:pt idx="8">
                  <c:v>4.4409999999999998</c:v>
                </c:pt>
                <c:pt idx="9">
                  <c:v>4.5155000000000003</c:v>
                </c:pt>
                <c:pt idx="10">
                  <c:v>4.3426</c:v>
                </c:pt>
                <c:pt idx="11">
                  <c:v>4.3918999999999997</c:v>
                </c:pt>
                <c:pt idx="12">
                  <c:v>4.0856000000000003</c:v>
                </c:pt>
                <c:pt idx="13">
                  <c:v>3.5274999999999999</c:v>
                </c:pt>
                <c:pt idx="14">
                  <c:v>4.3018000000000001</c:v>
                </c:pt>
                <c:pt idx="15">
                  <c:v>4.3505000000000003</c:v>
                </c:pt>
                <c:pt idx="16">
                  <c:v>4.3041999999999998</c:v>
                </c:pt>
                <c:pt idx="17">
                  <c:v>4.2267000000000001</c:v>
                </c:pt>
                <c:pt idx="18">
                  <c:v>4.3192000000000004</c:v>
                </c:pt>
                <c:pt idx="19">
                  <c:v>4.3262999999999998</c:v>
                </c:pt>
                <c:pt idx="20">
                  <c:v>4.3089000000000004</c:v>
                </c:pt>
                <c:pt idx="21">
                  <c:v>4.3122999999999996</c:v>
                </c:pt>
                <c:pt idx="22">
                  <c:v>4.2569999999999997</c:v>
                </c:pt>
                <c:pt idx="23">
                  <c:v>4.1272000000000002</c:v>
                </c:pt>
                <c:pt idx="24">
                  <c:v>4.3899999999999997</c:v>
                </c:pt>
                <c:pt idx="25">
                  <c:v>4.3095999999999997</c:v>
                </c:pt>
                <c:pt idx="26">
                  <c:v>4.2812999999999999</c:v>
                </c:pt>
                <c:pt idx="27">
                  <c:v>4.4413999999999998</c:v>
                </c:pt>
                <c:pt idx="28">
                  <c:v>4.4107000000000003</c:v>
                </c:pt>
                <c:pt idx="29">
                  <c:v>4.3921999999999999</c:v>
                </c:pt>
                <c:pt idx="30">
                  <c:v>4.4375999999999998</c:v>
                </c:pt>
                <c:pt idx="31">
                  <c:v>4.4372999999999996</c:v>
                </c:pt>
                <c:pt idx="32">
                  <c:v>4.4194000000000004</c:v>
                </c:pt>
                <c:pt idx="33">
                  <c:v>4.5185000000000004</c:v>
                </c:pt>
                <c:pt idx="34">
                  <c:v>4.4927999999999999</c:v>
                </c:pt>
                <c:pt idx="35">
                  <c:v>4.5975000000000001</c:v>
                </c:pt>
                <c:pt idx="36">
                  <c:v>4.5479000000000003</c:v>
                </c:pt>
                <c:pt idx="37">
                  <c:v>4.3415999999999997</c:v>
                </c:pt>
                <c:pt idx="38">
                  <c:v>4.5172999999999996</c:v>
                </c:pt>
                <c:pt idx="39">
                  <c:v>4.6820000000000004</c:v>
                </c:pt>
                <c:pt idx="40">
                  <c:v>4.6951000000000001</c:v>
                </c:pt>
                <c:pt idx="41">
                  <c:v>4.7057000000000002</c:v>
                </c:pt>
                <c:pt idx="42">
                  <c:v>4.7504</c:v>
                </c:pt>
                <c:pt idx="43">
                  <c:v>4.1902999999999997</c:v>
                </c:pt>
                <c:pt idx="44">
                  <c:v>4.6588000000000003</c:v>
                </c:pt>
                <c:pt idx="45">
                  <c:v>4.6092000000000004</c:v>
                </c:pt>
                <c:pt idx="46">
                  <c:v>4.7167000000000003</c:v>
                </c:pt>
                <c:pt idx="47">
                  <c:v>4.6022999999999996</c:v>
                </c:pt>
              </c:numCache>
            </c:numRef>
          </c:val>
          <c:smooth val="0"/>
          <c:extLst>
            <c:ext xmlns:c16="http://schemas.microsoft.com/office/drawing/2014/chart" uri="{C3380CC4-5D6E-409C-BE32-E72D297353CC}">
              <c16:uniqueId val="{00000002-D6DD-40F0-8A66-6ECD9EA6B833}"/>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126.14011000000001</c:v>
                </c:pt>
                <c:pt idx="1">
                  <c:v>125.42832</c:v>
                </c:pt>
                <c:pt idx="2">
                  <c:v>126.75077</c:v>
                </c:pt>
                <c:pt idx="3">
                  <c:v>127.60602</c:v>
                </c:pt>
                <c:pt idx="4">
                  <c:v>128.91649000000001</c:v>
                </c:pt>
                <c:pt idx="5">
                  <c:v>129.10153</c:v>
                </c:pt>
                <c:pt idx="6">
                  <c:v>128.96344999999999</c:v>
                </c:pt>
                <c:pt idx="7">
                  <c:v>130.45211</c:v>
                </c:pt>
                <c:pt idx="8">
                  <c:v>127.09842</c:v>
                </c:pt>
                <c:pt idx="9">
                  <c:v>123.49420000000001</c:v>
                </c:pt>
                <c:pt idx="10">
                  <c:v>123.31246</c:v>
                </c:pt>
                <c:pt idx="11">
                  <c:v>127.24876</c:v>
                </c:pt>
                <c:pt idx="12">
                  <c:v>130.93835000000001</c:v>
                </c:pt>
                <c:pt idx="13">
                  <c:v>125.73202999999999</c:v>
                </c:pt>
                <c:pt idx="14">
                  <c:v>125.91737999999999</c:v>
                </c:pt>
                <c:pt idx="15">
                  <c:v>128.32791</c:v>
                </c:pt>
                <c:pt idx="16">
                  <c:v>129.45949999999999</c:v>
                </c:pt>
                <c:pt idx="17">
                  <c:v>128.45331999999999</c:v>
                </c:pt>
                <c:pt idx="18">
                  <c:v>126.70717999999999</c:v>
                </c:pt>
                <c:pt idx="19">
                  <c:v>124.42258</c:v>
                </c:pt>
                <c:pt idx="20">
                  <c:v>125.03904</c:v>
                </c:pt>
                <c:pt idx="21">
                  <c:v>123.78643</c:v>
                </c:pt>
                <c:pt idx="22">
                  <c:v>126.03006000000001</c:v>
                </c:pt>
                <c:pt idx="23">
                  <c:v>125.79313999999999</c:v>
                </c:pt>
                <c:pt idx="24">
                  <c:v>123.39527</c:v>
                </c:pt>
                <c:pt idx="25">
                  <c:v>126.14288000000001</c:v>
                </c:pt>
                <c:pt idx="26">
                  <c:v>125.29622999999999</c:v>
                </c:pt>
                <c:pt idx="27">
                  <c:v>128.12129999999999</c:v>
                </c:pt>
                <c:pt idx="28">
                  <c:v>129.18181999999999</c:v>
                </c:pt>
                <c:pt idx="29">
                  <c:v>129.40314000000001</c:v>
                </c:pt>
                <c:pt idx="30">
                  <c:v>128.72304</c:v>
                </c:pt>
                <c:pt idx="31">
                  <c:v>129.27976000000001</c:v>
                </c:pt>
                <c:pt idx="32">
                  <c:v>130.65674000000001</c:v>
                </c:pt>
                <c:pt idx="33">
                  <c:v>129.41041000000001</c:v>
                </c:pt>
                <c:pt idx="34">
                  <c:v>129.44973999999999</c:v>
                </c:pt>
                <c:pt idx="35">
                  <c:v>128.85127</c:v>
                </c:pt>
                <c:pt idx="36">
                  <c:v>127.84987</c:v>
                </c:pt>
                <c:pt idx="37">
                  <c:v>123.81798000000001</c:v>
                </c:pt>
                <c:pt idx="38">
                  <c:v>125.45095999999999</c:v>
                </c:pt>
                <c:pt idx="39">
                  <c:v>128.64359999999999</c:v>
                </c:pt>
                <c:pt idx="40">
                  <c:v>130.03030000000001</c:v>
                </c:pt>
                <c:pt idx="41">
                  <c:v>129.82623000000001</c:v>
                </c:pt>
                <c:pt idx="42">
                  <c:v>128.93075999999999</c:v>
                </c:pt>
                <c:pt idx="43">
                  <c:v>130.12791999999999</c:v>
                </c:pt>
                <c:pt idx="44">
                  <c:v>131.08629999999999</c:v>
                </c:pt>
                <c:pt idx="45">
                  <c:v>129.94689</c:v>
                </c:pt>
                <c:pt idx="46">
                  <c:v>131.28226000000001</c:v>
                </c:pt>
                <c:pt idx="47">
                  <c:v>130.07244</c:v>
                </c:pt>
              </c:numCache>
            </c:numRef>
          </c:val>
          <c:smooth val="0"/>
          <c:extLst>
            <c:ext xmlns:c16="http://schemas.microsoft.com/office/drawing/2014/chart" uri="{C3380CC4-5D6E-409C-BE32-E72D297353CC}">
              <c16:uniqueId val="{00000003-D6DD-40F0-8A66-6ECD9EA6B833}"/>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15.89071</c:v>
                </c:pt>
                <c:pt idx="1">
                  <c:v>15.45721</c:v>
                </c:pt>
                <c:pt idx="2">
                  <c:v>15.119260000000001</c:v>
                </c:pt>
                <c:pt idx="3">
                  <c:v>15.734669999999999</c:v>
                </c:pt>
                <c:pt idx="4">
                  <c:v>15.78478</c:v>
                </c:pt>
                <c:pt idx="5">
                  <c:v>16.15185</c:v>
                </c:pt>
                <c:pt idx="6">
                  <c:v>15.559559999999999</c:v>
                </c:pt>
                <c:pt idx="7">
                  <c:v>15.26299</c:v>
                </c:pt>
                <c:pt idx="8">
                  <c:v>15.083690000000001</c:v>
                </c:pt>
                <c:pt idx="9">
                  <c:v>14.8436</c:v>
                </c:pt>
                <c:pt idx="10">
                  <c:v>14.897690000000001</c:v>
                </c:pt>
                <c:pt idx="11">
                  <c:v>14.488989999999999</c:v>
                </c:pt>
                <c:pt idx="12">
                  <c:v>13.95682</c:v>
                </c:pt>
                <c:pt idx="13">
                  <c:v>13.28514</c:v>
                </c:pt>
                <c:pt idx="14">
                  <c:v>13.08717</c:v>
                </c:pt>
                <c:pt idx="15">
                  <c:v>13.42449</c:v>
                </c:pt>
                <c:pt idx="16">
                  <c:v>13.22458</c:v>
                </c:pt>
                <c:pt idx="17">
                  <c:v>14.2202</c:v>
                </c:pt>
                <c:pt idx="18">
                  <c:v>14.616720000000001</c:v>
                </c:pt>
                <c:pt idx="19">
                  <c:v>15.19233</c:v>
                </c:pt>
                <c:pt idx="20">
                  <c:v>14.89569</c:v>
                </c:pt>
                <c:pt idx="21">
                  <c:v>15.12102</c:v>
                </c:pt>
                <c:pt idx="22">
                  <c:v>15.312889999999999</c:v>
                </c:pt>
                <c:pt idx="23">
                  <c:v>13.39873</c:v>
                </c:pt>
                <c:pt idx="24">
                  <c:v>12.87846</c:v>
                </c:pt>
                <c:pt idx="25">
                  <c:v>11.558619999999999</c:v>
                </c:pt>
                <c:pt idx="26">
                  <c:v>10.74296</c:v>
                </c:pt>
                <c:pt idx="27">
                  <c:v>12.946949999999999</c:v>
                </c:pt>
                <c:pt idx="28">
                  <c:v>13.39086</c:v>
                </c:pt>
                <c:pt idx="29">
                  <c:v>15.29585</c:v>
                </c:pt>
                <c:pt idx="30">
                  <c:v>15.679819999999999</c:v>
                </c:pt>
                <c:pt idx="31">
                  <c:v>15.879490000000001</c:v>
                </c:pt>
                <c:pt idx="32">
                  <c:v>14.850820000000001</c:v>
                </c:pt>
                <c:pt idx="33">
                  <c:v>14.64353</c:v>
                </c:pt>
                <c:pt idx="34">
                  <c:v>14.2095</c:v>
                </c:pt>
                <c:pt idx="35">
                  <c:v>14.314030000000001</c:v>
                </c:pt>
                <c:pt idx="36">
                  <c:v>12.149319999999999</c:v>
                </c:pt>
                <c:pt idx="37">
                  <c:v>11.2407</c:v>
                </c:pt>
                <c:pt idx="38">
                  <c:v>12.224170000000001</c:v>
                </c:pt>
                <c:pt idx="39">
                  <c:v>12.82212</c:v>
                </c:pt>
                <c:pt idx="40">
                  <c:v>13.94971</c:v>
                </c:pt>
                <c:pt idx="41">
                  <c:v>15.88968</c:v>
                </c:pt>
                <c:pt idx="42">
                  <c:v>15.337389999999999</c:v>
                </c:pt>
                <c:pt idx="43">
                  <c:v>15.23991</c:v>
                </c:pt>
                <c:pt idx="44">
                  <c:v>15.54363</c:v>
                </c:pt>
                <c:pt idx="45">
                  <c:v>14.58578</c:v>
                </c:pt>
                <c:pt idx="46">
                  <c:v>14.80978</c:v>
                </c:pt>
                <c:pt idx="47">
                  <c:v>15.92104</c:v>
                </c:pt>
              </c:numCache>
            </c:numRef>
          </c:val>
          <c:smooth val="0"/>
          <c:extLst>
            <c:ext xmlns:c16="http://schemas.microsoft.com/office/drawing/2014/chart" uri="{C3380CC4-5D6E-409C-BE32-E72D297353CC}">
              <c16:uniqueId val="{00000004-D6DD-40F0-8A66-6ECD9EA6B833}"/>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D6DD-40F0-8A66-6ECD9EA6B833}"/>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34.620399999999997</c:v>
                </c:pt>
                <c:pt idx="1">
                  <c:v>33.991300000000003</c:v>
                </c:pt>
                <c:pt idx="2">
                  <c:v>34.557699999999997</c:v>
                </c:pt>
                <c:pt idx="3">
                  <c:v>35.164400000000001</c:v>
                </c:pt>
                <c:pt idx="4">
                  <c:v>32.971200000000003</c:v>
                </c:pt>
                <c:pt idx="5">
                  <c:v>33.414900000000003</c:v>
                </c:pt>
                <c:pt idx="6">
                  <c:v>34.552399999999999</c:v>
                </c:pt>
                <c:pt idx="7">
                  <c:v>34.688200000000002</c:v>
                </c:pt>
                <c:pt idx="8">
                  <c:v>34.680199999999999</c:v>
                </c:pt>
                <c:pt idx="9">
                  <c:v>33.101199999999999</c:v>
                </c:pt>
                <c:pt idx="10">
                  <c:v>31.625399999999999</c:v>
                </c:pt>
                <c:pt idx="11">
                  <c:v>32.881100000000004</c:v>
                </c:pt>
                <c:pt idx="12">
                  <c:v>31.016200000000001</c:v>
                </c:pt>
                <c:pt idx="13">
                  <c:v>29.6342</c:v>
                </c:pt>
                <c:pt idx="14">
                  <c:v>31.056899999999999</c:v>
                </c:pt>
                <c:pt idx="15">
                  <c:v>32.1554</c:v>
                </c:pt>
                <c:pt idx="16">
                  <c:v>33.461300000000001</c:v>
                </c:pt>
                <c:pt idx="17">
                  <c:v>33.412700000000001</c:v>
                </c:pt>
                <c:pt idx="18">
                  <c:v>31.291799999999999</c:v>
                </c:pt>
                <c:pt idx="19">
                  <c:v>31.295000000000002</c:v>
                </c:pt>
                <c:pt idx="20">
                  <c:v>31.484100000000002</c:v>
                </c:pt>
                <c:pt idx="21">
                  <c:v>31.6021</c:v>
                </c:pt>
                <c:pt idx="22">
                  <c:v>32.4069</c:v>
                </c:pt>
                <c:pt idx="23">
                  <c:v>31.133600000000001</c:v>
                </c:pt>
                <c:pt idx="24">
                  <c:v>30.8355</c:v>
                </c:pt>
                <c:pt idx="25">
                  <c:v>30.409099999999999</c:v>
                </c:pt>
                <c:pt idx="26">
                  <c:v>31.170100000000001</c:v>
                </c:pt>
                <c:pt idx="27">
                  <c:v>31.504200000000001</c:v>
                </c:pt>
                <c:pt idx="28">
                  <c:v>32.556800000000003</c:v>
                </c:pt>
                <c:pt idx="29">
                  <c:v>33.485300000000002</c:v>
                </c:pt>
                <c:pt idx="30">
                  <c:v>34.221499999999999</c:v>
                </c:pt>
                <c:pt idx="31">
                  <c:v>34.380699999999997</c:v>
                </c:pt>
                <c:pt idx="32">
                  <c:v>32.558100000000003</c:v>
                </c:pt>
                <c:pt idx="33">
                  <c:v>32.488</c:v>
                </c:pt>
                <c:pt idx="34">
                  <c:v>31.915500000000002</c:v>
                </c:pt>
                <c:pt idx="35">
                  <c:v>29.355799999999999</c:v>
                </c:pt>
                <c:pt idx="36">
                  <c:v>27.400400000000001</c:v>
                </c:pt>
                <c:pt idx="37">
                  <c:v>27.338100000000001</c:v>
                </c:pt>
                <c:pt idx="38">
                  <c:v>29.3155</c:v>
                </c:pt>
                <c:pt idx="39">
                  <c:v>29.830400000000001</c:v>
                </c:pt>
                <c:pt idx="40">
                  <c:v>30.6069</c:v>
                </c:pt>
                <c:pt idx="41">
                  <c:v>32.536299999999997</c:v>
                </c:pt>
                <c:pt idx="42">
                  <c:v>33.750799999999998</c:v>
                </c:pt>
                <c:pt idx="43">
                  <c:v>33.219900000000003</c:v>
                </c:pt>
                <c:pt idx="44">
                  <c:v>33.369300000000003</c:v>
                </c:pt>
                <c:pt idx="45">
                  <c:v>33.293300000000002</c:v>
                </c:pt>
                <c:pt idx="46">
                  <c:v>33.633400000000002</c:v>
                </c:pt>
                <c:pt idx="47">
                  <c:v>32.5623</c:v>
                </c:pt>
              </c:numCache>
            </c:numRef>
          </c:val>
          <c:smooth val="0"/>
          <c:extLst>
            <c:ext xmlns:c16="http://schemas.microsoft.com/office/drawing/2014/chart" uri="{C3380CC4-5D6E-409C-BE32-E72D297353CC}">
              <c16:uniqueId val="{00000006-D6DD-40F0-8A66-6ECD9EA6B833}"/>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3.9659300000000002</c:v>
                </c:pt>
                <c:pt idx="26">
                  <c:v>4.0273599999999998</c:v>
                </c:pt>
                <c:pt idx="27">
                  <c:v>3.8865599999999998</c:v>
                </c:pt>
                <c:pt idx="28">
                  <c:v>3.9036599999999999</c:v>
                </c:pt>
                <c:pt idx="29">
                  <c:v>4.3754099999999996</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D6DD-40F0-8A66-6ECD9EA6B833}"/>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pt idx="0">
                  <c:v>10.75</c:v>
                </c:pt>
                <c:pt idx="1">
                  <c:v>10.79</c:v>
                </c:pt>
                <c:pt idx="2">
                  <c:v>11.24</c:v>
                </c:pt>
                <c:pt idx="3">
                  <c:v>11.06</c:v>
                </c:pt>
                <c:pt idx="4">
                  <c:v>11.01</c:v>
                </c:pt>
                <c:pt idx="5">
                  <c:v>10.55</c:v>
                </c:pt>
                <c:pt idx="6">
                  <c:v>10.62</c:v>
                </c:pt>
                <c:pt idx="7">
                  <c:v>10.5</c:v>
                </c:pt>
                <c:pt idx="8">
                  <c:v>10.31</c:v>
                </c:pt>
                <c:pt idx="9">
                  <c:v>10.06</c:v>
                </c:pt>
                <c:pt idx="10">
                  <c:v>9.76</c:v>
                </c:pt>
                <c:pt idx="11">
                  <c:v>9.51</c:v>
                </c:pt>
                <c:pt idx="12">
                  <c:v>8.93</c:v>
                </c:pt>
                <c:pt idx="13">
                  <c:v>8.7200000000000006</c:v>
                </c:pt>
                <c:pt idx="14">
                  <c:v>8.5</c:v>
                </c:pt>
                <c:pt idx="15">
                  <c:v>8.77</c:v>
                </c:pt>
                <c:pt idx="16">
                  <c:v>8.5500000000000007</c:v>
                </c:pt>
                <c:pt idx="17">
                  <c:v>9.0500000000000007</c:v>
                </c:pt>
                <c:pt idx="18">
                  <c:v>9.84</c:v>
                </c:pt>
                <c:pt idx="19">
                  <c:v>10.199999999999999</c:v>
                </c:pt>
                <c:pt idx="20">
                  <c:v>10.14</c:v>
                </c:pt>
                <c:pt idx="21">
                  <c:v>10.69</c:v>
                </c:pt>
                <c:pt idx="22">
                  <c:v>10.82</c:v>
                </c:pt>
                <c:pt idx="23">
                  <c:v>10.49</c:v>
                </c:pt>
                <c:pt idx="24">
                  <c:v>10.33</c:v>
                </c:pt>
                <c:pt idx="25">
                  <c:v>9.8699999999999992</c:v>
                </c:pt>
                <c:pt idx="26">
                  <c:v>10.4</c:v>
                </c:pt>
                <c:pt idx="27">
                  <c:v>10.73</c:v>
                </c:pt>
                <c:pt idx="28">
                  <c:v>11.37</c:v>
                </c:pt>
                <c:pt idx="29">
                  <c:v>10.210000000000001</c:v>
                </c:pt>
                <c:pt idx="30">
                  <c:v>11.59</c:v>
                </c:pt>
                <c:pt idx="31">
                  <c:v>11.2</c:v>
                </c:pt>
                <c:pt idx="32">
                  <c:v>8.24</c:v>
                </c:pt>
                <c:pt idx="33">
                  <c:v>8.0399999999999991</c:v>
                </c:pt>
                <c:pt idx="34">
                  <c:v>7.34</c:v>
                </c:pt>
                <c:pt idx="35">
                  <c:v>6.77</c:v>
                </c:pt>
                <c:pt idx="36">
                  <c:v>5.88</c:v>
                </c:pt>
                <c:pt idx="37">
                  <c:v>6.51</c:v>
                </c:pt>
                <c:pt idx="38">
                  <c:v>7.78</c:v>
                </c:pt>
                <c:pt idx="39">
                  <c:v>8.02</c:v>
                </c:pt>
                <c:pt idx="40">
                  <c:v>8.8699999999999992</c:v>
                </c:pt>
                <c:pt idx="41">
                  <c:v>9.94</c:v>
                </c:pt>
                <c:pt idx="42">
                  <c:v>10.54</c:v>
                </c:pt>
                <c:pt idx="43">
                  <c:v>11.21</c:v>
                </c:pt>
                <c:pt idx="44">
                  <c:v>11.62</c:v>
                </c:pt>
                <c:pt idx="45">
                  <c:v>11.86</c:v>
                </c:pt>
                <c:pt idx="46">
                  <c:v>11.17</c:v>
                </c:pt>
                <c:pt idx="47">
                  <c:v>11.59</c:v>
                </c:pt>
              </c:numCache>
            </c:numRef>
          </c:val>
          <c:smooth val="0"/>
          <c:extLst>
            <c:ext xmlns:c16="http://schemas.microsoft.com/office/drawing/2014/chart" uri="{C3380CC4-5D6E-409C-BE32-E72D297353CC}">
              <c16:uniqueId val="{00000008-D6DD-40F0-8A66-6ECD9EA6B833}"/>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D6DD-40F0-8A66-6ECD9EA6B833}"/>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4.0697000000000001</c:v>
                </c:pt>
                <c:pt idx="1">
                  <c:v>3.8654000000000002</c:v>
                </c:pt>
                <c:pt idx="2">
                  <c:v>3.9022000000000001</c:v>
                </c:pt>
                <c:pt idx="3">
                  <c:v>3.9177</c:v>
                </c:pt>
                <c:pt idx="4">
                  <c:v>3.9397000000000002</c:v>
                </c:pt>
                <c:pt idx="5">
                  <c:v>3.8957000000000002</c:v>
                </c:pt>
                <c:pt idx="6">
                  <c:v>4.0045000000000002</c:v>
                </c:pt>
                <c:pt idx="7">
                  <c:v>3.9093</c:v>
                </c:pt>
                <c:pt idx="8">
                  <c:v>3.9605999999999999</c:v>
                </c:pt>
                <c:pt idx="9">
                  <c:v>3.9718</c:v>
                </c:pt>
                <c:pt idx="10">
                  <c:v>3.9823</c:v>
                </c:pt>
                <c:pt idx="11">
                  <c:v>3.9100999999999999</c:v>
                </c:pt>
                <c:pt idx="12">
                  <c:v>3.7425000000000002</c:v>
                </c:pt>
                <c:pt idx="13">
                  <c:v>2.3111000000000002</c:v>
                </c:pt>
                <c:pt idx="14">
                  <c:v>1.2500000000000001E-2</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9.7600000000000006E-2</c:v>
                </c:pt>
                <c:pt idx="35">
                  <c:v>8.9899999999999994E-2</c:v>
                </c:pt>
                <c:pt idx="36">
                  <c:v>0.96889999999999998</c:v>
                </c:pt>
                <c:pt idx="37">
                  <c:v>1.9159999999999999</c:v>
                </c:pt>
                <c:pt idx="38">
                  <c:v>1.9155</c:v>
                </c:pt>
                <c:pt idx="39">
                  <c:v>2.0019999999999998</c:v>
                </c:pt>
                <c:pt idx="40">
                  <c:v>1.9675</c:v>
                </c:pt>
                <c:pt idx="41">
                  <c:v>2.0621999999999998</c:v>
                </c:pt>
                <c:pt idx="42">
                  <c:v>2.0447000000000002</c:v>
                </c:pt>
                <c:pt idx="43">
                  <c:v>2.4445000000000001</c:v>
                </c:pt>
                <c:pt idx="44">
                  <c:v>2.5125000000000002</c:v>
                </c:pt>
                <c:pt idx="45">
                  <c:v>2.4102999999999999</c:v>
                </c:pt>
                <c:pt idx="46">
                  <c:v>2.3561000000000001</c:v>
                </c:pt>
                <c:pt idx="47">
                  <c:v>2.2877000000000001</c:v>
                </c:pt>
              </c:numCache>
            </c:numRef>
          </c:val>
          <c:smooth val="0"/>
          <c:extLst>
            <c:ext xmlns:c16="http://schemas.microsoft.com/office/drawing/2014/chart" uri="{C3380CC4-5D6E-409C-BE32-E72D297353CC}">
              <c16:uniqueId val="{0000000A-D6DD-40F0-8A66-6ECD9EA6B833}"/>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24.802299999999999</c:v>
                </c:pt>
                <c:pt idx="1">
                  <c:v>24.389299999999999</c:v>
                </c:pt>
                <c:pt idx="2">
                  <c:v>24.403659999999999</c:v>
                </c:pt>
                <c:pt idx="3">
                  <c:v>24.405280000000001</c:v>
                </c:pt>
                <c:pt idx="4">
                  <c:v>24.623619999999999</c:v>
                </c:pt>
                <c:pt idx="5">
                  <c:v>24.61618</c:v>
                </c:pt>
                <c:pt idx="6">
                  <c:v>24.613890000000001</c:v>
                </c:pt>
                <c:pt idx="7">
                  <c:v>24.628499999999999</c:v>
                </c:pt>
                <c:pt idx="8">
                  <c:v>24.673469999999998</c:v>
                </c:pt>
                <c:pt idx="9">
                  <c:v>24.662960000000002</c:v>
                </c:pt>
                <c:pt idx="10">
                  <c:v>24.64724</c:v>
                </c:pt>
                <c:pt idx="11">
                  <c:v>24.675529999999998</c:v>
                </c:pt>
                <c:pt idx="12">
                  <c:v>24.612780000000001</c:v>
                </c:pt>
                <c:pt idx="13">
                  <c:v>24.629560000000001</c:v>
                </c:pt>
                <c:pt idx="14">
                  <c:v>24.99034</c:v>
                </c:pt>
                <c:pt idx="15">
                  <c:v>24.760079999999999</c:v>
                </c:pt>
                <c:pt idx="16">
                  <c:v>24.629549999999998</c:v>
                </c:pt>
                <c:pt idx="17">
                  <c:v>24.971309999999999</c:v>
                </c:pt>
                <c:pt idx="18">
                  <c:v>25.151800000000001</c:v>
                </c:pt>
                <c:pt idx="19">
                  <c:v>25.208950000000002</c:v>
                </c:pt>
                <c:pt idx="20">
                  <c:v>25.20994</c:v>
                </c:pt>
                <c:pt idx="21">
                  <c:v>25.131239999999998</c:v>
                </c:pt>
                <c:pt idx="22">
                  <c:v>25.022490000000001</c:v>
                </c:pt>
                <c:pt idx="23">
                  <c:v>25.162089999999999</c:v>
                </c:pt>
                <c:pt idx="24">
                  <c:v>25.251850000000001</c:v>
                </c:pt>
                <c:pt idx="25">
                  <c:v>25.262820000000001</c:v>
                </c:pt>
                <c:pt idx="26">
                  <c:v>25.238949999999999</c:v>
                </c:pt>
                <c:pt idx="27">
                  <c:v>25.229620000000001</c:v>
                </c:pt>
                <c:pt idx="28">
                  <c:v>25.231449999999999</c:v>
                </c:pt>
                <c:pt idx="29">
                  <c:v>25.106940000000002</c:v>
                </c:pt>
                <c:pt idx="30">
                  <c:v>25.101980000000001</c:v>
                </c:pt>
                <c:pt idx="31">
                  <c:v>24.998329999999999</c:v>
                </c:pt>
                <c:pt idx="32">
                  <c:v>24.891020000000001</c:v>
                </c:pt>
                <c:pt idx="33">
                  <c:v>24.65352</c:v>
                </c:pt>
                <c:pt idx="34">
                  <c:v>24.76567</c:v>
                </c:pt>
                <c:pt idx="35">
                  <c:v>11.398350000000001</c:v>
                </c:pt>
                <c:pt idx="36">
                  <c:v>3.2848999999999999</c:v>
                </c:pt>
                <c:pt idx="37">
                  <c:v>3.42794</c:v>
                </c:pt>
                <c:pt idx="38">
                  <c:v>3.3186</c:v>
                </c:pt>
                <c:pt idx="39">
                  <c:v>3.2647200000000001</c:v>
                </c:pt>
                <c:pt idx="40">
                  <c:v>3.2585199999999999</c:v>
                </c:pt>
                <c:pt idx="41">
                  <c:v>5.6986800000000004</c:v>
                </c:pt>
                <c:pt idx="42">
                  <c:v>6.57951</c:v>
                </c:pt>
                <c:pt idx="43">
                  <c:v>11.98091</c:v>
                </c:pt>
                <c:pt idx="44">
                  <c:v>24.528199999999998</c:v>
                </c:pt>
                <c:pt idx="45">
                  <c:v>24.568619999999999</c:v>
                </c:pt>
                <c:pt idx="46">
                  <c:v>24.65455</c:v>
                </c:pt>
                <c:pt idx="47">
                  <c:v>24.698589999999999</c:v>
                </c:pt>
              </c:numCache>
            </c:numRef>
          </c:val>
          <c:smooth val="0"/>
          <c:extLst>
            <c:ext xmlns:c16="http://schemas.microsoft.com/office/drawing/2014/chart" uri="{C3380CC4-5D6E-409C-BE32-E72D297353CC}">
              <c16:uniqueId val="{0000000B-D6DD-40F0-8A66-6ECD9EA6B833}"/>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D6DD-40F0-8A66-6ECD9EA6B833}"/>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0.64500000000000002</c:v>
                </c:pt>
                <c:pt idx="1">
                  <c:v>0.61699999999999999</c:v>
                </c:pt>
                <c:pt idx="2">
                  <c:v>0.63</c:v>
                </c:pt>
                <c:pt idx="3">
                  <c:v>0.59</c:v>
                </c:pt>
                <c:pt idx="4">
                  <c:v>0.61499999999999999</c:v>
                </c:pt>
                <c:pt idx="5">
                  <c:v>0.63600000000000001</c:v>
                </c:pt>
                <c:pt idx="6">
                  <c:v>0.625</c:v>
                </c:pt>
                <c:pt idx="7">
                  <c:v>0.64100000000000001</c:v>
                </c:pt>
                <c:pt idx="8">
                  <c:v>0.624</c:v>
                </c:pt>
                <c:pt idx="9">
                  <c:v>0.66100000000000003</c:v>
                </c:pt>
                <c:pt idx="10">
                  <c:v>0.60199999999999998</c:v>
                </c:pt>
                <c:pt idx="11">
                  <c:v>0.68400000000000005</c:v>
                </c:pt>
                <c:pt idx="12">
                  <c:v>0.65500000000000003</c:v>
                </c:pt>
                <c:pt idx="13">
                  <c:v>0.63900000000000001</c:v>
                </c:pt>
                <c:pt idx="14">
                  <c:v>0.65600000000000003</c:v>
                </c:pt>
                <c:pt idx="15">
                  <c:v>0.61</c:v>
                </c:pt>
                <c:pt idx="16">
                  <c:v>0.59399999999999997</c:v>
                </c:pt>
                <c:pt idx="17">
                  <c:v>0.63100000000000001</c:v>
                </c:pt>
                <c:pt idx="18">
                  <c:v>0.59699999999999998</c:v>
                </c:pt>
                <c:pt idx="19">
                  <c:v>0.60899999999999999</c:v>
                </c:pt>
                <c:pt idx="20">
                  <c:v>0.61899999999999999</c:v>
                </c:pt>
                <c:pt idx="21">
                  <c:v>0.53800000000000003</c:v>
                </c:pt>
                <c:pt idx="22">
                  <c:v>0.60099999999999998</c:v>
                </c:pt>
                <c:pt idx="23">
                  <c:v>0.65600000000000003</c:v>
                </c:pt>
                <c:pt idx="24">
                  <c:v>0.63500000000000001</c:v>
                </c:pt>
                <c:pt idx="25">
                  <c:v>0.63800000000000001</c:v>
                </c:pt>
                <c:pt idx="26">
                  <c:v>0.63600000000000001</c:v>
                </c:pt>
                <c:pt idx="27">
                  <c:v>0.61399999999999999</c:v>
                </c:pt>
                <c:pt idx="28">
                  <c:v>0.59699999999999998</c:v>
                </c:pt>
                <c:pt idx="29">
                  <c:v>0.58799999999999997</c:v>
                </c:pt>
                <c:pt idx="30">
                  <c:v>0.60199999999999998</c:v>
                </c:pt>
                <c:pt idx="31">
                  <c:v>0.60499999999999998</c:v>
                </c:pt>
                <c:pt idx="32">
                  <c:v>0.59599999999999997</c:v>
                </c:pt>
                <c:pt idx="33">
                  <c:v>0.63600000000000001</c:v>
                </c:pt>
                <c:pt idx="34">
                  <c:v>0.64500000000000002</c:v>
                </c:pt>
                <c:pt idx="35">
                  <c:v>0.60099999999999998</c:v>
                </c:pt>
                <c:pt idx="36">
                  <c:v>0.68899999999999995</c:v>
                </c:pt>
                <c:pt idx="37">
                  <c:v>0.69899999999999995</c:v>
                </c:pt>
                <c:pt idx="38">
                  <c:v>0.69499999999999995</c:v>
                </c:pt>
                <c:pt idx="39">
                  <c:v>0.69</c:v>
                </c:pt>
                <c:pt idx="40">
                  <c:v>0.69099999999999995</c:v>
                </c:pt>
                <c:pt idx="41">
                  <c:v>0.70599999999999996</c:v>
                </c:pt>
                <c:pt idx="42">
                  <c:v>0.68600000000000005</c:v>
                </c:pt>
                <c:pt idx="43">
                  <c:v>0.68400000000000005</c:v>
                </c:pt>
                <c:pt idx="44">
                  <c:v>0.66300000000000003</c:v>
                </c:pt>
                <c:pt idx="45">
                  <c:v>0.66800000000000004</c:v>
                </c:pt>
                <c:pt idx="46">
                  <c:v>0.60899999999999999</c:v>
                </c:pt>
                <c:pt idx="47">
                  <c:v>0.67</c:v>
                </c:pt>
              </c:numCache>
            </c:numRef>
          </c:val>
          <c:smooth val="0"/>
          <c:extLst>
            <c:ext xmlns:c16="http://schemas.microsoft.com/office/drawing/2014/chart" uri="{C3380CC4-5D6E-409C-BE32-E72D297353CC}">
              <c16:uniqueId val="{0000000D-D6DD-40F0-8A66-6ECD9EA6B833}"/>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26.414110000000001</c:v>
                </c:pt>
                <c:pt idx="1">
                  <c:v>26.653189999999999</c:v>
                </c:pt>
                <c:pt idx="2">
                  <c:v>27.792339999999999</c:v>
                </c:pt>
                <c:pt idx="3">
                  <c:v>26.954280000000001</c:v>
                </c:pt>
                <c:pt idx="4">
                  <c:v>27.027329999999999</c:v>
                </c:pt>
                <c:pt idx="5">
                  <c:v>26.452999999999999</c:v>
                </c:pt>
                <c:pt idx="6">
                  <c:v>25.371510000000001</c:v>
                </c:pt>
                <c:pt idx="7">
                  <c:v>24.797540000000001</c:v>
                </c:pt>
                <c:pt idx="8">
                  <c:v>23.309719999999999</c:v>
                </c:pt>
                <c:pt idx="9">
                  <c:v>23.29684</c:v>
                </c:pt>
                <c:pt idx="10">
                  <c:v>23.549309999999998</c:v>
                </c:pt>
                <c:pt idx="11">
                  <c:v>21.956469999999999</c:v>
                </c:pt>
                <c:pt idx="12">
                  <c:v>21.49287</c:v>
                </c:pt>
                <c:pt idx="13">
                  <c:v>20.069089999999999</c:v>
                </c:pt>
                <c:pt idx="14">
                  <c:v>18.786850000000001</c:v>
                </c:pt>
                <c:pt idx="15">
                  <c:v>18.333089999999999</c:v>
                </c:pt>
                <c:pt idx="16">
                  <c:v>18.259550000000001</c:v>
                </c:pt>
                <c:pt idx="17">
                  <c:v>19.201450000000001</c:v>
                </c:pt>
                <c:pt idx="18">
                  <c:v>19.704360000000001</c:v>
                </c:pt>
                <c:pt idx="19">
                  <c:v>19.3432</c:v>
                </c:pt>
                <c:pt idx="20">
                  <c:v>19.725020000000001</c:v>
                </c:pt>
                <c:pt idx="21">
                  <c:v>20.888310000000001</c:v>
                </c:pt>
                <c:pt idx="22">
                  <c:v>21.255500000000001</c:v>
                </c:pt>
                <c:pt idx="23">
                  <c:v>21.275700000000001</c:v>
                </c:pt>
                <c:pt idx="24">
                  <c:v>21.138259999999999</c:v>
                </c:pt>
                <c:pt idx="25">
                  <c:v>20.792349999999999</c:v>
                </c:pt>
                <c:pt idx="26">
                  <c:v>20.482890000000001</c:v>
                </c:pt>
                <c:pt idx="27">
                  <c:v>20.343630000000001</c:v>
                </c:pt>
                <c:pt idx="28">
                  <c:v>20.943549999999998</c:v>
                </c:pt>
                <c:pt idx="29">
                  <c:v>21.348590000000002</c:v>
                </c:pt>
                <c:pt idx="30">
                  <c:v>22.021789999999999</c:v>
                </c:pt>
                <c:pt idx="31">
                  <c:v>22.413540000000001</c:v>
                </c:pt>
                <c:pt idx="32">
                  <c:v>20.866160000000001</c:v>
                </c:pt>
                <c:pt idx="33">
                  <c:v>20.18956</c:v>
                </c:pt>
                <c:pt idx="34">
                  <c:v>19.443840000000002</c:v>
                </c:pt>
                <c:pt idx="35">
                  <c:v>18.674689999999998</c:v>
                </c:pt>
                <c:pt idx="36">
                  <c:v>18.19068</c:v>
                </c:pt>
                <c:pt idx="37">
                  <c:v>18.551970000000001</c:v>
                </c:pt>
                <c:pt idx="38">
                  <c:v>18.725210000000001</c:v>
                </c:pt>
                <c:pt idx="39">
                  <c:v>18.203759999999999</c:v>
                </c:pt>
                <c:pt idx="40">
                  <c:v>19.06804</c:v>
                </c:pt>
                <c:pt idx="41">
                  <c:v>19.470050000000001</c:v>
                </c:pt>
                <c:pt idx="42">
                  <c:v>20.941990000000001</c:v>
                </c:pt>
                <c:pt idx="43">
                  <c:v>20.97814</c:v>
                </c:pt>
                <c:pt idx="44">
                  <c:v>20.85913</c:v>
                </c:pt>
                <c:pt idx="45">
                  <c:v>22.10192</c:v>
                </c:pt>
                <c:pt idx="46">
                  <c:v>22.27721</c:v>
                </c:pt>
                <c:pt idx="47">
                  <c:v>20.4192</c:v>
                </c:pt>
              </c:numCache>
            </c:numRef>
          </c:val>
          <c:smooth val="0"/>
          <c:extLst>
            <c:ext xmlns:c16="http://schemas.microsoft.com/office/drawing/2014/chart" uri="{C3380CC4-5D6E-409C-BE32-E72D297353CC}">
              <c16:uniqueId val="{0000000E-D6DD-40F0-8A66-6ECD9EA6B833}"/>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413.60807</c:v>
                </c:pt>
                <c:pt idx="1">
                  <c:v>411.10048999999998</c:v>
                </c:pt>
                <c:pt idx="2">
                  <c:v>411.83154999999999</c:v>
                </c:pt>
                <c:pt idx="3">
                  <c:v>409.66055999999998</c:v>
                </c:pt>
                <c:pt idx="4">
                  <c:v>420.97172</c:v>
                </c:pt>
                <c:pt idx="5">
                  <c:v>419.24016</c:v>
                </c:pt>
                <c:pt idx="6">
                  <c:v>420.27474000000001</c:v>
                </c:pt>
                <c:pt idx="7">
                  <c:v>419.37673000000001</c:v>
                </c:pt>
                <c:pt idx="8">
                  <c:v>397.26823000000002</c:v>
                </c:pt>
                <c:pt idx="9">
                  <c:v>407.48444999999998</c:v>
                </c:pt>
                <c:pt idx="10">
                  <c:v>417.44400000000002</c:v>
                </c:pt>
                <c:pt idx="11">
                  <c:v>426.80275999999998</c:v>
                </c:pt>
                <c:pt idx="12">
                  <c:v>444.38977999999997</c:v>
                </c:pt>
                <c:pt idx="13">
                  <c:v>444.19819000000001</c:v>
                </c:pt>
                <c:pt idx="14">
                  <c:v>439.66500000000002</c:v>
                </c:pt>
                <c:pt idx="15">
                  <c:v>438.64100999999999</c:v>
                </c:pt>
                <c:pt idx="16">
                  <c:v>414.91588999999999</c:v>
                </c:pt>
                <c:pt idx="17">
                  <c:v>391.91656999999998</c:v>
                </c:pt>
                <c:pt idx="18">
                  <c:v>358.28809000000001</c:v>
                </c:pt>
                <c:pt idx="19">
                  <c:v>345.28937999999999</c:v>
                </c:pt>
                <c:pt idx="20">
                  <c:v>317.66230999999999</c:v>
                </c:pt>
                <c:pt idx="21">
                  <c:v>316.30747000000002</c:v>
                </c:pt>
                <c:pt idx="22">
                  <c:v>333.98955000000001</c:v>
                </c:pt>
                <c:pt idx="23">
                  <c:v>330.44821999999999</c:v>
                </c:pt>
                <c:pt idx="24">
                  <c:v>328.74714</c:v>
                </c:pt>
                <c:pt idx="25">
                  <c:v>327.89783999999997</c:v>
                </c:pt>
                <c:pt idx="26">
                  <c:v>325.55354999999997</c:v>
                </c:pt>
                <c:pt idx="27">
                  <c:v>329.22111000000001</c:v>
                </c:pt>
                <c:pt idx="28">
                  <c:v>334.61192999999997</c:v>
                </c:pt>
                <c:pt idx="29">
                  <c:v>369.30637999999999</c:v>
                </c:pt>
                <c:pt idx="30">
                  <c:v>381.40152999999998</c:v>
                </c:pt>
                <c:pt idx="31">
                  <c:v>406.18671000000001</c:v>
                </c:pt>
                <c:pt idx="32">
                  <c:v>410.83226000000002</c:v>
                </c:pt>
                <c:pt idx="33">
                  <c:v>422.96267</c:v>
                </c:pt>
                <c:pt idx="34">
                  <c:v>411.64618000000002</c:v>
                </c:pt>
                <c:pt idx="35">
                  <c:v>412.90212000000002</c:v>
                </c:pt>
                <c:pt idx="36">
                  <c:v>390.75389999999999</c:v>
                </c:pt>
                <c:pt idx="37">
                  <c:v>389.92410999999998</c:v>
                </c:pt>
                <c:pt idx="38">
                  <c:v>384.22093999999998</c:v>
                </c:pt>
                <c:pt idx="39">
                  <c:v>385.32474000000002</c:v>
                </c:pt>
                <c:pt idx="40">
                  <c:v>384.46530999999999</c:v>
                </c:pt>
                <c:pt idx="41">
                  <c:v>375.37266</c:v>
                </c:pt>
                <c:pt idx="42">
                  <c:v>413.78226999999998</c:v>
                </c:pt>
                <c:pt idx="43">
                  <c:v>410.74349999999998</c:v>
                </c:pt>
                <c:pt idx="44">
                  <c:v>416.67372</c:v>
                </c:pt>
                <c:pt idx="45">
                  <c:v>417.14922000000001</c:v>
                </c:pt>
                <c:pt idx="46">
                  <c:v>413.55632000000003</c:v>
                </c:pt>
                <c:pt idx="47">
                  <c:v>420.21388999999999</c:v>
                </c:pt>
              </c:numCache>
            </c:numRef>
          </c:val>
          <c:smooth val="0"/>
          <c:extLst>
            <c:ext xmlns:c16="http://schemas.microsoft.com/office/drawing/2014/chart" uri="{C3380CC4-5D6E-409C-BE32-E72D297353CC}">
              <c16:uniqueId val="{0000000F-D6DD-40F0-8A66-6ECD9EA6B833}"/>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D6DD-40F0-8A66-6ECD9EA6B833}"/>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157.34280000000001</c:v>
                </c:pt>
                <c:pt idx="1">
                  <c:v>157.58519999999999</c:v>
                </c:pt>
                <c:pt idx="2">
                  <c:v>156.6721</c:v>
                </c:pt>
                <c:pt idx="3">
                  <c:v>153.4923</c:v>
                </c:pt>
                <c:pt idx="4">
                  <c:v>152.2517</c:v>
                </c:pt>
                <c:pt idx="5">
                  <c:v>153.0068</c:v>
                </c:pt>
                <c:pt idx="6">
                  <c:v>153.6925</c:v>
                </c:pt>
                <c:pt idx="7">
                  <c:v>152.02330000000001</c:v>
                </c:pt>
                <c:pt idx="8">
                  <c:v>155.3672</c:v>
                </c:pt>
                <c:pt idx="9">
                  <c:v>152.8937</c:v>
                </c:pt>
                <c:pt idx="10">
                  <c:v>158.6147</c:v>
                </c:pt>
                <c:pt idx="11">
                  <c:v>149.34059999999999</c:v>
                </c:pt>
                <c:pt idx="12">
                  <c:v>148.91999999999999</c:v>
                </c:pt>
                <c:pt idx="13">
                  <c:v>139.78460000000001</c:v>
                </c:pt>
                <c:pt idx="14">
                  <c:v>152.40119999999999</c:v>
                </c:pt>
                <c:pt idx="15">
                  <c:v>148.7996</c:v>
                </c:pt>
                <c:pt idx="16">
                  <c:v>148.68690000000001</c:v>
                </c:pt>
                <c:pt idx="17">
                  <c:v>149.82480000000001</c:v>
                </c:pt>
                <c:pt idx="18">
                  <c:v>152.02950000000001</c:v>
                </c:pt>
                <c:pt idx="19">
                  <c:v>147.19540000000001</c:v>
                </c:pt>
                <c:pt idx="20">
                  <c:v>150.57509999999999</c:v>
                </c:pt>
                <c:pt idx="21">
                  <c:v>154.60220000000001</c:v>
                </c:pt>
                <c:pt idx="22">
                  <c:v>151.898</c:v>
                </c:pt>
                <c:pt idx="23">
                  <c:v>155.0153</c:v>
                </c:pt>
                <c:pt idx="24">
                  <c:v>153.74879999999999</c:v>
                </c:pt>
                <c:pt idx="25">
                  <c:v>147.6985</c:v>
                </c:pt>
                <c:pt idx="26">
                  <c:v>151.55760000000001</c:v>
                </c:pt>
                <c:pt idx="27">
                  <c:v>150.24879999999999</c:v>
                </c:pt>
                <c:pt idx="28">
                  <c:v>151.4016</c:v>
                </c:pt>
                <c:pt idx="29">
                  <c:v>147.06219999999999</c:v>
                </c:pt>
                <c:pt idx="30">
                  <c:v>146.94820000000001</c:v>
                </c:pt>
                <c:pt idx="31">
                  <c:v>143.6602</c:v>
                </c:pt>
                <c:pt idx="32">
                  <c:v>142.75739999999999</c:v>
                </c:pt>
                <c:pt idx="33">
                  <c:v>153.55179999999999</c:v>
                </c:pt>
                <c:pt idx="34">
                  <c:v>154.22460000000001</c:v>
                </c:pt>
                <c:pt idx="35">
                  <c:v>157.09299999999999</c:v>
                </c:pt>
                <c:pt idx="36">
                  <c:v>149.28039999999999</c:v>
                </c:pt>
                <c:pt idx="37">
                  <c:v>156.1833</c:v>
                </c:pt>
                <c:pt idx="38">
                  <c:v>156.61340000000001</c:v>
                </c:pt>
                <c:pt idx="39">
                  <c:v>147.46680000000001</c:v>
                </c:pt>
                <c:pt idx="40">
                  <c:v>157.65870000000001</c:v>
                </c:pt>
                <c:pt idx="41">
                  <c:v>154.5522</c:v>
                </c:pt>
                <c:pt idx="42">
                  <c:v>154.26439999999999</c:v>
                </c:pt>
                <c:pt idx="43">
                  <c:v>146.3064</c:v>
                </c:pt>
                <c:pt idx="44">
                  <c:v>154.5454</c:v>
                </c:pt>
                <c:pt idx="45">
                  <c:v>151.93360000000001</c:v>
                </c:pt>
                <c:pt idx="46">
                  <c:v>158.5909</c:v>
                </c:pt>
                <c:pt idx="47">
                  <c:v>155.3383</c:v>
                </c:pt>
              </c:numCache>
            </c:numRef>
          </c:val>
          <c:smooth val="0"/>
          <c:extLst>
            <c:ext xmlns:c16="http://schemas.microsoft.com/office/drawing/2014/chart" uri="{C3380CC4-5D6E-409C-BE32-E72D297353CC}">
              <c16:uniqueId val="{00000011-D6DD-40F0-8A66-6ECD9EA6B833}"/>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17.827919999999999</c:v>
                </c:pt>
                <c:pt idx="1">
                  <c:v>17.84197</c:v>
                </c:pt>
                <c:pt idx="2">
                  <c:v>17.893719999999998</c:v>
                </c:pt>
                <c:pt idx="3">
                  <c:v>17.777000000000001</c:v>
                </c:pt>
                <c:pt idx="4">
                  <c:v>17.428080000000001</c:v>
                </c:pt>
                <c:pt idx="5">
                  <c:v>17.142600000000002</c:v>
                </c:pt>
                <c:pt idx="6">
                  <c:v>17.1907</c:v>
                </c:pt>
                <c:pt idx="7">
                  <c:v>17.334530000000001</c:v>
                </c:pt>
                <c:pt idx="8">
                  <c:v>17.65325</c:v>
                </c:pt>
                <c:pt idx="9">
                  <c:v>16.88402</c:v>
                </c:pt>
                <c:pt idx="10">
                  <c:v>17.121849999999998</c:v>
                </c:pt>
                <c:pt idx="11">
                  <c:v>17.618030000000001</c:v>
                </c:pt>
                <c:pt idx="12">
                  <c:v>17.169090000000001</c:v>
                </c:pt>
                <c:pt idx="13">
                  <c:v>15.98462</c:v>
                </c:pt>
                <c:pt idx="14">
                  <c:v>16.183700000000002</c:v>
                </c:pt>
                <c:pt idx="15">
                  <c:v>17.037210000000002</c:v>
                </c:pt>
                <c:pt idx="16">
                  <c:v>17.196940000000001</c:v>
                </c:pt>
                <c:pt idx="17">
                  <c:v>17.3962</c:v>
                </c:pt>
                <c:pt idx="18">
                  <c:v>17.150870000000001</c:v>
                </c:pt>
                <c:pt idx="19">
                  <c:v>17.748010000000001</c:v>
                </c:pt>
                <c:pt idx="20">
                  <c:v>17.495619999999999</c:v>
                </c:pt>
                <c:pt idx="21">
                  <c:v>16.287230000000001</c:v>
                </c:pt>
                <c:pt idx="22">
                  <c:v>16.302510000000002</c:v>
                </c:pt>
                <c:pt idx="23">
                  <c:v>16.828810000000001</c:v>
                </c:pt>
                <c:pt idx="24">
                  <c:v>16.905999999999999</c:v>
                </c:pt>
                <c:pt idx="25">
                  <c:v>16.994230000000002</c:v>
                </c:pt>
                <c:pt idx="26">
                  <c:v>17.12547</c:v>
                </c:pt>
                <c:pt idx="27">
                  <c:v>17.363189999999999</c:v>
                </c:pt>
                <c:pt idx="28">
                  <c:v>17.228000000000002</c:v>
                </c:pt>
                <c:pt idx="29">
                  <c:v>16.923780000000001</c:v>
                </c:pt>
                <c:pt idx="30">
                  <c:v>17.495889999999999</c:v>
                </c:pt>
                <c:pt idx="31">
                  <c:v>17.165189999999999</c:v>
                </c:pt>
                <c:pt idx="32">
                  <c:v>17.07555</c:v>
                </c:pt>
                <c:pt idx="33">
                  <c:v>17.49024</c:v>
                </c:pt>
                <c:pt idx="34">
                  <c:v>17.364809999999999</c:v>
                </c:pt>
                <c:pt idx="35">
                  <c:v>17.879840000000002</c:v>
                </c:pt>
                <c:pt idx="36">
                  <c:v>15.09845</c:v>
                </c:pt>
                <c:pt idx="37">
                  <c:v>14.337020000000001</c:v>
                </c:pt>
                <c:pt idx="38">
                  <c:v>14.478540000000001</c:v>
                </c:pt>
                <c:pt idx="39">
                  <c:v>14.86598</c:v>
                </c:pt>
                <c:pt idx="40">
                  <c:v>17.416350000000001</c:v>
                </c:pt>
                <c:pt idx="41">
                  <c:v>17.375720000000001</c:v>
                </c:pt>
                <c:pt idx="42">
                  <c:v>16.803789999999999</c:v>
                </c:pt>
                <c:pt idx="43">
                  <c:v>17.559470000000001</c:v>
                </c:pt>
                <c:pt idx="44">
                  <c:v>18.135629999999999</c:v>
                </c:pt>
                <c:pt idx="45">
                  <c:v>18.23208</c:v>
                </c:pt>
                <c:pt idx="46">
                  <c:v>17.749490000000002</c:v>
                </c:pt>
                <c:pt idx="47">
                  <c:v>17.779679999999999</c:v>
                </c:pt>
              </c:numCache>
            </c:numRef>
          </c:val>
          <c:smooth val="0"/>
          <c:extLst>
            <c:ext xmlns:c16="http://schemas.microsoft.com/office/drawing/2014/chart" uri="{C3380CC4-5D6E-409C-BE32-E72D297353CC}">
              <c16:uniqueId val="{00000012-D6DD-40F0-8A66-6ECD9EA6B833}"/>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D6DD-40F0-8A66-6ECD9EA6B833}"/>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D6DD-40F0-8A66-6ECD9EA6B833}"/>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14.0626</c:v>
                </c:pt>
                <c:pt idx="1">
                  <c:v>14.3117</c:v>
                </c:pt>
                <c:pt idx="2">
                  <c:v>14.202999999999999</c:v>
                </c:pt>
                <c:pt idx="3">
                  <c:v>14.2996</c:v>
                </c:pt>
                <c:pt idx="4">
                  <c:v>14.5665</c:v>
                </c:pt>
                <c:pt idx="5">
                  <c:v>13.9232</c:v>
                </c:pt>
                <c:pt idx="6">
                  <c:v>14.274100000000001</c:v>
                </c:pt>
                <c:pt idx="7">
                  <c:v>13.083299999999999</c:v>
                </c:pt>
                <c:pt idx="8">
                  <c:v>13.9602</c:v>
                </c:pt>
                <c:pt idx="9">
                  <c:v>13.599600000000001</c:v>
                </c:pt>
                <c:pt idx="10">
                  <c:v>13.4787</c:v>
                </c:pt>
                <c:pt idx="11">
                  <c:v>13.695</c:v>
                </c:pt>
                <c:pt idx="12">
                  <c:v>12.757899999999999</c:v>
                </c:pt>
                <c:pt idx="13">
                  <c:v>13.1815</c:v>
                </c:pt>
                <c:pt idx="14">
                  <c:v>12.609299999999999</c:v>
                </c:pt>
                <c:pt idx="15">
                  <c:v>11.6287</c:v>
                </c:pt>
                <c:pt idx="16">
                  <c:v>12.0899</c:v>
                </c:pt>
                <c:pt idx="17">
                  <c:v>11.9079</c:v>
                </c:pt>
                <c:pt idx="18">
                  <c:v>12.929600000000001</c:v>
                </c:pt>
                <c:pt idx="19">
                  <c:v>12.751899999999999</c:v>
                </c:pt>
                <c:pt idx="20">
                  <c:v>14.0373</c:v>
                </c:pt>
                <c:pt idx="21">
                  <c:v>14.5366</c:v>
                </c:pt>
                <c:pt idx="22">
                  <c:v>14.1213</c:v>
                </c:pt>
                <c:pt idx="23">
                  <c:v>15.085699999999999</c:v>
                </c:pt>
                <c:pt idx="24">
                  <c:v>13.336600000000001</c:v>
                </c:pt>
                <c:pt idx="25">
                  <c:v>14.209899999999999</c:v>
                </c:pt>
                <c:pt idx="26">
                  <c:v>14.111800000000001</c:v>
                </c:pt>
                <c:pt idx="27">
                  <c:v>14.492900000000001</c:v>
                </c:pt>
                <c:pt idx="28">
                  <c:v>15.1877</c:v>
                </c:pt>
                <c:pt idx="29">
                  <c:v>14.046099999999999</c:v>
                </c:pt>
                <c:pt idx="30">
                  <c:v>14.0008</c:v>
                </c:pt>
                <c:pt idx="31">
                  <c:v>14.36</c:v>
                </c:pt>
                <c:pt idx="32">
                  <c:v>16.005700000000001</c:v>
                </c:pt>
                <c:pt idx="33">
                  <c:v>15.6477</c:v>
                </c:pt>
                <c:pt idx="34">
                  <c:v>16.520700000000001</c:v>
                </c:pt>
                <c:pt idx="35">
                  <c:v>15.908799999999999</c:v>
                </c:pt>
                <c:pt idx="36">
                  <c:v>15.428699999999999</c:v>
                </c:pt>
                <c:pt idx="37">
                  <c:v>14.527799999999999</c:v>
                </c:pt>
                <c:pt idx="38">
                  <c:v>15.004799999999999</c:v>
                </c:pt>
                <c:pt idx="39">
                  <c:v>14.6615</c:v>
                </c:pt>
                <c:pt idx="40">
                  <c:v>14.412000000000001</c:v>
                </c:pt>
                <c:pt idx="41">
                  <c:v>15.1753</c:v>
                </c:pt>
                <c:pt idx="42">
                  <c:v>15.3171</c:v>
                </c:pt>
                <c:pt idx="43">
                  <c:v>15.349</c:v>
                </c:pt>
                <c:pt idx="44">
                  <c:v>15.1457</c:v>
                </c:pt>
                <c:pt idx="45">
                  <c:v>17.0364</c:v>
                </c:pt>
                <c:pt idx="46">
                  <c:v>17.517800000000001</c:v>
                </c:pt>
                <c:pt idx="47">
                  <c:v>17.396699999999999</c:v>
                </c:pt>
              </c:numCache>
            </c:numRef>
          </c:val>
          <c:smooth val="0"/>
          <c:extLst>
            <c:ext xmlns:c16="http://schemas.microsoft.com/office/drawing/2014/chart" uri="{C3380CC4-5D6E-409C-BE32-E72D297353CC}">
              <c16:uniqueId val="{00000015-D6DD-40F0-8A66-6ECD9EA6B833}"/>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4.88971</c:v>
                </c:pt>
                <c:pt idx="1">
                  <c:v>4.9794999999999998</c:v>
                </c:pt>
                <c:pt idx="2">
                  <c:v>4.9168099999999999</c:v>
                </c:pt>
                <c:pt idx="3">
                  <c:v>4.6505299999999998</c:v>
                </c:pt>
                <c:pt idx="4">
                  <c:v>4.6516900000000003</c:v>
                </c:pt>
                <c:pt idx="5">
                  <c:v>4.6619200000000003</c:v>
                </c:pt>
                <c:pt idx="6">
                  <c:v>4.6573500000000001</c:v>
                </c:pt>
                <c:pt idx="7">
                  <c:v>4.6654400000000003</c:v>
                </c:pt>
                <c:pt idx="8">
                  <c:v>4.63652</c:v>
                </c:pt>
                <c:pt idx="9">
                  <c:v>4.6627999999999998</c:v>
                </c:pt>
                <c:pt idx="10">
                  <c:v>4.6537800000000002</c:v>
                </c:pt>
                <c:pt idx="11">
                  <c:v>4.6257700000000002</c:v>
                </c:pt>
                <c:pt idx="12">
                  <c:v>4.5036800000000001</c:v>
                </c:pt>
                <c:pt idx="13">
                  <c:v>4.4104200000000002</c:v>
                </c:pt>
                <c:pt idx="14">
                  <c:v>4.3773</c:v>
                </c:pt>
                <c:pt idx="15">
                  <c:v>4.39933</c:v>
                </c:pt>
                <c:pt idx="16">
                  <c:v>4.3580300000000003</c:v>
                </c:pt>
                <c:pt idx="17">
                  <c:v>4.4654400000000001</c:v>
                </c:pt>
                <c:pt idx="18">
                  <c:v>4.5021199999999997</c:v>
                </c:pt>
                <c:pt idx="19">
                  <c:v>4.4956899999999997</c:v>
                </c:pt>
                <c:pt idx="20">
                  <c:v>4.8070500000000003</c:v>
                </c:pt>
                <c:pt idx="21">
                  <c:v>4.7608100000000002</c:v>
                </c:pt>
                <c:pt idx="22">
                  <c:v>4.6438499999999996</c:v>
                </c:pt>
                <c:pt idx="23">
                  <c:v>4.5210400000000002</c:v>
                </c:pt>
                <c:pt idx="24">
                  <c:v>4.5144799999999998</c:v>
                </c:pt>
                <c:pt idx="25">
                  <c:v>4.6516900000000003</c:v>
                </c:pt>
                <c:pt idx="26">
                  <c:v>4.6619200000000003</c:v>
                </c:pt>
                <c:pt idx="27">
                  <c:v>4.6573500000000001</c:v>
                </c:pt>
                <c:pt idx="28">
                  <c:v>4.6654400000000003</c:v>
                </c:pt>
                <c:pt idx="29">
                  <c:v>4.2683</c:v>
                </c:pt>
                <c:pt idx="30">
                  <c:v>4.8258200000000002</c:v>
                </c:pt>
                <c:pt idx="31">
                  <c:v>4.9410800000000004</c:v>
                </c:pt>
                <c:pt idx="32">
                  <c:v>4.9898300000000004</c:v>
                </c:pt>
                <c:pt idx="33">
                  <c:v>4.8189399999999996</c:v>
                </c:pt>
                <c:pt idx="34">
                  <c:v>4.8752800000000001</c:v>
                </c:pt>
                <c:pt idx="35">
                  <c:v>4.8658599999999996</c:v>
                </c:pt>
                <c:pt idx="36">
                  <c:v>4.63307</c:v>
                </c:pt>
                <c:pt idx="37">
                  <c:v>4.5827799999999996</c:v>
                </c:pt>
                <c:pt idx="38">
                  <c:v>4.6466599999999998</c:v>
                </c:pt>
                <c:pt idx="39">
                  <c:v>4.68241</c:v>
                </c:pt>
                <c:pt idx="40">
                  <c:v>5.2457399999999996</c:v>
                </c:pt>
                <c:pt idx="41">
                  <c:v>5.33786</c:v>
                </c:pt>
                <c:pt idx="42">
                  <c:v>5.2668799999999996</c:v>
                </c:pt>
                <c:pt idx="43">
                  <c:v>5.2035099999999996</c:v>
                </c:pt>
                <c:pt idx="44">
                  <c:v>5.3706100000000001</c:v>
                </c:pt>
                <c:pt idx="45">
                  <c:v>5.34877</c:v>
                </c:pt>
                <c:pt idx="46">
                  <c:v>5.3070300000000001</c:v>
                </c:pt>
                <c:pt idx="47">
                  <c:v>5.2382400000000002</c:v>
                </c:pt>
              </c:numCache>
            </c:numRef>
          </c:val>
          <c:smooth val="0"/>
          <c:extLst>
            <c:ext xmlns:c16="http://schemas.microsoft.com/office/drawing/2014/chart" uri="{C3380CC4-5D6E-409C-BE32-E72D297353CC}">
              <c16:uniqueId val="{00000016-D6DD-40F0-8A66-6ECD9EA6B833}"/>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D6DD-40F0-8A66-6ECD9EA6B833}"/>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D6DD-40F0-8A66-6ECD9EA6B833}"/>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15.16887</c:v>
                </c:pt>
                <c:pt idx="1">
                  <c:v>15.12323</c:v>
                </c:pt>
                <c:pt idx="2">
                  <c:v>15.149649999999999</c:v>
                </c:pt>
                <c:pt idx="3">
                  <c:v>14.965960000000001</c:v>
                </c:pt>
                <c:pt idx="4">
                  <c:v>14.61899</c:v>
                </c:pt>
                <c:pt idx="5">
                  <c:v>15.15949</c:v>
                </c:pt>
                <c:pt idx="6">
                  <c:v>15.433450000000001</c:v>
                </c:pt>
                <c:pt idx="7">
                  <c:v>15.87721</c:v>
                </c:pt>
                <c:pt idx="8">
                  <c:v>15.170439999999999</c:v>
                </c:pt>
                <c:pt idx="9">
                  <c:v>14.833729999999999</c:v>
                </c:pt>
                <c:pt idx="10">
                  <c:v>13.527049999999999</c:v>
                </c:pt>
                <c:pt idx="11">
                  <c:v>12.977690000000001</c:v>
                </c:pt>
                <c:pt idx="12">
                  <c:v>12.195119999999999</c:v>
                </c:pt>
                <c:pt idx="13">
                  <c:v>11.32586</c:v>
                </c:pt>
                <c:pt idx="14">
                  <c:v>11.168760000000001</c:v>
                </c:pt>
                <c:pt idx="15">
                  <c:v>12.27655</c:v>
                </c:pt>
                <c:pt idx="16">
                  <c:v>12.46482</c:v>
                </c:pt>
                <c:pt idx="17">
                  <c:v>12.865449999999999</c:v>
                </c:pt>
                <c:pt idx="18">
                  <c:v>12.91333</c:v>
                </c:pt>
                <c:pt idx="19">
                  <c:v>13.16071</c:v>
                </c:pt>
                <c:pt idx="20">
                  <c:v>13.481350000000001</c:v>
                </c:pt>
                <c:pt idx="21">
                  <c:v>13.87588</c:v>
                </c:pt>
                <c:pt idx="22">
                  <c:v>14.95772</c:v>
                </c:pt>
                <c:pt idx="23">
                  <c:v>14.7803</c:v>
                </c:pt>
                <c:pt idx="24">
                  <c:v>13.86449</c:v>
                </c:pt>
                <c:pt idx="25">
                  <c:v>13.97174</c:v>
                </c:pt>
                <c:pt idx="26">
                  <c:v>14.865259999999999</c:v>
                </c:pt>
                <c:pt idx="27">
                  <c:v>15.42248</c:v>
                </c:pt>
                <c:pt idx="28">
                  <c:v>15.570869999999999</c:v>
                </c:pt>
                <c:pt idx="29">
                  <c:v>15.603120000000001</c:v>
                </c:pt>
                <c:pt idx="30">
                  <c:v>15.825559999999999</c:v>
                </c:pt>
                <c:pt idx="31">
                  <c:v>15.707660000000001</c:v>
                </c:pt>
                <c:pt idx="32">
                  <c:v>15.774039999999999</c:v>
                </c:pt>
                <c:pt idx="33">
                  <c:v>15.48767</c:v>
                </c:pt>
                <c:pt idx="34">
                  <c:v>14.4556</c:v>
                </c:pt>
                <c:pt idx="35">
                  <c:v>12.950189999999999</c:v>
                </c:pt>
                <c:pt idx="36">
                  <c:v>11.41771</c:v>
                </c:pt>
                <c:pt idx="37">
                  <c:v>11.14832</c:v>
                </c:pt>
                <c:pt idx="38">
                  <c:v>11.248480000000001</c:v>
                </c:pt>
                <c:pt idx="39">
                  <c:v>12.32217</c:v>
                </c:pt>
                <c:pt idx="40">
                  <c:v>13.143280000000001</c:v>
                </c:pt>
                <c:pt idx="41">
                  <c:v>12.9884</c:v>
                </c:pt>
                <c:pt idx="42">
                  <c:v>13.60533</c:v>
                </c:pt>
                <c:pt idx="43">
                  <c:v>14.663589999999999</c:v>
                </c:pt>
                <c:pt idx="44">
                  <c:v>14.99363</c:v>
                </c:pt>
                <c:pt idx="45">
                  <c:v>15.152760000000001</c:v>
                </c:pt>
                <c:pt idx="46">
                  <c:v>14.622350000000001</c:v>
                </c:pt>
                <c:pt idx="47">
                  <c:v>15.04101</c:v>
                </c:pt>
              </c:numCache>
            </c:numRef>
          </c:val>
          <c:smooth val="0"/>
          <c:extLst>
            <c:ext xmlns:c16="http://schemas.microsoft.com/office/drawing/2014/chart" uri="{C3380CC4-5D6E-409C-BE32-E72D297353CC}">
              <c16:uniqueId val="{00000019-D6DD-40F0-8A66-6ECD9EA6B833}"/>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296.51</c:v>
                </c:pt>
                <c:pt idx="1">
                  <c:v>296.95999999999998</c:v>
                </c:pt>
                <c:pt idx="2">
                  <c:v>301.51</c:v>
                </c:pt>
                <c:pt idx="3">
                  <c:v>292.55</c:v>
                </c:pt>
                <c:pt idx="4">
                  <c:v>288.75</c:v>
                </c:pt>
                <c:pt idx="5">
                  <c:v>295.99</c:v>
                </c:pt>
                <c:pt idx="6">
                  <c:v>285.81</c:v>
                </c:pt>
                <c:pt idx="7">
                  <c:v>288.08</c:v>
                </c:pt>
                <c:pt idx="8">
                  <c:v>296.22000000000003</c:v>
                </c:pt>
                <c:pt idx="9">
                  <c:v>298.3</c:v>
                </c:pt>
                <c:pt idx="10">
                  <c:v>289.83</c:v>
                </c:pt>
                <c:pt idx="11">
                  <c:v>295.5</c:v>
                </c:pt>
                <c:pt idx="12">
                  <c:v>294.07</c:v>
                </c:pt>
                <c:pt idx="13">
                  <c:v>285.48</c:v>
                </c:pt>
                <c:pt idx="14">
                  <c:v>280.60000000000002</c:v>
                </c:pt>
                <c:pt idx="15">
                  <c:v>277.69</c:v>
                </c:pt>
                <c:pt idx="16">
                  <c:v>276.95</c:v>
                </c:pt>
                <c:pt idx="17">
                  <c:v>276.02</c:v>
                </c:pt>
                <c:pt idx="18">
                  <c:v>276.93</c:v>
                </c:pt>
                <c:pt idx="19">
                  <c:v>265.33</c:v>
                </c:pt>
                <c:pt idx="20">
                  <c:v>263.89999999999998</c:v>
                </c:pt>
                <c:pt idx="21">
                  <c:v>264.66000000000003</c:v>
                </c:pt>
                <c:pt idx="22">
                  <c:v>260.47000000000003</c:v>
                </c:pt>
                <c:pt idx="23">
                  <c:v>268.8</c:v>
                </c:pt>
                <c:pt idx="24">
                  <c:v>272.57</c:v>
                </c:pt>
                <c:pt idx="25">
                  <c:v>272.27</c:v>
                </c:pt>
                <c:pt idx="26">
                  <c:v>265.18</c:v>
                </c:pt>
                <c:pt idx="27">
                  <c:v>281.11</c:v>
                </c:pt>
                <c:pt idx="28">
                  <c:v>277.18</c:v>
                </c:pt>
                <c:pt idx="29">
                  <c:v>277.33</c:v>
                </c:pt>
                <c:pt idx="30">
                  <c:v>277.77</c:v>
                </c:pt>
                <c:pt idx="31">
                  <c:v>277.27</c:v>
                </c:pt>
                <c:pt idx="32">
                  <c:v>276.69</c:v>
                </c:pt>
                <c:pt idx="33">
                  <c:v>280.76</c:v>
                </c:pt>
                <c:pt idx="34">
                  <c:v>289.73</c:v>
                </c:pt>
                <c:pt idx="35">
                  <c:v>288.61</c:v>
                </c:pt>
                <c:pt idx="36">
                  <c:v>296.56</c:v>
                </c:pt>
                <c:pt idx="37">
                  <c:v>288.77999999999997</c:v>
                </c:pt>
                <c:pt idx="38">
                  <c:v>278.7</c:v>
                </c:pt>
                <c:pt idx="39">
                  <c:v>275.52999999999997</c:v>
                </c:pt>
                <c:pt idx="40">
                  <c:v>287.19</c:v>
                </c:pt>
                <c:pt idx="41">
                  <c:v>295.5</c:v>
                </c:pt>
                <c:pt idx="42">
                  <c:v>295.07</c:v>
                </c:pt>
                <c:pt idx="43">
                  <c:v>295.55</c:v>
                </c:pt>
                <c:pt idx="44">
                  <c:v>297.41000000000003</c:v>
                </c:pt>
                <c:pt idx="45">
                  <c:v>291.72000000000003</c:v>
                </c:pt>
                <c:pt idx="46">
                  <c:v>294.12</c:v>
                </c:pt>
                <c:pt idx="47">
                  <c:v>296.51</c:v>
                </c:pt>
              </c:numCache>
            </c:numRef>
          </c:val>
          <c:smooth val="0"/>
          <c:extLst>
            <c:ext xmlns:c16="http://schemas.microsoft.com/office/drawing/2014/chart" uri="{C3380CC4-5D6E-409C-BE32-E72D297353CC}">
              <c16:uniqueId val="{0000001A-D6DD-40F0-8A66-6ECD9EA6B833}"/>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D6DD-40F0-8A66-6ECD9EA6B833}"/>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26.259</c:v>
                </c:pt>
                <c:pt idx="1">
                  <c:v>26.062000000000001</c:v>
                </c:pt>
                <c:pt idx="2">
                  <c:v>26.094000000000001</c:v>
                </c:pt>
                <c:pt idx="3">
                  <c:v>26.19</c:v>
                </c:pt>
                <c:pt idx="4">
                  <c:v>24.379000000000001</c:v>
                </c:pt>
                <c:pt idx="5">
                  <c:v>24.863</c:v>
                </c:pt>
                <c:pt idx="6">
                  <c:v>27.27</c:v>
                </c:pt>
                <c:pt idx="7">
                  <c:v>28.184000000000001</c:v>
                </c:pt>
                <c:pt idx="8">
                  <c:v>28.661999999999999</c:v>
                </c:pt>
                <c:pt idx="9">
                  <c:v>28.768999999999998</c:v>
                </c:pt>
                <c:pt idx="10">
                  <c:v>28.853000000000002</c:v>
                </c:pt>
                <c:pt idx="11">
                  <c:v>28.943000000000001</c:v>
                </c:pt>
                <c:pt idx="12">
                  <c:v>28.847999999999999</c:v>
                </c:pt>
                <c:pt idx="13">
                  <c:v>28.541</c:v>
                </c:pt>
                <c:pt idx="14">
                  <c:v>28.177</c:v>
                </c:pt>
                <c:pt idx="15">
                  <c:v>25.215</c:v>
                </c:pt>
                <c:pt idx="16">
                  <c:v>25.088000000000001</c:v>
                </c:pt>
                <c:pt idx="17">
                  <c:v>24.234000000000002</c:v>
                </c:pt>
                <c:pt idx="18">
                  <c:v>25.562999999999999</c:v>
                </c:pt>
                <c:pt idx="19">
                  <c:v>26.91</c:v>
                </c:pt>
                <c:pt idx="20">
                  <c:v>27.748999999999999</c:v>
                </c:pt>
                <c:pt idx="21">
                  <c:v>28.337</c:v>
                </c:pt>
                <c:pt idx="22">
                  <c:v>28.42</c:v>
                </c:pt>
                <c:pt idx="23">
                  <c:v>28.393000000000001</c:v>
                </c:pt>
                <c:pt idx="24">
                  <c:v>28.033999999999999</c:v>
                </c:pt>
                <c:pt idx="25">
                  <c:v>28.391999999999999</c:v>
                </c:pt>
                <c:pt idx="26">
                  <c:v>28.783000000000001</c:v>
                </c:pt>
                <c:pt idx="27">
                  <c:v>28.969000000000001</c:v>
                </c:pt>
                <c:pt idx="28">
                  <c:v>27.923999999999999</c:v>
                </c:pt>
                <c:pt idx="29">
                  <c:v>27.145</c:v>
                </c:pt>
                <c:pt idx="30">
                  <c:v>27.286999999999999</c:v>
                </c:pt>
                <c:pt idx="31">
                  <c:v>29.212</c:v>
                </c:pt>
                <c:pt idx="32">
                  <c:v>29.111999999999998</c:v>
                </c:pt>
                <c:pt idx="33">
                  <c:v>29.257000000000001</c:v>
                </c:pt>
                <c:pt idx="34">
                  <c:v>29.582000000000001</c:v>
                </c:pt>
                <c:pt idx="35">
                  <c:v>28.745000000000001</c:v>
                </c:pt>
                <c:pt idx="36">
                  <c:v>28.527999999999999</c:v>
                </c:pt>
                <c:pt idx="37">
                  <c:v>28.266999999999999</c:v>
                </c:pt>
                <c:pt idx="38">
                  <c:v>28.122</c:v>
                </c:pt>
                <c:pt idx="39">
                  <c:v>28.192</c:v>
                </c:pt>
                <c:pt idx="40">
                  <c:v>28.276</c:v>
                </c:pt>
                <c:pt idx="41">
                  <c:v>28.286000000000001</c:v>
                </c:pt>
                <c:pt idx="42">
                  <c:v>28.628</c:v>
                </c:pt>
                <c:pt idx="43">
                  <c:v>28.512</c:v>
                </c:pt>
                <c:pt idx="44">
                  <c:v>28.492999999999999</c:v>
                </c:pt>
                <c:pt idx="45">
                  <c:v>28.245999999999999</c:v>
                </c:pt>
                <c:pt idx="46">
                  <c:v>28.271999999999998</c:v>
                </c:pt>
                <c:pt idx="47">
                  <c:v>28.756</c:v>
                </c:pt>
              </c:numCache>
            </c:numRef>
          </c:val>
          <c:smooth val="0"/>
          <c:extLst>
            <c:ext xmlns:c16="http://schemas.microsoft.com/office/drawing/2014/chart" uri="{C3380CC4-5D6E-409C-BE32-E72D297353CC}">
              <c16:uniqueId val="{0000001C-D6DD-40F0-8A66-6ECD9EA6B833}"/>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D6DD-40F0-8A66-6ECD9EA6B833}"/>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23.55443</c:v>
                </c:pt>
                <c:pt idx="1">
                  <c:v>23.7456</c:v>
                </c:pt>
                <c:pt idx="2">
                  <c:v>23.59582</c:v>
                </c:pt>
                <c:pt idx="3">
                  <c:v>23.731929999999998</c:v>
                </c:pt>
                <c:pt idx="4">
                  <c:v>23.62621</c:v>
                </c:pt>
                <c:pt idx="5">
                  <c:v>23.588100000000001</c:v>
                </c:pt>
                <c:pt idx="6">
                  <c:v>23.716190000000001</c:v>
                </c:pt>
                <c:pt idx="7">
                  <c:v>23.872129999999999</c:v>
                </c:pt>
                <c:pt idx="8">
                  <c:v>23.998419999999999</c:v>
                </c:pt>
                <c:pt idx="9">
                  <c:v>23.83944</c:v>
                </c:pt>
                <c:pt idx="10">
                  <c:v>23.73545</c:v>
                </c:pt>
                <c:pt idx="11">
                  <c:v>23.52356</c:v>
                </c:pt>
                <c:pt idx="12">
                  <c:v>23.345300000000002</c:v>
                </c:pt>
                <c:pt idx="13">
                  <c:v>28.08596</c:v>
                </c:pt>
                <c:pt idx="14">
                  <c:v>24.414459999999998</c:v>
                </c:pt>
                <c:pt idx="15">
                  <c:v>19.20628</c:v>
                </c:pt>
                <c:pt idx="16">
                  <c:v>13.30396</c:v>
                </c:pt>
                <c:pt idx="17">
                  <c:v>5.0175200000000002</c:v>
                </c:pt>
                <c:pt idx="18">
                  <c:v>0.80859999999999999</c:v>
                </c:pt>
                <c:pt idx="19">
                  <c:v>3.71225</c:v>
                </c:pt>
                <c:pt idx="20">
                  <c:v>1.43947</c:v>
                </c:pt>
                <c:pt idx="21">
                  <c:v>4.89147</c:v>
                </c:pt>
                <c:pt idx="22">
                  <c:v>5.8150700000000004</c:v>
                </c:pt>
                <c:pt idx="23">
                  <c:v>1.96323</c:v>
                </c:pt>
                <c:pt idx="24">
                  <c:v>3.7974999999999999</c:v>
                </c:pt>
                <c:pt idx="25">
                  <c:v>7.0643000000000002</c:v>
                </c:pt>
                <c:pt idx="26">
                  <c:v>7.1680900000000003</c:v>
                </c:pt>
                <c:pt idx="27">
                  <c:v>7.3162700000000003</c:v>
                </c:pt>
                <c:pt idx="28">
                  <c:v>7.7343900000000003</c:v>
                </c:pt>
                <c:pt idx="29">
                  <c:v>8.5164299999999997</c:v>
                </c:pt>
                <c:pt idx="30">
                  <c:v>7.3689</c:v>
                </c:pt>
                <c:pt idx="31">
                  <c:v>7.5527199999999999</c:v>
                </c:pt>
                <c:pt idx="32">
                  <c:v>15.69394</c:v>
                </c:pt>
                <c:pt idx="33">
                  <c:v>21.008199999999999</c:v>
                </c:pt>
                <c:pt idx="34">
                  <c:v>27.668990000000001</c:v>
                </c:pt>
                <c:pt idx="35">
                  <c:v>28.45092</c:v>
                </c:pt>
                <c:pt idx="36">
                  <c:v>19.174299999999999</c:v>
                </c:pt>
                <c:pt idx="37">
                  <c:v>18.183679999999999</c:v>
                </c:pt>
                <c:pt idx="38">
                  <c:v>18.46733</c:v>
                </c:pt>
                <c:pt idx="39">
                  <c:v>18.785550000000001</c:v>
                </c:pt>
                <c:pt idx="40">
                  <c:v>18.51812</c:v>
                </c:pt>
                <c:pt idx="41">
                  <c:v>21.029589999999999</c:v>
                </c:pt>
                <c:pt idx="42">
                  <c:v>23.221329999999998</c:v>
                </c:pt>
                <c:pt idx="43">
                  <c:v>23.138629999999999</c:v>
                </c:pt>
                <c:pt idx="44">
                  <c:v>23.455970000000001</c:v>
                </c:pt>
                <c:pt idx="45">
                  <c:v>23.43393</c:v>
                </c:pt>
                <c:pt idx="46">
                  <c:v>23.515470000000001</c:v>
                </c:pt>
                <c:pt idx="47">
                  <c:v>23.49023</c:v>
                </c:pt>
              </c:numCache>
            </c:numRef>
          </c:val>
          <c:smooth val="0"/>
          <c:extLst>
            <c:ext xmlns:c16="http://schemas.microsoft.com/office/drawing/2014/chart" uri="{C3380CC4-5D6E-409C-BE32-E72D297353CC}">
              <c16:uniqueId val="{0000001E-D6DD-40F0-8A66-6ECD9EA6B83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1113.134</c:v>
                </c:pt>
                <c:pt idx="1">
                  <c:v>1108.8989999999999</c:v>
                </c:pt>
                <c:pt idx="2">
                  <c:v>1107.434</c:v>
                </c:pt>
                <c:pt idx="3">
                  <c:v>1105.9259999999999</c:v>
                </c:pt>
                <c:pt idx="4">
                  <c:v>1111.1489999999999</c:v>
                </c:pt>
                <c:pt idx="5">
                  <c:v>1105.07</c:v>
                </c:pt>
                <c:pt idx="6">
                  <c:v>1112.1410000000001</c:v>
                </c:pt>
                <c:pt idx="7">
                  <c:v>1103.0350000000001</c:v>
                </c:pt>
                <c:pt idx="8">
                  <c:v>1104.652</c:v>
                </c:pt>
                <c:pt idx="9">
                  <c:v>1104.25</c:v>
                </c:pt>
                <c:pt idx="10">
                  <c:v>1113.4690000000001</c:v>
                </c:pt>
                <c:pt idx="11">
                  <c:v>1118.2840000000001</c:v>
                </c:pt>
                <c:pt idx="12">
                  <c:v>1109.3420000000001</c:v>
                </c:pt>
                <c:pt idx="13">
                  <c:v>1107.53</c:v>
                </c:pt>
                <c:pt idx="14">
                  <c:v>1106.2159999999999</c:v>
                </c:pt>
                <c:pt idx="15">
                  <c:v>1104.902</c:v>
                </c:pt>
                <c:pt idx="16">
                  <c:v>1119.8789999999999</c:v>
                </c:pt>
                <c:pt idx="17">
                  <c:v>1110.953</c:v>
                </c:pt>
                <c:pt idx="18">
                  <c:v>1099.4269999999999</c:v>
                </c:pt>
                <c:pt idx="19">
                  <c:v>1106.8579999999999</c:v>
                </c:pt>
                <c:pt idx="20">
                  <c:v>1114.259</c:v>
                </c:pt>
                <c:pt idx="21">
                  <c:v>1110.6469999999999</c:v>
                </c:pt>
                <c:pt idx="22">
                  <c:v>1104.9259999999999</c:v>
                </c:pt>
                <c:pt idx="23">
                  <c:v>1082.903</c:v>
                </c:pt>
                <c:pt idx="24">
                  <c:v>1114.165</c:v>
                </c:pt>
                <c:pt idx="25">
                  <c:v>1098.165</c:v>
                </c:pt>
                <c:pt idx="26">
                  <c:v>1109.6120000000001</c:v>
                </c:pt>
                <c:pt idx="27">
                  <c:v>1110.4749999999999</c:v>
                </c:pt>
                <c:pt idx="28">
                  <c:v>1112.039</c:v>
                </c:pt>
                <c:pt idx="29">
                  <c:v>1106.865</c:v>
                </c:pt>
                <c:pt idx="30">
                  <c:v>1108.1199999999999</c:v>
                </c:pt>
                <c:pt idx="31">
                  <c:v>1104.2809999999999</c:v>
                </c:pt>
                <c:pt idx="32">
                  <c:v>1091.8510000000001</c:v>
                </c:pt>
                <c:pt idx="33">
                  <c:v>1108.6289999999999</c:v>
                </c:pt>
                <c:pt idx="34">
                  <c:v>1106.231</c:v>
                </c:pt>
                <c:pt idx="35">
                  <c:v>1108.1510000000001</c:v>
                </c:pt>
                <c:pt idx="36">
                  <c:v>1104.2470000000001</c:v>
                </c:pt>
                <c:pt idx="37">
                  <c:v>1103.3050000000001</c:v>
                </c:pt>
                <c:pt idx="38">
                  <c:v>1109.9570000000001</c:v>
                </c:pt>
                <c:pt idx="39">
                  <c:v>1101.355</c:v>
                </c:pt>
                <c:pt idx="40">
                  <c:v>1107.8040000000001</c:v>
                </c:pt>
                <c:pt idx="41">
                  <c:v>1108.7280000000001</c:v>
                </c:pt>
                <c:pt idx="42">
                  <c:v>1104.241</c:v>
                </c:pt>
                <c:pt idx="43">
                  <c:v>1105.2049999999999</c:v>
                </c:pt>
                <c:pt idx="44">
                  <c:v>1101.5719999999999</c:v>
                </c:pt>
                <c:pt idx="45">
                  <c:v>1091.3420000000001</c:v>
                </c:pt>
                <c:pt idx="46">
                  <c:v>1108.7819999999999</c:v>
                </c:pt>
                <c:pt idx="47">
                  <c:v>1111.2170000000001</c:v>
                </c:pt>
              </c:numCache>
            </c:numRef>
          </c:val>
          <c:extLst>
            <c:ext xmlns:c16="http://schemas.microsoft.com/office/drawing/2014/chart" uri="{C3380CC4-5D6E-409C-BE32-E72D297353CC}">
              <c16:uniqueId val="{00000000-FDD5-4FF2-8143-993882FDF7BD}"/>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3109.7</c:v>
                </c:pt>
                <c:pt idx="1">
                  <c:v>3058</c:v>
                </c:pt>
                <c:pt idx="2">
                  <c:v>3018</c:v>
                </c:pt>
                <c:pt idx="3">
                  <c:v>3080.2</c:v>
                </c:pt>
                <c:pt idx="4">
                  <c:v>3241.7</c:v>
                </c:pt>
                <c:pt idx="5">
                  <c:v>3183.9</c:v>
                </c:pt>
                <c:pt idx="6">
                  <c:v>3182.1</c:v>
                </c:pt>
                <c:pt idx="7">
                  <c:v>3143.4</c:v>
                </c:pt>
                <c:pt idx="8">
                  <c:v>3189.2</c:v>
                </c:pt>
                <c:pt idx="9">
                  <c:v>3172.7</c:v>
                </c:pt>
                <c:pt idx="10">
                  <c:v>3217.7</c:v>
                </c:pt>
                <c:pt idx="11">
                  <c:v>3171.5</c:v>
                </c:pt>
                <c:pt idx="12">
                  <c:v>3141.6</c:v>
                </c:pt>
                <c:pt idx="13">
                  <c:v>3077.8</c:v>
                </c:pt>
                <c:pt idx="14">
                  <c:v>3060.3</c:v>
                </c:pt>
                <c:pt idx="15">
                  <c:v>3057.4</c:v>
                </c:pt>
                <c:pt idx="16">
                  <c:v>3169.1</c:v>
                </c:pt>
                <c:pt idx="17">
                  <c:v>2957.1</c:v>
                </c:pt>
                <c:pt idx="18">
                  <c:v>3067.4</c:v>
                </c:pt>
                <c:pt idx="19">
                  <c:v>3244.8</c:v>
                </c:pt>
                <c:pt idx="20">
                  <c:v>3210.5</c:v>
                </c:pt>
                <c:pt idx="21">
                  <c:v>3282.8</c:v>
                </c:pt>
                <c:pt idx="22">
                  <c:v>3153.4</c:v>
                </c:pt>
                <c:pt idx="23">
                  <c:v>2992.9</c:v>
                </c:pt>
                <c:pt idx="24">
                  <c:v>3124.9</c:v>
                </c:pt>
                <c:pt idx="25">
                  <c:v>2989.5</c:v>
                </c:pt>
                <c:pt idx="26">
                  <c:v>3132.5</c:v>
                </c:pt>
                <c:pt idx="27">
                  <c:v>3212.5</c:v>
                </c:pt>
                <c:pt idx="28">
                  <c:v>3200.5</c:v>
                </c:pt>
                <c:pt idx="29">
                  <c:v>3197.9</c:v>
                </c:pt>
                <c:pt idx="30">
                  <c:v>3215.4</c:v>
                </c:pt>
                <c:pt idx="31">
                  <c:v>3280.8</c:v>
                </c:pt>
                <c:pt idx="32">
                  <c:v>3401.2</c:v>
                </c:pt>
                <c:pt idx="33">
                  <c:v>3367</c:v>
                </c:pt>
                <c:pt idx="34">
                  <c:v>3360.7</c:v>
                </c:pt>
                <c:pt idx="35">
                  <c:v>3456.1</c:v>
                </c:pt>
                <c:pt idx="36">
                  <c:v>3507.4</c:v>
                </c:pt>
                <c:pt idx="37">
                  <c:v>3454.2</c:v>
                </c:pt>
                <c:pt idx="38">
                  <c:v>3484.4</c:v>
                </c:pt>
                <c:pt idx="39">
                  <c:v>3571.7</c:v>
                </c:pt>
                <c:pt idx="40">
                  <c:v>3590</c:v>
                </c:pt>
                <c:pt idx="41">
                  <c:v>3603.4</c:v>
                </c:pt>
                <c:pt idx="42">
                  <c:v>3593.5</c:v>
                </c:pt>
                <c:pt idx="43">
                  <c:v>3542.4</c:v>
                </c:pt>
                <c:pt idx="44">
                  <c:v>3508.3</c:v>
                </c:pt>
                <c:pt idx="45">
                  <c:v>3431</c:v>
                </c:pt>
                <c:pt idx="46">
                  <c:v>3411.9</c:v>
                </c:pt>
                <c:pt idx="47">
                  <c:v>3304.1</c:v>
                </c:pt>
              </c:numCache>
            </c:numRef>
          </c:val>
          <c:extLst>
            <c:ext xmlns:c16="http://schemas.microsoft.com/office/drawing/2014/chart" uri="{C3380CC4-5D6E-409C-BE32-E72D297353CC}">
              <c16:uniqueId val="{00000001-FDD5-4FF2-8143-993882FDF7BD}"/>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1937.2</c:v>
                </c:pt>
                <c:pt idx="1">
                  <c:v>1928.8</c:v>
                </c:pt>
                <c:pt idx="2">
                  <c:v>1932.4</c:v>
                </c:pt>
                <c:pt idx="3">
                  <c:v>1828.6</c:v>
                </c:pt>
                <c:pt idx="4">
                  <c:v>1661.7</c:v>
                </c:pt>
                <c:pt idx="5">
                  <c:v>1731</c:v>
                </c:pt>
                <c:pt idx="6">
                  <c:v>1681.8</c:v>
                </c:pt>
                <c:pt idx="7">
                  <c:v>1691.2</c:v>
                </c:pt>
                <c:pt idx="8">
                  <c:v>1672.6</c:v>
                </c:pt>
                <c:pt idx="9">
                  <c:v>1670.7</c:v>
                </c:pt>
                <c:pt idx="10">
                  <c:v>1881.3</c:v>
                </c:pt>
                <c:pt idx="11">
                  <c:v>1923.3</c:v>
                </c:pt>
                <c:pt idx="12">
                  <c:v>1933.7</c:v>
                </c:pt>
                <c:pt idx="13">
                  <c:v>1919.7</c:v>
                </c:pt>
                <c:pt idx="14">
                  <c:v>1924.5</c:v>
                </c:pt>
                <c:pt idx="15">
                  <c:v>1931.8</c:v>
                </c:pt>
                <c:pt idx="16">
                  <c:v>1926.7</c:v>
                </c:pt>
                <c:pt idx="17">
                  <c:v>2191.5</c:v>
                </c:pt>
                <c:pt idx="18">
                  <c:v>2299.8000000000002</c:v>
                </c:pt>
                <c:pt idx="19">
                  <c:v>2103.1999999999998</c:v>
                </c:pt>
                <c:pt idx="20">
                  <c:v>2094.1999999999998</c:v>
                </c:pt>
                <c:pt idx="21">
                  <c:v>2194.5</c:v>
                </c:pt>
                <c:pt idx="22">
                  <c:v>2289.6999999999998</c:v>
                </c:pt>
                <c:pt idx="23">
                  <c:v>2296</c:v>
                </c:pt>
                <c:pt idx="24">
                  <c:v>2089.3000000000002</c:v>
                </c:pt>
                <c:pt idx="25">
                  <c:v>1999.6</c:v>
                </c:pt>
                <c:pt idx="26">
                  <c:v>1814.2</c:v>
                </c:pt>
                <c:pt idx="27">
                  <c:v>1756.8</c:v>
                </c:pt>
                <c:pt idx="28">
                  <c:v>1870.9</c:v>
                </c:pt>
                <c:pt idx="29">
                  <c:v>1945.2</c:v>
                </c:pt>
                <c:pt idx="30">
                  <c:v>2126.6</c:v>
                </c:pt>
                <c:pt idx="31">
                  <c:v>2113</c:v>
                </c:pt>
                <c:pt idx="32">
                  <c:v>2176.6</c:v>
                </c:pt>
                <c:pt idx="33">
                  <c:v>2282.3000000000002</c:v>
                </c:pt>
                <c:pt idx="34">
                  <c:v>2261.1999999999998</c:v>
                </c:pt>
                <c:pt idx="35">
                  <c:v>2144.6</c:v>
                </c:pt>
                <c:pt idx="36">
                  <c:v>2159.8000000000002</c:v>
                </c:pt>
                <c:pt idx="37">
                  <c:v>2132.6999999999998</c:v>
                </c:pt>
                <c:pt idx="38">
                  <c:v>2098.6</c:v>
                </c:pt>
                <c:pt idx="39">
                  <c:v>2062.9</c:v>
                </c:pt>
                <c:pt idx="40">
                  <c:v>2097.6999999999998</c:v>
                </c:pt>
                <c:pt idx="41">
                  <c:v>2219.4</c:v>
                </c:pt>
                <c:pt idx="42">
                  <c:v>2191.3000000000002</c:v>
                </c:pt>
                <c:pt idx="43">
                  <c:v>2058.5</c:v>
                </c:pt>
                <c:pt idx="44">
                  <c:v>2129.5</c:v>
                </c:pt>
                <c:pt idx="45">
                  <c:v>2098</c:v>
                </c:pt>
                <c:pt idx="46">
                  <c:v>2000.9</c:v>
                </c:pt>
                <c:pt idx="47">
                  <c:v>2034.8</c:v>
                </c:pt>
              </c:numCache>
            </c:numRef>
          </c:val>
          <c:extLst>
            <c:ext xmlns:c16="http://schemas.microsoft.com/office/drawing/2014/chart" uri="{C3380CC4-5D6E-409C-BE32-E72D297353CC}">
              <c16:uniqueId val="{00000002-FDD5-4FF2-8143-993882FDF7BD}"/>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147.69999999999999</c:v>
                </c:pt>
                <c:pt idx="1">
                  <c:v>77</c:v>
                </c:pt>
                <c:pt idx="2">
                  <c:v>46.5</c:v>
                </c:pt>
                <c:pt idx="3">
                  <c:v>46.7</c:v>
                </c:pt>
                <c:pt idx="4">
                  <c:v>45.6</c:v>
                </c:pt>
                <c:pt idx="5">
                  <c:v>46.2</c:v>
                </c:pt>
                <c:pt idx="6">
                  <c:v>46.2</c:v>
                </c:pt>
                <c:pt idx="7">
                  <c:v>45.3</c:v>
                </c:pt>
                <c:pt idx="8">
                  <c:v>45.5</c:v>
                </c:pt>
                <c:pt idx="9">
                  <c:v>45.7</c:v>
                </c:pt>
                <c:pt idx="10">
                  <c:v>46</c:v>
                </c:pt>
                <c:pt idx="11">
                  <c:v>81.400000000000006</c:v>
                </c:pt>
                <c:pt idx="12">
                  <c:v>147.5</c:v>
                </c:pt>
                <c:pt idx="13">
                  <c:v>147.1</c:v>
                </c:pt>
                <c:pt idx="14">
                  <c:v>147.5</c:v>
                </c:pt>
                <c:pt idx="15">
                  <c:v>151.19999999999999</c:v>
                </c:pt>
                <c:pt idx="16">
                  <c:v>148.80000000000001</c:v>
                </c:pt>
                <c:pt idx="17">
                  <c:v>147.69999999999999</c:v>
                </c:pt>
                <c:pt idx="18">
                  <c:v>148.9</c:v>
                </c:pt>
                <c:pt idx="19">
                  <c:v>149.5</c:v>
                </c:pt>
                <c:pt idx="20">
                  <c:v>147.5</c:v>
                </c:pt>
                <c:pt idx="21">
                  <c:v>147.80000000000001</c:v>
                </c:pt>
                <c:pt idx="22">
                  <c:v>150.19999999999999</c:v>
                </c:pt>
                <c:pt idx="23">
                  <c:v>145.6</c:v>
                </c:pt>
                <c:pt idx="24">
                  <c:v>146.1</c:v>
                </c:pt>
                <c:pt idx="25">
                  <c:v>148.6</c:v>
                </c:pt>
                <c:pt idx="26">
                  <c:v>145</c:v>
                </c:pt>
                <c:pt idx="27">
                  <c:v>145.69999999999999</c:v>
                </c:pt>
                <c:pt idx="28">
                  <c:v>122.8</c:v>
                </c:pt>
                <c:pt idx="29">
                  <c:v>70.900000000000006</c:v>
                </c:pt>
                <c:pt idx="30">
                  <c:v>70.8</c:v>
                </c:pt>
                <c:pt idx="31">
                  <c:v>75.3</c:v>
                </c:pt>
                <c:pt idx="32">
                  <c:v>70.900000000000006</c:v>
                </c:pt>
                <c:pt idx="33">
                  <c:v>70.8</c:v>
                </c:pt>
                <c:pt idx="34">
                  <c:v>70.2</c:v>
                </c:pt>
                <c:pt idx="35">
                  <c:v>70.599999999999994</c:v>
                </c:pt>
                <c:pt idx="36">
                  <c:v>71.5</c:v>
                </c:pt>
                <c:pt idx="37">
                  <c:v>111.8</c:v>
                </c:pt>
                <c:pt idx="38">
                  <c:v>146.80000000000001</c:v>
                </c:pt>
                <c:pt idx="39">
                  <c:v>145.5</c:v>
                </c:pt>
                <c:pt idx="40">
                  <c:v>143.80000000000001</c:v>
                </c:pt>
                <c:pt idx="41">
                  <c:v>146.30000000000001</c:v>
                </c:pt>
                <c:pt idx="42">
                  <c:v>146.6</c:v>
                </c:pt>
                <c:pt idx="43">
                  <c:v>145.69999999999999</c:v>
                </c:pt>
                <c:pt idx="44">
                  <c:v>69.3</c:v>
                </c:pt>
                <c:pt idx="45">
                  <c:v>45.3</c:v>
                </c:pt>
                <c:pt idx="46">
                  <c:v>45.4</c:v>
                </c:pt>
                <c:pt idx="47">
                  <c:v>46.2</c:v>
                </c:pt>
              </c:numCache>
            </c:numRef>
          </c:val>
          <c:extLst>
            <c:ext xmlns:c16="http://schemas.microsoft.com/office/drawing/2014/chart" uri="{C3380CC4-5D6E-409C-BE32-E72D297353CC}">
              <c16:uniqueId val="{00000003-FDD5-4FF2-8143-993882FDF7BD}"/>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7.1</c:v>
                </c:pt>
                <c:pt idx="2">
                  <c:v>7.3</c:v>
                </c:pt>
                <c:pt idx="3">
                  <c:v>7.6</c:v>
                </c:pt>
                <c:pt idx="4">
                  <c:v>7.1</c:v>
                </c:pt>
                <c:pt idx="5">
                  <c:v>7.7</c:v>
                </c:pt>
                <c:pt idx="6">
                  <c:v>7.3</c:v>
                </c:pt>
                <c:pt idx="7">
                  <c:v>7.2</c:v>
                </c:pt>
                <c:pt idx="8">
                  <c:v>7.5</c:v>
                </c:pt>
                <c:pt idx="9">
                  <c:v>7.3</c:v>
                </c:pt>
                <c:pt idx="10">
                  <c:v>7.4</c:v>
                </c:pt>
                <c:pt idx="11">
                  <c:v>7.4</c:v>
                </c:pt>
                <c:pt idx="12">
                  <c:v>0</c:v>
                </c:pt>
                <c:pt idx="13">
                  <c:v>0</c:v>
                </c:pt>
                <c:pt idx="14">
                  <c:v>0</c:v>
                </c:pt>
                <c:pt idx="15">
                  <c:v>0</c:v>
                </c:pt>
                <c:pt idx="16">
                  <c:v>0</c:v>
                </c:pt>
                <c:pt idx="17">
                  <c:v>0</c:v>
                </c:pt>
                <c:pt idx="18">
                  <c:v>0</c:v>
                </c:pt>
                <c:pt idx="19">
                  <c:v>0</c:v>
                </c:pt>
                <c:pt idx="20">
                  <c:v>8.5</c:v>
                </c:pt>
                <c:pt idx="21">
                  <c:v>8.4</c:v>
                </c:pt>
                <c:pt idx="22">
                  <c:v>0</c:v>
                </c:pt>
                <c:pt idx="23">
                  <c:v>0</c:v>
                </c:pt>
                <c:pt idx="24">
                  <c:v>8.4</c:v>
                </c:pt>
                <c:pt idx="25">
                  <c:v>8.3000000000000007</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FDD5-4FF2-8143-993882FDF7BD}"/>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27.8</c:v>
                </c:pt>
                <c:pt idx="1">
                  <c:v>27.3</c:v>
                </c:pt>
                <c:pt idx="2">
                  <c:v>26.5</c:v>
                </c:pt>
                <c:pt idx="3">
                  <c:v>26.7</c:v>
                </c:pt>
                <c:pt idx="4">
                  <c:v>27</c:v>
                </c:pt>
                <c:pt idx="5">
                  <c:v>26.6</c:v>
                </c:pt>
                <c:pt idx="6">
                  <c:v>26.6</c:v>
                </c:pt>
                <c:pt idx="7">
                  <c:v>26.4</c:v>
                </c:pt>
                <c:pt idx="8">
                  <c:v>26.7</c:v>
                </c:pt>
                <c:pt idx="9">
                  <c:v>26.8</c:v>
                </c:pt>
                <c:pt idx="10">
                  <c:v>27.1</c:v>
                </c:pt>
                <c:pt idx="11">
                  <c:v>27.2</c:v>
                </c:pt>
                <c:pt idx="12">
                  <c:v>26.9</c:v>
                </c:pt>
                <c:pt idx="13">
                  <c:v>25.7</c:v>
                </c:pt>
                <c:pt idx="14">
                  <c:v>26.7</c:v>
                </c:pt>
                <c:pt idx="15">
                  <c:v>27.4</c:v>
                </c:pt>
                <c:pt idx="16">
                  <c:v>27.1</c:v>
                </c:pt>
                <c:pt idx="17">
                  <c:v>27.5</c:v>
                </c:pt>
                <c:pt idx="18">
                  <c:v>26.7</c:v>
                </c:pt>
                <c:pt idx="19">
                  <c:v>27.5</c:v>
                </c:pt>
                <c:pt idx="20">
                  <c:v>26.7</c:v>
                </c:pt>
                <c:pt idx="21">
                  <c:v>27.2</c:v>
                </c:pt>
                <c:pt idx="22">
                  <c:v>27.8</c:v>
                </c:pt>
                <c:pt idx="23">
                  <c:v>28.1</c:v>
                </c:pt>
                <c:pt idx="24">
                  <c:v>27.7</c:v>
                </c:pt>
                <c:pt idx="25">
                  <c:v>27.5</c:v>
                </c:pt>
                <c:pt idx="26">
                  <c:v>27.2</c:v>
                </c:pt>
                <c:pt idx="27">
                  <c:v>27.8</c:v>
                </c:pt>
                <c:pt idx="28">
                  <c:v>28</c:v>
                </c:pt>
                <c:pt idx="29">
                  <c:v>28.6</c:v>
                </c:pt>
                <c:pt idx="30">
                  <c:v>28.6</c:v>
                </c:pt>
                <c:pt idx="31">
                  <c:v>28.2</c:v>
                </c:pt>
                <c:pt idx="32">
                  <c:v>27.9</c:v>
                </c:pt>
                <c:pt idx="33">
                  <c:v>27.3</c:v>
                </c:pt>
                <c:pt idx="34">
                  <c:v>27.6</c:v>
                </c:pt>
                <c:pt idx="35">
                  <c:v>27.4</c:v>
                </c:pt>
                <c:pt idx="36">
                  <c:v>27.5</c:v>
                </c:pt>
                <c:pt idx="37">
                  <c:v>27.6</c:v>
                </c:pt>
                <c:pt idx="38">
                  <c:v>27.6</c:v>
                </c:pt>
                <c:pt idx="39">
                  <c:v>27.2</c:v>
                </c:pt>
                <c:pt idx="40">
                  <c:v>27.7</c:v>
                </c:pt>
                <c:pt idx="41">
                  <c:v>26.9</c:v>
                </c:pt>
                <c:pt idx="42">
                  <c:v>27.4</c:v>
                </c:pt>
                <c:pt idx="43">
                  <c:v>27.5</c:v>
                </c:pt>
                <c:pt idx="44">
                  <c:v>27.7</c:v>
                </c:pt>
                <c:pt idx="45">
                  <c:v>27.1</c:v>
                </c:pt>
                <c:pt idx="46">
                  <c:v>27</c:v>
                </c:pt>
                <c:pt idx="47">
                  <c:v>27.2</c:v>
                </c:pt>
              </c:numCache>
            </c:numRef>
          </c:val>
          <c:extLst>
            <c:ext xmlns:c16="http://schemas.microsoft.com/office/drawing/2014/chart" uri="{C3380CC4-5D6E-409C-BE32-E72D297353CC}">
              <c16:uniqueId val="{00000005-FDD5-4FF2-8143-993882FDF7BD}"/>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7.7</c:v>
                </c:pt>
                <c:pt idx="1">
                  <c:v>7.7</c:v>
                </c:pt>
                <c:pt idx="2">
                  <c:v>7.7</c:v>
                </c:pt>
                <c:pt idx="3">
                  <c:v>7.7</c:v>
                </c:pt>
                <c:pt idx="4">
                  <c:v>7.7</c:v>
                </c:pt>
                <c:pt idx="5">
                  <c:v>7.7</c:v>
                </c:pt>
                <c:pt idx="6">
                  <c:v>7.7</c:v>
                </c:pt>
                <c:pt idx="7">
                  <c:v>7.7</c:v>
                </c:pt>
                <c:pt idx="8">
                  <c:v>7.7</c:v>
                </c:pt>
                <c:pt idx="9">
                  <c:v>7.7</c:v>
                </c:pt>
                <c:pt idx="10">
                  <c:v>7.7</c:v>
                </c:pt>
                <c:pt idx="11">
                  <c:v>7.7</c:v>
                </c:pt>
                <c:pt idx="12">
                  <c:v>7.7</c:v>
                </c:pt>
                <c:pt idx="13">
                  <c:v>7.7</c:v>
                </c:pt>
                <c:pt idx="14">
                  <c:v>7.7</c:v>
                </c:pt>
                <c:pt idx="15">
                  <c:v>7.7</c:v>
                </c:pt>
                <c:pt idx="16">
                  <c:v>6.7</c:v>
                </c:pt>
                <c:pt idx="17">
                  <c:v>6.7</c:v>
                </c:pt>
                <c:pt idx="18">
                  <c:v>6.7</c:v>
                </c:pt>
                <c:pt idx="19">
                  <c:v>6.6</c:v>
                </c:pt>
                <c:pt idx="20">
                  <c:v>6.7</c:v>
                </c:pt>
                <c:pt idx="21">
                  <c:v>6.6</c:v>
                </c:pt>
                <c:pt idx="22">
                  <c:v>6.6</c:v>
                </c:pt>
                <c:pt idx="23">
                  <c:v>7.6</c:v>
                </c:pt>
                <c:pt idx="24">
                  <c:v>7.8</c:v>
                </c:pt>
                <c:pt idx="25">
                  <c:v>7.8</c:v>
                </c:pt>
                <c:pt idx="26">
                  <c:v>8.8000000000000007</c:v>
                </c:pt>
                <c:pt idx="27">
                  <c:v>9</c:v>
                </c:pt>
                <c:pt idx="28">
                  <c:v>9.1</c:v>
                </c:pt>
                <c:pt idx="29">
                  <c:v>9.1</c:v>
                </c:pt>
                <c:pt idx="30">
                  <c:v>9.1</c:v>
                </c:pt>
                <c:pt idx="31">
                  <c:v>9.1</c:v>
                </c:pt>
                <c:pt idx="32">
                  <c:v>9.1999999999999993</c:v>
                </c:pt>
                <c:pt idx="33">
                  <c:v>9.1999999999999993</c:v>
                </c:pt>
                <c:pt idx="34">
                  <c:v>9.1999999999999993</c:v>
                </c:pt>
                <c:pt idx="35">
                  <c:v>10.3</c:v>
                </c:pt>
                <c:pt idx="36">
                  <c:v>10.5</c:v>
                </c:pt>
                <c:pt idx="37">
                  <c:v>10.5</c:v>
                </c:pt>
                <c:pt idx="38">
                  <c:v>10.5</c:v>
                </c:pt>
                <c:pt idx="39">
                  <c:v>10.5</c:v>
                </c:pt>
                <c:pt idx="40">
                  <c:v>10.6</c:v>
                </c:pt>
                <c:pt idx="41">
                  <c:v>10.6</c:v>
                </c:pt>
                <c:pt idx="42">
                  <c:v>10.6</c:v>
                </c:pt>
                <c:pt idx="43">
                  <c:v>10.6</c:v>
                </c:pt>
                <c:pt idx="44">
                  <c:v>10.6</c:v>
                </c:pt>
                <c:pt idx="45">
                  <c:v>10.6</c:v>
                </c:pt>
                <c:pt idx="46">
                  <c:v>4.4000000000000004</c:v>
                </c:pt>
                <c:pt idx="47">
                  <c:v>5.7</c:v>
                </c:pt>
              </c:numCache>
            </c:numRef>
          </c:val>
          <c:extLst>
            <c:ext xmlns:c16="http://schemas.microsoft.com/office/drawing/2014/chart" uri="{C3380CC4-5D6E-409C-BE32-E72D297353CC}">
              <c16:uniqueId val="{00000006-FDD5-4FF2-8143-993882FDF7BD}"/>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0</c:v>
                </c:pt>
                <c:pt idx="1">
                  <c:v>0</c:v>
                </c:pt>
                <c:pt idx="2">
                  <c:v>0</c:v>
                </c:pt>
                <c:pt idx="3">
                  <c:v>0</c:v>
                </c:pt>
                <c:pt idx="4">
                  <c:v>0</c:v>
                </c:pt>
                <c:pt idx="5">
                  <c:v>0</c:v>
                </c:pt>
                <c:pt idx="6">
                  <c:v>0</c:v>
                </c:pt>
                <c:pt idx="7">
                  <c:v>0</c:v>
                </c:pt>
                <c:pt idx="8">
                  <c:v>0</c:v>
                </c:pt>
                <c:pt idx="9">
                  <c:v>0</c:v>
                </c:pt>
                <c:pt idx="10">
                  <c:v>0</c:v>
                </c:pt>
                <c:pt idx="11">
                  <c:v>0.8</c:v>
                </c:pt>
                <c:pt idx="12">
                  <c:v>46.2</c:v>
                </c:pt>
                <c:pt idx="13">
                  <c:v>237.7</c:v>
                </c:pt>
                <c:pt idx="14">
                  <c:v>441</c:v>
                </c:pt>
                <c:pt idx="15">
                  <c:v>559.29999999999995</c:v>
                </c:pt>
                <c:pt idx="16">
                  <c:v>583</c:v>
                </c:pt>
                <c:pt idx="17">
                  <c:v>597.4</c:v>
                </c:pt>
                <c:pt idx="18">
                  <c:v>604.70000000000005</c:v>
                </c:pt>
                <c:pt idx="19">
                  <c:v>610.1</c:v>
                </c:pt>
                <c:pt idx="20">
                  <c:v>612.79999999999995</c:v>
                </c:pt>
                <c:pt idx="21">
                  <c:v>611.9</c:v>
                </c:pt>
                <c:pt idx="22">
                  <c:v>614.70000000000005</c:v>
                </c:pt>
                <c:pt idx="23">
                  <c:v>615.29999999999995</c:v>
                </c:pt>
                <c:pt idx="24">
                  <c:v>617.20000000000005</c:v>
                </c:pt>
                <c:pt idx="25">
                  <c:v>619.79999999999995</c:v>
                </c:pt>
                <c:pt idx="26">
                  <c:v>618.6</c:v>
                </c:pt>
                <c:pt idx="27">
                  <c:v>613</c:v>
                </c:pt>
                <c:pt idx="28">
                  <c:v>601.29999999999995</c:v>
                </c:pt>
                <c:pt idx="29">
                  <c:v>578.5</c:v>
                </c:pt>
                <c:pt idx="30">
                  <c:v>538.1</c:v>
                </c:pt>
                <c:pt idx="31">
                  <c:v>413.7</c:v>
                </c:pt>
                <c:pt idx="32">
                  <c:v>209.4</c:v>
                </c:pt>
                <c:pt idx="33">
                  <c:v>42.3</c:v>
                </c:pt>
                <c:pt idx="34">
                  <c:v>0.1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FDD5-4FF2-8143-993882FDF7B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TIPO_RECURSO!$C$6:$M$6</c:f>
              <c:strCache>
                <c:ptCount val="11"/>
                <c:pt idx="0">
                  <c:v>
H. PASADA
</c:v>
                </c:pt>
                <c:pt idx="1">
                  <c:v>
H. REGULACION
</c:v>
                </c:pt>
                <c:pt idx="2">
                  <c:v>
GAS DE CAMISEA
</c:v>
                </c:pt>
                <c:pt idx="3">
                  <c:v>
GAS DE MALACAS
</c:v>
                </c:pt>
                <c:pt idx="4">
                  <c:v>
DIÉSEL
</c:v>
                </c:pt>
                <c:pt idx="5">
                  <c:v>
BAGAZO
</c:v>
                </c:pt>
                <c:pt idx="6">
                  <c:v>RESIDUAL</c:v>
                </c:pt>
                <c:pt idx="7">
                  <c:v>NAFTA+GAS DE REFINERIA</c:v>
                </c:pt>
                <c:pt idx="8">
                  <c:v>FLEXIGAS+GAS DE REFINERIA</c:v>
                </c:pt>
                <c:pt idx="9">
                  <c:v>
BIOGÁS
</c:v>
                </c:pt>
                <c:pt idx="10">
                  <c:v>
SOLAR
</c:v>
                </c:pt>
              </c:strCache>
            </c:strRef>
          </c:cat>
          <c:val>
            <c:numRef>
              <c:f>TIPO_RECURSO!$C$55:$M$55</c:f>
              <c:numCache>
                <c:formatCode>#,##0.00</c:formatCode>
                <c:ptCount val="11"/>
                <c:pt idx="0">
                  <c:v>26560.812000000002</c:v>
                </c:pt>
                <c:pt idx="1">
                  <c:v>78062.25</c:v>
                </c:pt>
                <c:pt idx="2">
                  <c:v>48255.149999999994</c:v>
                </c:pt>
                <c:pt idx="3">
                  <c:v>2485.5000000000005</c:v>
                </c:pt>
                <c:pt idx="4">
                  <c:v>57.250000000000014</c:v>
                </c:pt>
                <c:pt idx="5">
                  <c:v>655.10000000000014</c:v>
                </c:pt>
                <c:pt idx="6">
                  <c:v>0</c:v>
                </c:pt>
                <c:pt idx="7">
                  <c:v>435.39999999999992</c:v>
                </c:pt>
                <c:pt idx="8">
                  <c:v>0</c:v>
                </c:pt>
                <c:pt idx="9">
                  <c:v>200.40000000000003</c:v>
                </c:pt>
                <c:pt idx="10">
                  <c:v>5493.45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FC5-4485-A885-381B31992645}"/>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RER'!$C$7:$BO$7</c:f>
              <c:strCache>
                <c:ptCount val="64"/>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C.T. OQUENDO</c:v>
                </c:pt>
                <c:pt idx="62">
                  <c:v>C.H. CHANCAY</c:v>
                </c:pt>
                <c:pt idx="63">
                  <c:v>C.H. POECHOS2</c:v>
                </c:pt>
              </c:strCache>
            </c:strRef>
          </c:cat>
          <c:val>
            <c:numRef>
              <c:f>'GENERACION RER'!$C$56:$BO$56</c:f>
              <c:numCache>
                <c:formatCode>#,##0.00</c:formatCode>
                <c:ptCount val="65"/>
                <c:pt idx="0">
                  <c:v>422.4</c:v>
                </c:pt>
                <c:pt idx="1">
                  <c:v>0</c:v>
                </c:pt>
                <c:pt idx="2">
                  <c:v>0</c:v>
                </c:pt>
                <c:pt idx="3">
                  <c:v>362.1</c:v>
                </c:pt>
                <c:pt idx="4">
                  <c:v>56.45</c:v>
                </c:pt>
                <c:pt idx="5">
                  <c:v>1.85</c:v>
                </c:pt>
                <c:pt idx="6">
                  <c:v>232.7</c:v>
                </c:pt>
                <c:pt idx="7">
                  <c:v>8.65</c:v>
                </c:pt>
                <c:pt idx="8">
                  <c:v>397.5</c:v>
                </c:pt>
                <c:pt idx="9">
                  <c:v>0</c:v>
                </c:pt>
                <c:pt idx="10">
                  <c:v>257.05</c:v>
                </c:pt>
                <c:pt idx="11">
                  <c:v>364.9</c:v>
                </c:pt>
                <c:pt idx="12">
                  <c:v>185.05</c:v>
                </c:pt>
                <c:pt idx="13">
                  <c:v>78.781499999999994</c:v>
                </c:pt>
                <c:pt idx="14">
                  <c:v>117.3805</c:v>
                </c:pt>
                <c:pt idx="15">
                  <c:v>479.3</c:v>
                </c:pt>
                <c:pt idx="16">
                  <c:v>488.25</c:v>
                </c:pt>
                <c:pt idx="17">
                  <c:v>480</c:v>
                </c:pt>
                <c:pt idx="18">
                  <c:v>453.2</c:v>
                </c:pt>
                <c:pt idx="19">
                  <c:v>195.85</c:v>
                </c:pt>
                <c:pt idx="20">
                  <c:v>640.20000000000005</c:v>
                </c:pt>
                <c:pt idx="21">
                  <c:v>1750.15</c:v>
                </c:pt>
                <c:pt idx="22">
                  <c:v>645.1</c:v>
                </c:pt>
                <c:pt idx="23">
                  <c:v>1000.85</c:v>
                </c:pt>
                <c:pt idx="24">
                  <c:v>269.55</c:v>
                </c:pt>
                <c:pt idx="25">
                  <c:v>54.6</c:v>
                </c:pt>
                <c:pt idx="26">
                  <c:v>20.3</c:v>
                </c:pt>
                <c:pt idx="27">
                  <c:v>405.75</c:v>
                </c:pt>
                <c:pt idx="28">
                  <c:v>117.05</c:v>
                </c:pt>
                <c:pt idx="29">
                  <c:v>361.9</c:v>
                </c:pt>
                <c:pt idx="30">
                  <c:v>386.45</c:v>
                </c:pt>
                <c:pt idx="31">
                  <c:v>382.8</c:v>
                </c:pt>
                <c:pt idx="32">
                  <c:v>189.6</c:v>
                </c:pt>
                <c:pt idx="33">
                  <c:v>632.29999999999995</c:v>
                </c:pt>
                <c:pt idx="34">
                  <c:v>163.19999999999999</c:v>
                </c:pt>
                <c:pt idx="35">
                  <c:v>220.75</c:v>
                </c:pt>
                <c:pt idx="36">
                  <c:v>86.8</c:v>
                </c:pt>
                <c:pt idx="37">
                  <c:v>444</c:v>
                </c:pt>
                <c:pt idx="38">
                  <c:v>0</c:v>
                </c:pt>
                <c:pt idx="39">
                  <c:v>1966.6</c:v>
                </c:pt>
                <c:pt idx="40">
                  <c:v>2.9</c:v>
                </c:pt>
                <c:pt idx="41">
                  <c:v>0</c:v>
                </c:pt>
                <c:pt idx="42">
                  <c:v>120.6</c:v>
                </c:pt>
                <c:pt idx="43">
                  <c:v>124.05</c:v>
                </c:pt>
                <c:pt idx="44">
                  <c:v>130.05000000000001</c:v>
                </c:pt>
                <c:pt idx="45">
                  <c:v>237.85</c:v>
                </c:pt>
                <c:pt idx="46">
                  <c:v>579.25</c:v>
                </c:pt>
                <c:pt idx="47">
                  <c:v>1120.9000000000001</c:v>
                </c:pt>
                <c:pt idx="48">
                  <c:v>623.04999999999995</c:v>
                </c:pt>
                <c:pt idx="49">
                  <c:v>830.6</c:v>
                </c:pt>
                <c:pt idx="50">
                  <c:v>14.4</c:v>
                </c:pt>
                <c:pt idx="51">
                  <c:v>150.30000000000001</c:v>
                </c:pt>
                <c:pt idx="52">
                  <c:v>251.2</c:v>
                </c:pt>
                <c:pt idx="53">
                  <c:v>635.95000000000005</c:v>
                </c:pt>
                <c:pt idx="54">
                  <c:v>480.35</c:v>
                </c:pt>
                <c:pt idx="55">
                  <c:v>104.9</c:v>
                </c:pt>
                <c:pt idx="56">
                  <c:v>21.9</c:v>
                </c:pt>
                <c:pt idx="57">
                  <c:v>22.05</c:v>
                </c:pt>
                <c:pt idx="58">
                  <c:v>51.55</c:v>
                </c:pt>
                <c:pt idx="59">
                  <c:v>116</c:v>
                </c:pt>
                <c:pt idx="60">
                  <c:v>24</c:v>
                </c:pt>
                <c:pt idx="61">
                  <c:v>0</c:v>
                </c:pt>
                <c:pt idx="62">
                  <c:v>479.45</c:v>
                </c:pt>
                <c:pt idx="63">
                  <c:v>227.05</c:v>
                </c:pt>
                <c:pt idx="64">
                  <c:v>151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FB8-4B73-9540-04AD8D1C6DDE}"/>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20818.712</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EÓLICA</c:v>
                </c:pt>
                <c:pt idx="3">
                  <c:v>HIDROELÉCTRICA</c:v>
                </c:pt>
              </c:strCache>
            </c:strRef>
          </c:cat>
          <c:val>
            <c:numRef>
              <c:f>'GENERACION RER'!$M$70:$M$73</c:f>
              <c:numCache>
                <c:formatCode>General</c:formatCode>
                <c:ptCount val="4"/>
                <c:pt idx="0">
                  <c:v>855.5</c:v>
                </c:pt>
                <c:pt idx="1">
                  <c:v>5493.45</c:v>
                </c:pt>
                <c:pt idx="2">
                  <c:v>6780.45</c:v>
                </c:pt>
                <c:pt idx="3">
                  <c:v>7689.3119999999999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C06-4045-A107-E89A4937025E}"/>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18.3</c:v>
                </c:pt>
                <c:pt idx="1">
                  <c:v>17.8</c:v>
                </c:pt>
                <c:pt idx="2">
                  <c:v>17.5</c:v>
                </c:pt>
                <c:pt idx="3">
                  <c:v>17.5</c:v>
                </c:pt>
                <c:pt idx="4">
                  <c:v>17.5</c:v>
                </c:pt>
                <c:pt idx="5">
                  <c:v>17.5</c:v>
                </c:pt>
                <c:pt idx="6">
                  <c:v>17.600000000000001</c:v>
                </c:pt>
                <c:pt idx="7">
                  <c:v>17.5</c:v>
                </c:pt>
                <c:pt idx="8">
                  <c:v>17.7</c:v>
                </c:pt>
                <c:pt idx="9">
                  <c:v>17.600000000000001</c:v>
                </c:pt>
                <c:pt idx="10">
                  <c:v>18</c:v>
                </c:pt>
                <c:pt idx="11">
                  <c:v>17.8</c:v>
                </c:pt>
                <c:pt idx="12">
                  <c:v>17.600000000000001</c:v>
                </c:pt>
                <c:pt idx="13">
                  <c:v>17</c:v>
                </c:pt>
                <c:pt idx="14">
                  <c:v>17.399999999999999</c:v>
                </c:pt>
                <c:pt idx="15">
                  <c:v>17.7</c:v>
                </c:pt>
                <c:pt idx="16">
                  <c:v>17.5</c:v>
                </c:pt>
                <c:pt idx="17">
                  <c:v>17.7</c:v>
                </c:pt>
                <c:pt idx="18">
                  <c:v>17.5</c:v>
                </c:pt>
                <c:pt idx="19">
                  <c:v>17.5</c:v>
                </c:pt>
                <c:pt idx="20">
                  <c:v>17</c:v>
                </c:pt>
                <c:pt idx="21">
                  <c:v>17.100000000000001</c:v>
                </c:pt>
                <c:pt idx="22">
                  <c:v>17.5</c:v>
                </c:pt>
                <c:pt idx="23">
                  <c:v>17.8</c:v>
                </c:pt>
                <c:pt idx="24">
                  <c:v>17.7</c:v>
                </c:pt>
                <c:pt idx="25">
                  <c:v>17.7</c:v>
                </c:pt>
                <c:pt idx="26">
                  <c:v>17.100000000000001</c:v>
                </c:pt>
                <c:pt idx="27">
                  <c:v>17.5</c:v>
                </c:pt>
                <c:pt idx="28">
                  <c:v>17.399999999999999</c:v>
                </c:pt>
                <c:pt idx="29">
                  <c:v>17.899999999999999</c:v>
                </c:pt>
                <c:pt idx="30">
                  <c:v>17.899999999999999</c:v>
                </c:pt>
                <c:pt idx="31">
                  <c:v>17.899999999999999</c:v>
                </c:pt>
                <c:pt idx="32">
                  <c:v>17.5</c:v>
                </c:pt>
                <c:pt idx="33">
                  <c:v>17.100000000000001</c:v>
                </c:pt>
                <c:pt idx="34">
                  <c:v>17.3</c:v>
                </c:pt>
                <c:pt idx="35">
                  <c:v>17</c:v>
                </c:pt>
                <c:pt idx="36">
                  <c:v>17.5</c:v>
                </c:pt>
                <c:pt idx="37">
                  <c:v>17.7</c:v>
                </c:pt>
                <c:pt idx="38">
                  <c:v>17.5</c:v>
                </c:pt>
                <c:pt idx="39">
                  <c:v>17.600000000000001</c:v>
                </c:pt>
                <c:pt idx="40">
                  <c:v>17.399999999999999</c:v>
                </c:pt>
                <c:pt idx="41">
                  <c:v>17.899999999999999</c:v>
                </c:pt>
                <c:pt idx="42">
                  <c:v>17.8</c:v>
                </c:pt>
                <c:pt idx="43">
                  <c:v>18.100000000000001</c:v>
                </c:pt>
                <c:pt idx="44">
                  <c:v>18.5</c:v>
                </c:pt>
                <c:pt idx="45">
                  <c:v>17.7</c:v>
                </c:pt>
                <c:pt idx="46">
                  <c:v>17.8</c:v>
                </c:pt>
                <c:pt idx="47">
                  <c:v>17.7</c:v>
                </c:pt>
              </c:numCache>
            </c:numRef>
          </c:val>
          <c:extLst>
            <c:ext xmlns:c16="http://schemas.microsoft.com/office/drawing/2014/chart" uri="{C3380CC4-5D6E-409C-BE32-E72D297353CC}">
              <c16:uniqueId val="{00000000-E4B7-4E61-81E2-78B085ABDE04}"/>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E4B7-4E61-81E2-78B085ABDE04}"/>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E4B7-4E61-81E2-78B085ABDE04}"/>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9.5</c:v>
                </c:pt>
                <c:pt idx="1">
                  <c:v>9.5</c:v>
                </c:pt>
                <c:pt idx="2">
                  <c:v>9</c:v>
                </c:pt>
                <c:pt idx="3">
                  <c:v>9.1999999999999993</c:v>
                </c:pt>
                <c:pt idx="4">
                  <c:v>9.5</c:v>
                </c:pt>
                <c:pt idx="5">
                  <c:v>9.1</c:v>
                </c:pt>
                <c:pt idx="6">
                  <c:v>9</c:v>
                </c:pt>
                <c:pt idx="7">
                  <c:v>8.9</c:v>
                </c:pt>
                <c:pt idx="8">
                  <c:v>9</c:v>
                </c:pt>
                <c:pt idx="9">
                  <c:v>9.1999999999999993</c:v>
                </c:pt>
                <c:pt idx="10">
                  <c:v>9.1</c:v>
                </c:pt>
                <c:pt idx="11">
                  <c:v>9.4</c:v>
                </c:pt>
                <c:pt idx="12">
                  <c:v>9.3000000000000007</c:v>
                </c:pt>
                <c:pt idx="13">
                  <c:v>8.6999999999999993</c:v>
                </c:pt>
                <c:pt idx="14">
                  <c:v>9.3000000000000007</c:v>
                </c:pt>
                <c:pt idx="15">
                  <c:v>9.6999999999999993</c:v>
                </c:pt>
                <c:pt idx="16">
                  <c:v>9.6</c:v>
                </c:pt>
                <c:pt idx="17">
                  <c:v>9.8000000000000007</c:v>
                </c:pt>
                <c:pt idx="18">
                  <c:v>9.1999999999999993</c:v>
                </c:pt>
                <c:pt idx="19">
                  <c:v>10</c:v>
                </c:pt>
                <c:pt idx="20">
                  <c:v>9.6999999999999993</c:v>
                </c:pt>
                <c:pt idx="21">
                  <c:v>10.1</c:v>
                </c:pt>
                <c:pt idx="22">
                  <c:v>10.3</c:v>
                </c:pt>
                <c:pt idx="23">
                  <c:v>10.3</c:v>
                </c:pt>
                <c:pt idx="24">
                  <c:v>10</c:v>
                </c:pt>
                <c:pt idx="25">
                  <c:v>9.8000000000000007</c:v>
                </c:pt>
                <c:pt idx="26">
                  <c:v>10.1</c:v>
                </c:pt>
                <c:pt idx="27">
                  <c:v>10.3</c:v>
                </c:pt>
                <c:pt idx="28">
                  <c:v>10.6</c:v>
                </c:pt>
                <c:pt idx="29">
                  <c:v>10.7</c:v>
                </c:pt>
                <c:pt idx="30">
                  <c:v>10.7</c:v>
                </c:pt>
                <c:pt idx="31">
                  <c:v>10.3</c:v>
                </c:pt>
                <c:pt idx="32">
                  <c:v>10.4</c:v>
                </c:pt>
                <c:pt idx="33">
                  <c:v>10.199999999999999</c:v>
                </c:pt>
                <c:pt idx="34">
                  <c:v>10.3</c:v>
                </c:pt>
                <c:pt idx="35">
                  <c:v>10.4</c:v>
                </c:pt>
                <c:pt idx="36">
                  <c:v>10</c:v>
                </c:pt>
                <c:pt idx="37">
                  <c:v>9.9</c:v>
                </c:pt>
                <c:pt idx="38">
                  <c:v>10.1</c:v>
                </c:pt>
                <c:pt idx="39">
                  <c:v>9.6</c:v>
                </c:pt>
                <c:pt idx="40">
                  <c:v>10.3</c:v>
                </c:pt>
                <c:pt idx="41">
                  <c:v>9</c:v>
                </c:pt>
                <c:pt idx="42">
                  <c:v>9.6</c:v>
                </c:pt>
                <c:pt idx="43">
                  <c:v>9.4</c:v>
                </c:pt>
                <c:pt idx="44">
                  <c:v>9.1999999999999993</c:v>
                </c:pt>
                <c:pt idx="45">
                  <c:v>9.4</c:v>
                </c:pt>
                <c:pt idx="46">
                  <c:v>9.1999999999999993</c:v>
                </c:pt>
                <c:pt idx="47">
                  <c:v>9.5</c:v>
                </c:pt>
              </c:numCache>
            </c:numRef>
          </c:val>
          <c:extLst>
            <c:ext xmlns:c16="http://schemas.microsoft.com/office/drawing/2014/chart" uri="{C3380CC4-5D6E-409C-BE32-E72D297353CC}">
              <c16:uniqueId val="{00000003-E4B7-4E61-81E2-78B085ABDE04}"/>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21">
                  <c:v>7</c:v>
                </c:pt>
                <c:pt idx="22">
                  <c:v>18.899999999999999</c:v>
                </c:pt>
                <c:pt idx="23">
                  <c:v>20</c:v>
                </c:pt>
                <c:pt idx="24">
                  <c:v>30.4</c:v>
                </c:pt>
                <c:pt idx="25">
                  <c:v>35.299999999999997</c:v>
                </c:pt>
                <c:pt idx="26">
                  <c:v>35.200000000000003</c:v>
                </c:pt>
                <c:pt idx="27">
                  <c:v>34.9</c:v>
                </c:pt>
                <c:pt idx="28">
                  <c:v>34.5</c:v>
                </c:pt>
                <c:pt idx="29">
                  <c:v>33.200000000000003</c:v>
                </c:pt>
                <c:pt idx="30">
                  <c:v>34.799999999999997</c:v>
                </c:pt>
                <c:pt idx="31">
                  <c:v>35.299999999999997</c:v>
                </c:pt>
                <c:pt idx="32">
                  <c:v>35.4</c:v>
                </c:pt>
                <c:pt idx="33">
                  <c:v>35.200000000000003</c:v>
                </c:pt>
                <c:pt idx="34">
                  <c:v>34.9</c:v>
                </c:pt>
                <c:pt idx="35">
                  <c:v>35.200000000000003</c:v>
                </c:pt>
                <c:pt idx="36">
                  <c:v>35</c:v>
                </c:pt>
                <c:pt idx="37">
                  <c:v>34.799999999999997</c:v>
                </c:pt>
                <c:pt idx="38">
                  <c:v>35</c:v>
                </c:pt>
                <c:pt idx="39">
                  <c:v>34.9</c:v>
                </c:pt>
                <c:pt idx="40">
                  <c:v>34.9</c:v>
                </c:pt>
                <c:pt idx="41">
                  <c:v>34.799999999999997</c:v>
                </c:pt>
                <c:pt idx="42">
                  <c:v>35.5</c:v>
                </c:pt>
                <c:pt idx="43">
                  <c:v>34.9</c:v>
                </c:pt>
                <c:pt idx="44">
                  <c:v>35.799999999999997</c:v>
                </c:pt>
                <c:pt idx="45">
                  <c:v>35.4</c:v>
                </c:pt>
                <c:pt idx="46">
                  <c:v>30.7</c:v>
                </c:pt>
                <c:pt idx="47">
                  <c:v>28.9</c:v>
                </c:pt>
              </c:numCache>
            </c:numRef>
          </c:val>
          <c:extLst>
            <c:ext xmlns:c16="http://schemas.microsoft.com/office/drawing/2014/chart" uri="{C3380CC4-5D6E-409C-BE32-E72D297353CC}">
              <c16:uniqueId val="{00000004-E4B7-4E61-81E2-78B085ABDE04}"/>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E4B7-4E61-81E2-78B085ABDE0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EVO_PRO_ENE!$I$190:$I$252</c:f>
              <c:strCache>
                <c:ptCount val="63"/>
                <c:pt idx="0">
                  <c:v>KALLPA GENERACION S.A.</c:v>
                </c:pt>
                <c:pt idx="1">
                  <c:v>ORYGEN PERU S.A.A.</c:v>
                </c:pt>
                <c:pt idx="2">
                  <c:v>ELECTROPERU</c:v>
                </c:pt>
                <c:pt idx="3">
                  <c:v>ENGIE</c:v>
                </c:pt>
                <c:pt idx="4">
                  <c:v>STATKRAFT S.A</c:v>
                </c:pt>
                <c:pt idx="5">
                  <c:v>FENIX POWER PERÚ</c:v>
                </c:pt>
                <c:pt idx="6">
                  <c:v>ORAZUL ENERGY PERÚ</c:v>
                </c:pt>
                <c:pt idx="7">
                  <c:v>EMPRESA DE GENERACION HUALLAGA</c:v>
                </c:pt>
                <c:pt idx="8">
                  <c:v>CELEPSA</c:v>
                </c:pt>
                <c:pt idx="9">
                  <c:v>CHINANGO S.A.C.</c:v>
                </c:pt>
                <c:pt idx="10">
                  <c:v>EGEMSA</c:v>
                </c:pt>
                <c:pt idx="11">
                  <c:v>SAN GABAN</c:v>
                </c:pt>
                <c:pt idx="12">
                  <c:v>EGASA</c:v>
                </c:pt>
                <c:pt idx="13">
                  <c:v>INLAND ENERGY SAC</c:v>
                </c:pt>
                <c:pt idx="14">
                  <c:v>ENERGIA RENOVABLE DEL SUR S.A.</c:v>
                </c:pt>
                <c:pt idx="15">
                  <c:v>LA VIRGEN</c:v>
                </c:pt>
                <c:pt idx="16">
                  <c:v>GENERADORA DE ENERGÍA DEL PERÚ</c:v>
                </c:pt>
                <c:pt idx="17">
                  <c:v>EGEJUNIN</c:v>
                </c:pt>
                <c:pt idx="18">
                  <c:v>ENERGÍA EÓLICA S.A.</c:v>
                </c:pt>
                <c:pt idx="19">
                  <c:v>JOYA SOLAR S.A.C.</c:v>
                </c:pt>
                <c:pt idx="20">
                  <c:v>PARQUE EOLICO TRES HERMANAS S.A.C.</c:v>
                </c:pt>
                <c:pt idx="21">
                  <c:v>HYDRO GLOBAL PERÚ S.A.C.</c:v>
                </c:pt>
                <c:pt idx="22">
                  <c:v>EMPRESA DE GENERACION HUANZA</c:v>
                </c:pt>
                <c:pt idx="23">
                  <c:v>ENEL GENERACION PIURA S.A.</c:v>
                </c:pt>
                <c:pt idx="24">
                  <c:v>SINERSA</c:v>
                </c:pt>
                <c:pt idx="25">
                  <c:v>GENERACIÓN ANDINA S.A.C.</c:v>
                </c:pt>
                <c:pt idx="26">
                  <c:v>GR CORTARRAMA SOCIEDAD ANONIMA CERRADA</c:v>
                </c:pt>
                <c:pt idx="27">
                  <c:v>EMPRESA DE GENERACION ELECTRICA RIO BAÑOS S.A.C.</c:v>
                </c:pt>
                <c:pt idx="28">
                  <c:v>EMPRESA DE GENERACION ELECTRICA SANTA ANA S.A.C.</c:v>
                </c:pt>
                <c:pt idx="29">
                  <c:v>CELEPSA RENOVABLES S.R.L.</c:v>
                </c:pt>
                <c:pt idx="30">
                  <c:v>PARQUE EOLICO MARCONA S.A.C.</c:v>
                </c:pt>
                <c:pt idx="31">
                  <c:v>PERUANA DE INVERSIONES EN ENERGIAS RENOVABLES S.A.</c:v>
                </c:pt>
                <c:pt idx="32">
                  <c:v>ANDEAN POWER S.A.C.</c:v>
                </c:pt>
                <c:pt idx="33">
                  <c:v>EMPRESA ELECTRICA RIO DOBLE</c:v>
                </c:pt>
                <c:pt idx="34">
                  <c:v>HUAURA POWER GROUP S.A.</c:v>
                </c:pt>
                <c:pt idx="35">
                  <c:v>EGESUR</c:v>
                </c:pt>
                <c:pt idx="36">
                  <c:v>AGRO INDUSTRIAL PARAMONGA S.A.</c:v>
                </c:pt>
                <c:pt idx="37">
                  <c:v>EMPRESA ELECTRICA AGUA AZUL</c:v>
                </c:pt>
                <c:pt idx="38">
                  <c:v>HIDROELECTRICA HUANCHOR S.A.C.</c:v>
                </c:pt>
                <c:pt idx="39">
                  <c:v>GR TARUCA SOCIEDAD ANONIMA CERRADA</c:v>
                </c:pt>
                <c:pt idx="40">
                  <c:v>BIOENERGIA DEL CHIRA S.A.</c:v>
                </c:pt>
                <c:pt idx="41">
                  <c:v>MINERA CERRO VERDE</c:v>
                </c:pt>
                <c:pt idx="42">
                  <c:v>GR PAINO SOCIEDAD ANONIMA CERRADA</c:v>
                </c:pt>
                <c:pt idx="43">
                  <c:v>PANAMERICANA  SOLAR SAC.</c:v>
                </c:pt>
                <c:pt idx="44">
                  <c:v>TACNA SOLAR SAC.</c:v>
                </c:pt>
                <c:pt idx="45">
                  <c:v>EMPRESA DE GENERACION ELECTRICA CANCHAYLLO SAC</c:v>
                </c:pt>
                <c:pt idx="46">
                  <c:v>MAJES ARCUS S.A.C.</c:v>
                </c:pt>
                <c:pt idx="47">
                  <c:v>MOQUEGUA FV S.A.C.</c:v>
                </c:pt>
                <c:pt idx="48">
                  <c:v>REPARTICIÓN ARCUS S.A.C.</c:v>
                </c:pt>
                <c:pt idx="49">
                  <c:v>INVERSIONES SHAQSHA S.A.C.</c:v>
                </c:pt>
                <c:pt idx="50">
                  <c:v>HIDROCAÑETE S.A.</c:v>
                </c:pt>
                <c:pt idx="51">
                  <c:v>GM OPERACIONES S.A.C.</c:v>
                </c:pt>
                <c:pt idx="52">
                  <c:v>ELECTRICA YANAPAMPA SAC</c:v>
                </c:pt>
                <c:pt idx="53">
                  <c:v>ASOCIACIÓN SANTA LUCIA DE CHACAS</c:v>
                </c:pt>
                <c:pt idx="54">
                  <c:v>PETRAMAS</c:v>
                </c:pt>
                <c:pt idx="55">
                  <c:v>MAJA ENERGIA S.A.C.</c:v>
                </c:pt>
                <c:pt idx="56">
                  <c:v>TERMOSELVA</c:v>
                </c:pt>
                <c:pt idx="57">
                  <c:v>PLANTA DE RESERVA FRIA DE GENERACION  DE ETEN S.A.</c:v>
                </c:pt>
                <c:pt idx="58">
                  <c:v>COLCA SOLAR S.A.C.</c:v>
                </c:pt>
                <c:pt idx="59">
                  <c:v>TERMOCHILCA S.A.C.</c:v>
                </c:pt>
                <c:pt idx="60">
                  <c:v>KONDU SAC</c:v>
                </c:pt>
                <c:pt idx="61">
                  <c:v>ATRIA ENERGIA S.A.C.</c:v>
                </c:pt>
                <c:pt idx="62">
                  <c:v>INFRAESTRUCTURAS Y ENERGIAS DEL PERU S.A.C.</c:v>
                </c:pt>
              </c:strCache>
            </c:strRef>
          </c:cat>
          <c:val>
            <c:numRef>
              <c:f>EVO_PRO_ENE!$J$190:$J$252</c:f>
              <c:numCache>
                <c:formatCode>General</c:formatCode>
                <c:ptCount val="63"/>
                <c:pt idx="0">
                  <c:v>497519.35</c:v>
                </c:pt>
                <c:pt idx="1">
                  <c:v>364679.5</c:v>
                </c:pt>
                <c:pt idx="2">
                  <c:v>306138.71500000003</c:v>
                </c:pt>
                <c:pt idx="3">
                  <c:v>181633.8</c:v>
                </c:pt>
                <c:pt idx="4">
                  <c:v>137472.70000000001</c:v>
                </c:pt>
                <c:pt idx="5">
                  <c:v>123086.13189999999</c:v>
                </c:pt>
                <c:pt idx="6">
                  <c:v>115098.05</c:v>
                </c:pt>
                <c:pt idx="7">
                  <c:v>83022.05</c:v>
                </c:pt>
                <c:pt idx="8">
                  <c:v>74730.95</c:v>
                </c:pt>
                <c:pt idx="9">
                  <c:v>64497.15</c:v>
                </c:pt>
                <c:pt idx="10">
                  <c:v>58818.85</c:v>
                </c:pt>
                <c:pt idx="11">
                  <c:v>39567.35</c:v>
                </c:pt>
                <c:pt idx="12">
                  <c:v>34572.9</c:v>
                </c:pt>
                <c:pt idx="13">
                  <c:v>32344.65</c:v>
                </c:pt>
                <c:pt idx="14">
                  <c:v>27248.5</c:v>
                </c:pt>
                <c:pt idx="15">
                  <c:v>26846.537550000001</c:v>
                </c:pt>
                <c:pt idx="16">
                  <c:v>22828.400000000001</c:v>
                </c:pt>
                <c:pt idx="17">
                  <c:v>22404.9</c:v>
                </c:pt>
                <c:pt idx="18">
                  <c:v>21451.35</c:v>
                </c:pt>
                <c:pt idx="19">
                  <c:v>21098.875</c:v>
                </c:pt>
                <c:pt idx="20">
                  <c:v>19899</c:v>
                </c:pt>
                <c:pt idx="21">
                  <c:v>18858.5</c:v>
                </c:pt>
                <c:pt idx="22">
                  <c:v>13244.7</c:v>
                </c:pt>
                <c:pt idx="23">
                  <c:v>12006.45</c:v>
                </c:pt>
                <c:pt idx="24">
                  <c:v>10370.15</c:v>
                </c:pt>
                <c:pt idx="25">
                  <c:v>9267.35</c:v>
                </c:pt>
                <c:pt idx="26">
                  <c:v>9035.25</c:v>
                </c:pt>
                <c:pt idx="27">
                  <c:v>7084.6</c:v>
                </c:pt>
                <c:pt idx="28">
                  <c:v>7076.28</c:v>
                </c:pt>
                <c:pt idx="29">
                  <c:v>7064.2</c:v>
                </c:pt>
                <c:pt idx="30">
                  <c:v>6887.3</c:v>
                </c:pt>
                <c:pt idx="31">
                  <c:v>6797.55</c:v>
                </c:pt>
                <c:pt idx="32">
                  <c:v>6745.75</c:v>
                </c:pt>
                <c:pt idx="33">
                  <c:v>6633.2049999999999</c:v>
                </c:pt>
                <c:pt idx="34">
                  <c:v>6458.75</c:v>
                </c:pt>
                <c:pt idx="35">
                  <c:v>5482.65</c:v>
                </c:pt>
                <c:pt idx="36">
                  <c:v>5412.6</c:v>
                </c:pt>
                <c:pt idx="37">
                  <c:v>5088.55</c:v>
                </c:pt>
                <c:pt idx="38">
                  <c:v>3751.75</c:v>
                </c:pt>
                <c:pt idx="39">
                  <c:v>3385.55</c:v>
                </c:pt>
                <c:pt idx="40">
                  <c:v>3354.6</c:v>
                </c:pt>
                <c:pt idx="41">
                  <c:v>2781.65</c:v>
                </c:pt>
                <c:pt idx="42">
                  <c:v>2538.8000000000002</c:v>
                </c:pt>
                <c:pt idx="43">
                  <c:v>2062.15</c:v>
                </c:pt>
                <c:pt idx="44">
                  <c:v>1937.3</c:v>
                </c:pt>
                <c:pt idx="45">
                  <c:v>1838.3805</c:v>
                </c:pt>
                <c:pt idx="46">
                  <c:v>1732.45</c:v>
                </c:pt>
                <c:pt idx="47">
                  <c:v>1722.25</c:v>
                </c:pt>
                <c:pt idx="48">
                  <c:v>1683.5</c:v>
                </c:pt>
                <c:pt idx="49">
                  <c:v>1548.36</c:v>
                </c:pt>
                <c:pt idx="50">
                  <c:v>1300.1500000000001</c:v>
                </c:pt>
                <c:pt idx="51">
                  <c:v>1214.0999999999999</c:v>
                </c:pt>
                <c:pt idx="52">
                  <c:v>1156.0815</c:v>
                </c:pt>
                <c:pt idx="53">
                  <c:v>1047.97</c:v>
                </c:pt>
                <c:pt idx="54">
                  <c:v>892.3</c:v>
                </c:pt>
                <c:pt idx="55">
                  <c:v>797.55</c:v>
                </c:pt>
                <c:pt idx="56">
                  <c:v>356.5</c:v>
                </c:pt>
                <c:pt idx="57">
                  <c:v>235.2</c:v>
                </c:pt>
                <c:pt idx="58">
                  <c:v>110.4</c:v>
                </c:pt>
                <c:pt idx="59">
                  <c:v>37.700000000000003</c:v>
                </c:pt>
                <c:pt idx="60">
                  <c:v>30.95</c:v>
                </c:pt>
                <c:pt idx="61">
                  <c:v>23.7</c:v>
                </c:pt>
                <c:pt idx="62">
                  <c:v>3.25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259-4958-B925-DCFAEDECA436}"/>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PE"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659.9</c:v>
                </c:pt>
                <c:pt idx="1">
                  <c:v>592.1</c:v>
                </c:pt>
                <c:pt idx="2">
                  <c:v>540.1</c:v>
                </c:pt>
                <c:pt idx="3">
                  <c:v>551.6</c:v>
                </c:pt>
                <c:pt idx="4">
                  <c:v>550.79999999999995</c:v>
                </c:pt>
                <c:pt idx="5">
                  <c:v>539.79999999999995</c:v>
                </c:pt>
                <c:pt idx="6">
                  <c:v>535</c:v>
                </c:pt>
                <c:pt idx="7">
                  <c:v>529.4</c:v>
                </c:pt>
                <c:pt idx="8">
                  <c:v>525.9</c:v>
                </c:pt>
                <c:pt idx="9">
                  <c:v>531.29999999999995</c:v>
                </c:pt>
                <c:pt idx="10">
                  <c:v>547</c:v>
                </c:pt>
                <c:pt idx="11">
                  <c:v>579.29999999999995</c:v>
                </c:pt>
                <c:pt idx="12">
                  <c:v>640.1</c:v>
                </c:pt>
                <c:pt idx="13">
                  <c:v>637.5</c:v>
                </c:pt>
                <c:pt idx="14">
                  <c:v>642.29999999999995</c:v>
                </c:pt>
                <c:pt idx="15">
                  <c:v>638.9</c:v>
                </c:pt>
                <c:pt idx="16">
                  <c:v>644.6</c:v>
                </c:pt>
                <c:pt idx="17">
                  <c:v>645.9</c:v>
                </c:pt>
                <c:pt idx="18">
                  <c:v>639</c:v>
                </c:pt>
                <c:pt idx="19">
                  <c:v>652.79999999999995</c:v>
                </c:pt>
                <c:pt idx="20">
                  <c:v>651.79999999999995</c:v>
                </c:pt>
                <c:pt idx="21">
                  <c:v>660.8</c:v>
                </c:pt>
                <c:pt idx="22">
                  <c:v>674.4</c:v>
                </c:pt>
                <c:pt idx="23">
                  <c:v>664.9</c:v>
                </c:pt>
                <c:pt idx="24">
                  <c:v>686.6</c:v>
                </c:pt>
                <c:pt idx="25">
                  <c:v>699.4</c:v>
                </c:pt>
                <c:pt idx="26">
                  <c:v>712</c:v>
                </c:pt>
                <c:pt idx="27">
                  <c:v>710.2</c:v>
                </c:pt>
                <c:pt idx="28">
                  <c:v>676.4</c:v>
                </c:pt>
                <c:pt idx="29">
                  <c:v>622</c:v>
                </c:pt>
                <c:pt idx="30">
                  <c:v>624.5</c:v>
                </c:pt>
                <c:pt idx="31">
                  <c:v>625</c:v>
                </c:pt>
                <c:pt idx="32">
                  <c:v>622.6</c:v>
                </c:pt>
                <c:pt idx="33">
                  <c:v>617.79999999999995</c:v>
                </c:pt>
                <c:pt idx="34">
                  <c:v>618.9</c:v>
                </c:pt>
                <c:pt idx="35">
                  <c:v>597.4</c:v>
                </c:pt>
                <c:pt idx="36">
                  <c:v>592</c:v>
                </c:pt>
                <c:pt idx="37">
                  <c:v>636.6</c:v>
                </c:pt>
                <c:pt idx="38">
                  <c:v>664</c:v>
                </c:pt>
                <c:pt idx="39">
                  <c:v>650.29999999999995</c:v>
                </c:pt>
                <c:pt idx="40">
                  <c:v>660.7</c:v>
                </c:pt>
                <c:pt idx="41">
                  <c:v>659.2</c:v>
                </c:pt>
                <c:pt idx="42">
                  <c:v>659.4</c:v>
                </c:pt>
                <c:pt idx="43">
                  <c:v>668.4</c:v>
                </c:pt>
                <c:pt idx="44">
                  <c:v>600.4</c:v>
                </c:pt>
                <c:pt idx="45">
                  <c:v>567.29999999999995</c:v>
                </c:pt>
                <c:pt idx="46">
                  <c:v>564.70000000000005</c:v>
                </c:pt>
                <c:pt idx="47">
                  <c:v>552.9</c:v>
                </c:pt>
              </c:numCache>
            </c:numRef>
          </c:val>
          <c:extLst>
            <c:ext xmlns:c16="http://schemas.microsoft.com/office/drawing/2014/chart" uri="{C3380CC4-5D6E-409C-BE32-E72D297353CC}">
              <c16:uniqueId val="{00000000-A392-4AA2-8E84-71596A828996}"/>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5215.2340000000004</c:v>
                </c:pt>
                <c:pt idx="1">
                  <c:v>5132.799</c:v>
                </c:pt>
                <c:pt idx="2">
                  <c:v>5092.7340000000004</c:v>
                </c:pt>
                <c:pt idx="3">
                  <c:v>5044.326</c:v>
                </c:pt>
                <c:pt idx="4">
                  <c:v>5030.7489999999998</c:v>
                </c:pt>
                <c:pt idx="5">
                  <c:v>5031.87</c:v>
                </c:pt>
                <c:pt idx="6">
                  <c:v>4983.6409999999996</c:v>
                </c:pt>
                <c:pt idx="7">
                  <c:v>4971.5349999999999</c:v>
                </c:pt>
                <c:pt idx="8">
                  <c:v>5008.0519999999997</c:v>
                </c:pt>
                <c:pt idx="9">
                  <c:v>4982.55</c:v>
                </c:pt>
                <c:pt idx="10">
                  <c:v>5241.2690000000002</c:v>
                </c:pt>
                <c:pt idx="11">
                  <c:v>5252.884</c:v>
                </c:pt>
                <c:pt idx="12">
                  <c:v>5244.7420000000002</c:v>
                </c:pt>
                <c:pt idx="13">
                  <c:v>5141.53</c:v>
                </c:pt>
                <c:pt idx="14">
                  <c:v>5107.616</c:v>
                </c:pt>
                <c:pt idx="15">
                  <c:v>5127.5020000000004</c:v>
                </c:pt>
                <c:pt idx="16">
                  <c:v>5231.9790000000003</c:v>
                </c:pt>
                <c:pt idx="17">
                  <c:v>5302.7529999999997</c:v>
                </c:pt>
                <c:pt idx="18">
                  <c:v>5515.3270000000002</c:v>
                </c:pt>
                <c:pt idx="19">
                  <c:v>5503.1580000000004</c:v>
                </c:pt>
                <c:pt idx="20">
                  <c:v>5479.4589999999998</c:v>
                </c:pt>
                <c:pt idx="21">
                  <c:v>5687.7470000000003</c:v>
                </c:pt>
                <c:pt idx="22">
                  <c:v>5715.326</c:v>
                </c:pt>
                <c:pt idx="23">
                  <c:v>5591.7030000000004</c:v>
                </c:pt>
                <c:pt idx="24">
                  <c:v>5543.7650000000003</c:v>
                </c:pt>
                <c:pt idx="25">
                  <c:v>5357.3649999999998</c:v>
                </c:pt>
                <c:pt idx="26">
                  <c:v>5392.1120000000001</c:v>
                </c:pt>
                <c:pt idx="27">
                  <c:v>5431.2749999999996</c:v>
                </c:pt>
                <c:pt idx="28">
                  <c:v>5575.8389999999999</c:v>
                </c:pt>
                <c:pt idx="29">
                  <c:v>5633.4650000000001</c:v>
                </c:pt>
                <c:pt idx="30">
                  <c:v>5864.92</c:v>
                </c:pt>
                <c:pt idx="31">
                  <c:v>5895.2809999999999</c:v>
                </c:pt>
                <c:pt idx="32">
                  <c:v>6080.0510000000004</c:v>
                </c:pt>
                <c:pt idx="33">
                  <c:v>6156.9290000000001</c:v>
                </c:pt>
                <c:pt idx="34">
                  <c:v>6157.0309999999999</c:v>
                </c:pt>
                <c:pt idx="35">
                  <c:v>6160.3509999999997</c:v>
                </c:pt>
                <c:pt idx="36">
                  <c:v>6323.9470000000001</c:v>
                </c:pt>
                <c:pt idx="37">
                  <c:v>6240.9049999999997</c:v>
                </c:pt>
                <c:pt idx="38">
                  <c:v>6151.4570000000003</c:v>
                </c:pt>
                <c:pt idx="39">
                  <c:v>6145.3549999999996</c:v>
                </c:pt>
                <c:pt idx="40">
                  <c:v>6100.0039999999999</c:v>
                </c:pt>
                <c:pt idx="41">
                  <c:v>6124.4279999999999</c:v>
                </c:pt>
                <c:pt idx="42">
                  <c:v>6021.0410000000002</c:v>
                </c:pt>
                <c:pt idx="43">
                  <c:v>5849.3050000000003</c:v>
                </c:pt>
                <c:pt idx="44">
                  <c:v>5922.0720000000001</c:v>
                </c:pt>
                <c:pt idx="45">
                  <c:v>5779.442</c:v>
                </c:pt>
                <c:pt idx="46">
                  <c:v>5582.0820000000003</c:v>
                </c:pt>
                <c:pt idx="47">
                  <c:v>5515.817</c:v>
                </c:pt>
              </c:numCache>
            </c:numRef>
          </c:val>
          <c:extLst>
            <c:ext xmlns:c16="http://schemas.microsoft.com/office/drawing/2014/chart" uri="{C3380CC4-5D6E-409C-BE32-E72D297353CC}">
              <c16:uniqueId val="{00000001-A392-4AA2-8E84-71596A828996}"/>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645.20000000000005</c:v>
                </c:pt>
                <c:pt idx="1">
                  <c:v>645.5</c:v>
                </c:pt>
                <c:pt idx="2">
                  <c:v>629.5</c:v>
                </c:pt>
                <c:pt idx="3">
                  <c:v>627.9</c:v>
                </c:pt>
                <c:pt idx="4">
                  <c:v>630.70000000000005</c:v>
                </c:pt>
                <c:pt idx="5">
                  <c:v>624.70000000000005</c:v>
                </c:pt>
                <c:pt idx="6">
                  <c:v>633.29999999999995</c:v>
                </c:pt>
                <c:pt idx="7">
                  <c:v>622.5</c:v>
                </c:pt>
                <c:pt idx="8">
                  <c:v>623.70000000000005</c:v>
                </c:pt>
                <c:pt idx="9">
                  <c:v>622.70000000000005</c:v>
                </c:pt>
                <c:pt idx="10">
                  <c:v>630.5</c:v>
                </c:pt>
                <c:pt idx="11">
                  <c:v>634.9</c:v>
                </c:pt>
                <c:pt idx="12">
                  <c:v>670.5</c:v>
                </c:pt>
                <c:pt idx="13">
                  <c:v>862.4</c:v>
                </c:pt>
                <c:pt idx="14">
                  <c:v>1063.7</c:v>
                </c:pt>
                <c:pt idx="15">
                  <c:v>1176.5999999999999</c:v>
                </c:pt>
                <c:pt idx="16">
                  <c:v>1216.8</c:v>
                </c:pt>
                <c:pt idx="17">
                  <c:v>1220.5</c:v>
                </c:pt>
                <c:pt idx="18">
                  <c:v>1235.9000000000001</c:v>
                </c:pt>
                <c:pt idx="19">
                  <c:v>1250.5999999999999</c:v>
                </c:pt>
                <c:pt idx="20">
                  <c:v>1267.0999999999999</c:v>
                </c:pt>
                <c:pt idx="21">
                  <c:v>1264.3</c:v>
                </c:pt>
                <c:pt idx="22">
                  <c:v>1250.7</c:v>
                </c:pt>
                <c:pt idx="23">
                  <c:v>1236.9000000000001</c:v>
                </c:pt>
                <c:pt idx="24">
                  <c:v>1272.7</c:v>
                </c:pt>
                <c:pt idx="25">
                  <c:v>1257.7</c:v>
                </c:pt>
                <c:pt idx="26">
                  <c:v>1260.3</c:v>
                </c:pt>
                <c:pt idx="27">
                  <c:v>1255.3</c:v>
                </c:pt>
                <c:pt idx="28">
                  <c:v>1245.4000000000001</c:v>
                </c:pt>
                <c:pt idx="29">
                  <c:v>1214.2</c:v>
                </c:pt>
                <c:pt idx="30">
                  <c:v>1173.5999999999999</c:v>
                </c:pt>
                <c:pt idx="31">
                  <c:v>1055.0999999999999</c:v>
                </c:pt>
                <c:pt idx="32">
                  <c:v>843.3</c:v>
                </c:pt>
                <c:pt idx="33">
                  <c:v>689.9</c:v>
                </c:pt>
                <c:pt idx="34">
                  <c:v>644.9</c:v>
                </c:pt>
                <c:pt idx="35">
                  <c:v>648.79999999999995</c:v>
                </c:pt>
                <c:pt idx="36">
                  <c:v>645.6</c:v>
                </c:pt>
                <c:pt idx="37">
                  <c:v>645.29999999999995</c:v>
                </c:pt>
                <c:pt idx="38">
                  <c:v>651.9</c:v>
                </c:pt>
                <c:pt idx="39">
                  <c:v>643.70000000000005</c:v>
                </c:pt>
                <c:pt idx="40">
                  <c:v>650</c:v>
                </c:pt>
                <c:pt idx="41">
                  <c:v>651.6</c:v>
                </c:pt>
                <c:pt idx="42">
                  <c:v>645.20000000000005</c:v>
                </c:pt>
                <c:pt idx="43">
                  <c:v>647.6</c:v>
                </c:pt>
                <c:pt idx="44">
                  <c:v>645.79999999999995</c:v>
                </c:pt>
                <c:pt idx="45">
                  <c:v>620.70000000000005</c:v>
                </c:pt>
                <c:pt idx="46">
                  <c:v>635.5</c:v>
                </c:pt>
                <c:pt idx="47">
                  <c:v>635.70000000000005</c:v>
                </c:pt>
              </c:numCache>
            </c:numRef>
          </c:val>
          <c:extLst>
            <c:ext xmlns:c16="http://schemas.microsoft.com/office/drawing/2014/chart" uri="{C3380CC4-5D6E-409C-BE32-E72D297353CC}">
              <c16:uniqueId val="{00000002-A392-4AA2-8E84-71596A82899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4222.8339999999998</c:v>
                </c:pt>
                <c:pt idx="1">
                  <c:v>4166.8990000000003</c:v>
                </c:pt>
                <c:pt idx="2">
                  <c:v>4125.4340000000002</c:v>
                </c:pt>
                <c:pt idx="3">
                  <c:v>4186.1260000000002</c:v>
                </c:pt>
                <c:pt idx="4">
                  <c:v>4352.8490000000002</c:v>
                </c:pt>
                <c:pt idx="5">
                  <c:v>4288.97</c:v>
                </c:pt>
                <c:pt idx="6">
                  <c:v>4294.241</c:v>
                </c:pt>
                <c:pt idx="7">
                  <c:v>4246.4350000000004</c:v>
                </c:pt>
                <c:pt idx="8">
                  <c:v>4293.8519999999999</c:v>
                </c:pt>
                <c:pt idx="9">
                  <c:v>4276.95</c:v>
                </c:pt>
                <c:pt idx="10">
                  <c:v>4331.1689999999999</c:v>
                </c:pt>
                <c:pt idx="11">
                  <c:v>4289.7839999999997</c:v>
                </c:pt>
                <c:pt idx="12">
                  <c:v>4250.942</c:v>
                </c:pt>
                <c:pt idx="13">
                  <c:v>4185.33</c:v>
                </c:pt>
                <c:pt idx="14">
                  <c:v>4166.5159999999996</c:v>
                </c:pt>
                <c:pt idx="15">
                  <c:v>4162.3019999999997</c:v>
                </c:pt>
                <c:pt idx="16">
                  <c:v>4288.9790000000003</c:v>
                </c:pt>
                <c:pt idx="17">
                  <c:v>4068.0529999999999</c:v>
                </c:pt>
                <c:pt idx="18">
                  <c:v>4166.8270000000002</c:v>
                </c:pt>
                <c:pt idx="19">
                  <c:v>4351.6580000000004</c:v>
                </c:pt>
                <c:pt idx="20">
                  <c:v>4324.759</c:v>
                </c:pt>
                <c:pt idx="21">
                  <c:v>4393.4470000000001</c:v>
                </c:pt>
                <c:pt idx="22">
                  <c:v>4258.326</c:v>
                </c:pt>
                <c:pt idx="23">
                  <c:v>4075.8029999999999</c:v>
                </c:pt>
                <c:pt idx="24">
                  <c:v>4239.0649999999996</c:v>
                </c:pt>
                <c:pt idx="25">
                  <c:v>4087.665</c:v>
                </c:pt>
                <c:pt idx="26">
                  <c:v>4242.1120000000001</c:v>
                </c:pt>
                <c:pt idx="27">
                  <c:v>4322.9750000000004</c:v>
                </c:pt>
                <c:pt idx="28">
                  <c:v>4312.5389999999998</c:v>
                </c:pt>
                <c:pt idx="29">
                  <c:v>4304.7650000000003</c:v>
                </c:pt>
                <c:pt idx="30">
                  <c:v>4323.5200000000004</c:v>
                </c:pt>
                <c:pt idx="31">
                  <c:v>4385.0810000000001</c:v>
                </c:pt>
                <c:pt idx="32">
                  <c:v>4493.0510000000004</c:v>
                </c:pt>
                <c:pt idx="33">
                  <c:v>4475.6289999999999</c:v>
                </c:pt>
                <c:pt idx="34">
                  <c:v>4466.9309999999996</c:v>
                </c:pt>
                <c:pt idx="35">
                  <c:v>4564.2510000000002</c:v>
                </c:pt>
                <c:pt idx="36">
                  <c:v>4611.6469999999999</c:v>
                </c:pt>
                <c:pt idx="37">
                  <c:v>4557.5050000000001</c:v>
                </c:pt>
                <c:pt idx="38">
                  <c:v>4594.357</c:v>
                </c:pt>
                <c:pt idx="39">
                  <c:v>4673.0550000000003</c:v>
                </c:pt>
                <c:pt idx="40">
                  <c:v>4697.8040000000001</c:v>
                </c:pt>
                <c:pt idx="41">
                  <c:v>4712.1279999999997</c:v>
                </c:pt>
                <c:pt idx="42">
                  <c:v>4697.741</c:v>
                </c:pt>
                <c:pt idx="43">
                  <c:v>4647.6049999999996</c:v>
                </c:pt>
                <c:pt idx="44">
                  <c:v>4609.8720000000003</c:v>
                </c:pt>
                <c:pt idx="45">
                  <c:v>4522.3419999999996</c:v>
                </c:pt>
                <c:pt idx="46">
                  <c:v>4520.6819999999998</c:v>
                </c:pt>
                <c:pt idx="47">
                  <c:v>4415.317</c:v>
                </c:pt>
              </c:numCache>
            </c:numRef>
          </c:val>
          <c:extLst>
            <c:ext xmlns:c16="http://schemas.microsoft.com/office/drawing/2014/chart" uri="{C3380CC4-5D6E-409C-BE32-E72D297353CC}">
              <c16:uniqueId val="{00000000-E6AC-46E3-8EC6-651E30B8A014}"/>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2120.4</c:v>
                </c:pt>
                <c:pt idx="1">
                  <c:v>2047.9</c:v>
                </c:pt>
                <c:pt idx="2">
                  <c:v>2020.4</c:v>
                </c:pt>
                <c:pt idx="3">
                  <c:v>1917.3</c:v>
                </c:pt>
                <c:pt idx="4">
                  <c:v>1749.1</c:v>
                </c:pt>
                <c:pt idx="5">
                  <c:v>1819.2</c:v>
                </c:pt>
                <c:pt idx="6">
                  <c:v>1769.6</c:v>
                </c:pt>
                <c:pt idx="7">
                  <c:v>1777.8</c:v>
                </c:pt>
                <c:pt idx="8">
                  <c:v>1760</c:v>
                </c:pt>
                <c:pt idx="9">
                  <c:v>1758.2</c:v>
                </c:pt>
                <c:pt idx="10">
                  <c:v>1969.5</c:v>
                </c:pt>
                <c:pt idx="11">
                  <c:v>2047</c:v>
                </c:pt>
                <c:pt idx="12">
                  <c:v>2115.8000000000002</c:v>
                </c:pt>
                <c:pt idx="13">
                  <c:v>2100.1999999999998</c:v>
                </c:pt>
                <c:pt idx="14">
                  <c:v>2106.4</c:v>
                </c:pt>
                <c:pt idx="15">
                  <c:v>2118.1</c:v>
                </c:pt>
                <c:pt idx="16">
                  <c:v>2109.3000000000002</c:v>
                </c:pt>
                <c:pt idx="17">
                  <c:v>2373.4</c:v>
                </c:pt>
                <c:pt idx="18">
                  <c:v>2482.1</c:v>
                </c:pt>
                <c:pt idx="19">
                  <c:v>2286.8000000000002</c:v>
                </c:pt>
                <c:pt idx="20">
                  <c:v>2283.6</c:v>
                </c:pt>
                <c:pt idx="21">
                  <c:v>2391.5</c:v>
                </c:pt>
                <c:pt idx="22">
                  <c:v>2493.1999999999998</c:v>
                </c:pt>
                <c:pt idx="23">
                  <c:v>2497.3000000000002</c:v>
                </c:pt>
                <c:pt idx="24">
                  <c:v>2309.6999999999998</c:v>
                </c:pt>
                <c:pt idx="25">
                  <c:v>2227.1</c:v>
                </c:pt>
                <c:pt idx="26">
                  <c:v>2030.4</c:v>
                </c:pt>
                <c:pt idx="27">
                  <c:v>1974.2</c:v>
                </c:pt>
                <c:pt idx="28">
                  <c:v>2065.3000000000002</c:v>
                </c:pt>
                <c:pt idx="29">
                  <c:v>2087</c:v>
                </c:pt>
                <c:pt idx="30">
                  <c:v>2269.9</c:v>
                </c:pt>
                <c:pt idx="31">
                  <c:v>2260.9</c:v>
                </c:pt>
                <c:pt idx="32">
                  <c:v>2320</c:v>
                </c:pt>
                <c:pt idx="33">
                  <c:v>2424.8000000000002</c:v>
                </c:pt>
                <c:pt idx="34">
                  <c:v>2403.1</c:v>
                </c:pt>
                <c:pt idx="35">
                  <c:v>2288.1</c:v>
                </c:pt>
                <c:pt idx="36">
                  <c:v>2304.3000000000002</c:v>
                </c:pt>
                <c:pt idx="37">
                  <c:v>2317.4</c:v>
                </c:pt>
                <c:pt idx="38">
                  <c:v>2318.5</c:v>
                </c:pt>
                <c:pt idx="39">
                  <c:v>2281</c:v>
                </c:pt>
                <c:pt idx="40">
                  <c:v>2314.6999999999998</c:v>
                </c:pt>
                <c:pt idx="41">
                  <c:v>2438</c:v>
                </c:pt>
                <c:pt idx="42">
                  <c:v>2411.4</c:v>
                </c:pt>
                <c:pt idx="43">
                  <c:v>2277.1999999999998</c:v>
                </c:pt>
                <c:pt idx="44">
                  <c:v>2272.9</c:v>
                </c:pt>
                <c:pt idx="45">
                  <c:v>2216.4</c:v>
                </c:pt>
                <c:pt idx="46">
                  <c:v>2108.4</c:v>
                </c:pt>
                <c:pt idx="47">
                  <c:v>2142.8000000000002</c:v>
                </c:pt>
              </c:numCache>
            </c:numRef>
          </c:val>
          <c:extLst>
            <c:ext xmlns:c16="http://schemas.microsoft.com/office/drawing/2014/chart" uri="{C3380CC4-5D6E-409C-BE32-E72D297353CC}">
              <c16:uniqueId val="{00000001-E6AC-46E3-8EC6-651E30B8A014}"/>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0.8</c:v>
                </c:pt>
                <c:pt idx="12">
                  <c:v>46.2</c:v>
                </c:pt>
                <c:pt idx="13">
                  <c:v>237.7</c:v>
                </c:pt>
                <c:pt idx="14">
                  <c:v>441</c:v>
                </c:pt>
                <c:pt idx="15">
                  <c:v>559.29999999999995</c:v>
                </c:pt>
                <c:pt idx="16">
                  <c:v>583</c:v>
                </c:pt>
                <c:pt idx="17">
                  <c:v>597.4</c:v>
                </c:pt>
                <c:pt idx="18">
                  <c:v>604.70000000000005</c:v>
                </c:pt>
                <c:pt idx="19">
                  <c:v>610.1</c:v>
                </c:pt>
                <c:pt idx="20">
                  <c:v>612.79999999999995</c:v>
                </c:pt>
                <c:pt idx="21">
                  <c:v>611.9</c:v>
                </c:pt>
                <c:pt idx="22">
                  <c:v>614.70000000000005</c:v>
                </c:pt>
                <c:pt idx="23">
                  <c:v>615.29999999999995</c:v>
                </c:pt>
                <c:pt idx="24">
                  <c:v>617.20000000000005</c:v>
                </c:pt>
                <c:pt idx="25">
                  <c:v>619.79999999999995</c:v>
                </c:pt>
                <c:pt idx="26">
                  <c:v>618.6</c:v>
                </c:pt>
                <c:pt idx="27">
                  <c:v>613</c:v>
                </c:pt>
                <c:pt idx="28">
                  <c:v>601.29999999999995</c:v>
                </c:pt>
                <c:pt idx="29">
                  <c:v>578.5</c:v>
                </c:pt>
                <c:pt idx="30">
                  <c:v>538.1</c:v>
                </c:pt>
                <c:pt idx="31">
                  <c:v>413.7</c:v>
                </c:pt>
                <c:pt idx="32">
                  <c:v>209.4</c:v>
                </c:pt>
                <c:pt idx="33">
                  <c:v>42.3</c:v>
                </c:pt>
                <c:pt idx="34">
                  <c:v>0.1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E6AC-46E3-8EC6-651E30B8A014}"/>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177.1</c:v>
                </c:pt>
                <c:pt idx="1">
                  <c:v>155.6</c:v>
                </c:pt>
                <c:pt idx="2">
                  <c:v>116.5</c:v>
                </c:pt>
                <c:pt idx="3">
                  <c:v>120.4</c:v>
                </c:pt>
                <c:pt idx="4">
                  <c:v>110.3</c:v>
                </c:pt>
                <c:pt idx="5">
                  <c:v>88.2</c:v>
                </c:pt>
                <c:pt idx="6">
                  <c:v>88.1</c:v>
                </c:pt>
                <c:pt idx="7">
                  <c:v>99.2</c:v>
                </c:pt>
                <c:pt idx="8">
                  <c:v>103.8</c:v>
                </c:pt>
                <c:pt idx="9">
                  <c:v>101.4</c:v>
                </c:pt>
                <c:pt idx="10">
                  <c:v>118.1</c:v>
                </c:pt>
                <c:pt idx="11">
                  <c:v>129.5</c:v>
                </c:pt>
                <c:pt idx="12">
                  <c:v>142.4</c:v>
                </c:pt>
                <c:pt idx="13">
                  <c:v>118.2</c:v>
                </c:pt>
                <c:pt idx="14">
                  <c:v>99.7</c:v>
                </c:pt>
                <c:pt idx="15">
                  <c:v>103.3</c:v>
                </c:pt>
                <c:pt idx="16">
                  <c:v>112.1</c:v>
                </c:pt>
                <c:pt idx="17">
                  <c:v>130.30000000000001</c:v>
                </c:pt>
                <c:pt idx="18">
                  <c:v>136.6</c:v>
                </c:pt>
                <c:pt idx="19">
                  <c:v>158</c:v>
                </c:pt>
                <c:pt idx="20">
                  <c:v>177.2</c:v>
                </c:pt>
                <c:pt idx="21">
                  <c:v>216</c:v>
                </c:pt>
                <c:pt idx="22">
                  <c:v>274.2</c:v>
                </c:pt>
                <c:pt idx="23">
                  <c:v>305.10000000000002</c:v>
                </c:pt>
                <c:pt idx="24">
                  <c:v>337.1</c:v>
                </c:pt>
                <c:pt idx="25">
                  <c:v>379.9</c:v>
                </c:pt>
                <c:pt idx="26">
                  <c:v>473.3</c:v>
                </c:pt>
                <c:pt idx="27">
                  <c:v>486.6</c:v>
                </c:pt>
                <c:pt idx="28">
                  <c:v>518.5</c:v>
                </c:pt>
                <c:pt idx="29">
                  <c:v>499.4</c:v>
                </c:pt>
                <c:pt idx="30">
                  <c:v>531.5</c:v>
                </c:pt>
                <c:pt idx="31">
                  <c:v>515.70000000000005</c:v>
                </c:pt>
                <c:pt idx="32">
                  <c:v>523.5</c:v>
                </c:pt>
                <c:pt idx="33">
                  <c:v>521.9</c:v>
                </c:pt>
                <c:pt idx="34">
                  <c:v>550.70000000000005</c:v>
                </c:pt>
                <c:pt idx="35">
                  <c:v>554.20000000000005</c:v>
                </c:pt>
                <c:pt idx="36">
                  <c:v>645.6</c:v>
                </c:pt>
                <c:pt idx="37">
                  <c:v>647.9</c:v>
                </c:pt>
                <c:pt idx="38">
                  <c:v>554.5</c:v>
                </c:pt>
                <c:pt idx="39">
                  <c:v>485.3</c:v>
                </c:pt>
                <c:pt idx="40">
                  <c:v>398.2</c:v>
                </c:pt>
                <c:pt idx="41">
                  <c:v>285.10000000000002</c:v>
                </c:pt>
                <c:pt idx="42">
                  <c:v>216.5</c:v>
                </c:pt>
                <c:pt idx="43">
                  <c:v>240.5</c:v>
                </c:pt>
                <c:pt idx="44">
                  <c:v>285.5</c:v>
                </c:pt>
                <c:pt idx="45">
                  <c:v>228.7</c:v>
                </c:pt>
                <c:pt idx="46">
                  <c:v>153.19999999999999</c:v>
                </c:pt>
                <c:pt idx="47">
                  <c:v>146.30000000000001</c:v>
                </c:pt>
              </c:numCache>
            </c:numRef>
          </c:val>
          <c:extLst>
            <c:ext xmlns:c16="http://schemas.microsoft.com/office/drawing/2014/chart" uri="{C3380CC4-5D6E-409C-BE32-E72D297353CC}">
              <c16:uniqueId val="{00000003-E6AC-46E3-8EC6-651E30B8A01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321.43400000000003</c:v>
                </c:pt>
                <c:pt idx="1">
                  <c:v>321.59899999999999</c:v>
                </c:pt>
                <c:pt idx="2">
                  <c:v>320.93400000000003</c:v>
                </c:pt>
                <c:pt idx="3">
                  <c:v>321.82600000000002</c:v>
                </c:pt>
                <c:pt idx="4">
                  <c:v>322.94900000000001</c:v>
                </c:pt>
                <c:pt idx="5">
                  <c:v>323.07</c:v>
                </c:pt>
                <c:pt idx="6">
                  <c:v>323.041</c:v>
                </c:pt>
                <c:pt idx="7">
                  <c:v>322.33499999999998</c:v>
                </c:pt>
                <c:pt idx="8">
                  <c:v>322.65199999999999</c:v>
                </c:pt>
                <c:pt idx="9">
                  <c:v>323.25</c:v>
                </c:pt>
                <c:pt idx="10">
                  <c:v>323.16899999999998</c:v>
                </c:pt>
                <c:pt idx="11">
                  <c:v>323.48399999999998</c:v>
                </c:pt>
                <c:pt idx="12">
                  <c:v>323.44200000000001</c:v>
                </c:pt>
                <c:pt idx="13">
                  <c:v>323.13</c:v>
                </c:pt>
                <c:pt idx="14">
                  <c:v>319.31599999999997</c:v>
                </c:pt>
                <c:pt idx="15">
                  <c:v>319.702</c:v>
                </c:pt>
                <c:pt idx="16">
                  <c:v>318.47899999999998</c:v>
                </c:pt>
                <c:pt idx="17">
                  <c:v>318.65300000000002</c:v>
                </c:pt>
                <c:pt idx="18">
                  <c:v>314.92700000000002</c:v>
                </c:pt>
                <c:pt idx="19">
                  <c:v>318.15800000000002</c:v>
                </c:pt>
                <c:pt idx="20">
                  <c:v>320.55900000000003</c:v>
                </c:pt>
                <c:pt idx="21">
                  <c:v>321.34699999999998</c:v>
                </c:pt>
                <c:pt idx="22">
                  <c:v>321.12599999999998</c:v>
                </c:pt>
                <c:pt idx="23">
                  <c:v>320.40300000000002</c:v>
                </c:pt>
                <c:pt idx="24">
                  <c:v>321.26499999999999</c:v>
                </c:pt>
                <c:pt idx="25">
                  <c:v>320.565</c:v>
                </c:pt>
                <c:pt idx="26">
                  <c:v>320.512</c:v>
                </c:pt>
                <c:pt idx="27">
                  <c:v>321.17500000000001</c:v>
                </c:pt>
                <c:pt idx="28">
                  <c:v>321.23899999999998</c:v>
                </c:pt>
                <c:pt idx="29">
                  <c:v>321.065</c:v>
                </c:pt>
                <c:pt idx="30">
                  <c:v>320.72000000000003</c:v>
                </c:pt>
                <c:pt idx="31">
                  <c:v>319.78100000000001</c:v>
                </c:pt>
                <c:pt idx="32">
                  <c:v>319.65100000000001</c:v>
                </c:pt>
                <c:pt idx="33">
                  <c:v>318.32900000000001</c:v>
                </c:pt>
                <c:pt idx="34">
                  <c:v>318.53100000000001</c:v>
                </c:pt>
                <c:pt idx="35">
                  <c:v>317.45100000000002</c:v>
                </c:pt>
                <c:pt idx="36">
                  <c:v>318.14699999999999</c:v>
                </c:pt>
                <c:pt idx="37">
                  <c:v>317.60500000000002</c:v>
                </c:pt>
                <c:pt idx="38">
                  <c:v>321.05700000000002</c:v>
                </c:pt>
                <c:pt idx="39">
                  <c:v>320.65499999999997</c:v>
                </c:pt>
                <c:pt idx="40">
                  <c:v>321.50400000000002</c:v>
                </c:pt>
                <c:pt idx="41">
                  <c:v>320.52800000000002</c:v>
                </c:pt>
                <c:pt idx="42">
                  <c:v>320.24099999999999</c:v>
                </c:pt>
                <c:pt idx="43">
                  <c:v>317.30500000000001</c:v>
                </c:pt>
                <c:pt idx="44">
                  <c:v>317.17200000000003</c:v>
                </c:pt>
                <c:pt idx="45">
                  <c:v>316.24200000000002</c:v>
                </c:pt>
                <c:pt idx="46">
                  <c:v>319.18200000000002</c:v>
                </c:pt>
                <c:pt idx="47">
                  <c:v>319.71699999999998</c:v>
                </c:pt>
              </c:numCache>
            </c:numRef>
          </c:val>
          <c:extLst>
            <c:ext xmlns:c16="http://schemas.microsoft.com/office/drawing/2014/chart" uri="{C3380CC4-5D6E-409C-BE32-E72D297353CC}">
              <c16:uniqueId val="{00000000-1AB6-4AFC-BE46-E2D66A72A114}"/>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35.5</c:v>
                </c:pt>
                <c:pt idx="1">
                  <c:v>35</c:v>
                </c:pt>
                <c:pt idx="2">
                  <c:v>34.200000000000003</c:v>
                </c:pt>
                <c:pt idx="3">
                  <c:v>34.4</c:v>
                </c:pt>
                <c:pt idx="4">
                  <c:v>34.700000000000003</c:v>
                </c:pt>
                <c:pt idx="5">
                  <c:v>34.299999999999997</c:v>
                </c:pt>
                <c:pt idx="6">
                  <c:v>34.299999999999997</c:v>
                </c:pt>
                <c:pt idx="7">
                  <c:v>34.1</c:v>
                </c:pt>
                <c:pt idx="8">
                  <c:v>34.4</c:v>
                </c:pt>
                <c:pt idx="9">
                  <c:v>34.5</c:v>
                </c:pt>
                <c:pt idx="10">
                  <c:v>34.799999999999997</c:v>
                </c:pt>
                <c:pt idx="11">
                  <c:v>34.9</c:v>
                </c:pt>
                <c:pt idx="12">
                  <c:v>34.6</c:v>
                </c:pt>
                <c:pt idx="13">
                  <c:v>33.4</c:v>
                </c:pt>
                <c:pt idx="14">
                  <c:v>34.4</c:v>
                </c:pt>
                <c:pt idx="15">
                  <c:v>35.1</c:v>
                </c:pt>
                <c:pt idx="16">
                  <c:v>33.799999999999997</c:v>
                </c:pt>
                <c:pt idx="17">
                  <c:v>34.200000000000003</c:v>
                </c:pt>
                <c:pt idx="18">
                  <c:v>33.4</c:v>
                </c:pt>
                <c:pt idx="19">
                  <c:v>34.1</c:v>
                </c:pt>
                <c:pt idx="20">
                  <c:v>33.4</c:v>
                </c:pt>
                <c:pt idx="21">
                  <c:v>33.799999999999997</c:v>
                </c:pt>
                <c:pt idx="22">
                  <c:v>34.4</c:v>
                </c:pt>
                <c:pt idx="23">
                  <c:v>35.700000000000003</c:v>
                </c:pt>
                <c:pt idx="24">
                  <c:v>35.5</c:v>
                </c:pt>
                <c:pt idx="25">
                  <c:v>35.299999999999997</c:v>
                </c:pt>
                <c:pt idx="26">
                  <c:v>36</c:v>
                </c:pt>
                <c:pt idx="27">
                  <c:v>36.799999999999997</c:v>
                </c:pt>
                <c:pt idx="28">
                  <c:v>37.1</c:v>
                </c:pt>
                <c:pt idx="29">
                  <c:v>37.700000000000003</c:v>
                </c:pt>
                <c:pt idx="30">
                  <c:v>37.700000000000003</c:v>
                </c:pt>
                <c:pt idx="31">
                  <c:v>37.299999999999997</c:v>
                </c:pt>
                <c:pt idx="32">
                  <c:v>37.1</c:v>
                </c:pt>
                <c:pt idx="33">
                  <c:v>36.5</c:v>
                </c:pt>
                <c:pt idx="34">
                  <c:v>36.799999999999997</c:v>
                </c:pt>
                <c:pt idx="35">
                  <c:v>37.700000000000003</c:v>
                </c:pt>
                <c:pt idx="36">
                  <c:v>38</c:v>
                </c:pt>
                <c:pt idx="37">
                  <c:v>38.1</c:v>
                </c:pt>
                <c:pt idx="38">
                  <c:v>38.1</c:v>
                </c:pt>
                <c:pt idx="39">
                  <c:v>37.700000000000003</c:v>
                </c:pt>
                <c:pt idx="40">
                  <c:v>38.299999999999997</c:v>
                </c:pt>
                <c:pt idx="41">
                  <c:v>37.5</c:v>
                </c:pt>
                <c:pt idx="42">
                  <c:v>38</c:v>
                </c:pt>
                <c:pt idx="43">
                  <c:v>38.1</c:v>
                </c:pt>
                <c:pt idx="44">
                  <c:v>38.299999999999997</c:v>
                </c:pt>
                <c:pt idx="45">
                  <c:v>37.700000000000003</c:v>
                </c:pt>
                <c:pt idx="46">
                  <c:v>31.4</c:v>
                </c:pt>
                <c:pt idx="47">
                  <c:v>32.9</c:v>
                </c:pt>
              </c:numCache>
            </c:numRef>
          </c:val>
          <c:extLst>
            <c:ext xmlns:c16="http://schemas.microsoft.com/office/drawing/2014/chart" uri="{C3380CC4-5D6E-409C-BE32-E72D297353CC}">
              <c16:uniqueId val="{00000001-1AB6-4AFC-BE46-E2D66A72A114}"/>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0.8</c:v>
                </c:pt>
                <c:pt idx="12">
                  <c:v>46.2</c:v>
                </c:pt>
                <c:pt idx="13">
                  <c:v>237.7</c:v>
                </c:pt>
                <c:pt idx="14">
                  <c:v>441</c:v>
                </c:pt>
                <c:pt idx="15">
                  <c:v>559.29999999999995</c:v>
                </c:pt>
                <c:pt idx="16">
                  <c:v>583</c:v>
                </c:pt>
                <c:pt idx="17">
                  <c:v>597.4</c:v>
                </c:pt>
                <c:pt idx="18">
                  <c:v>604.70000000000005</c:v>
                </c:pt>
                <c:pt idx="19">
                  <c:v>610.1</c:v>
                </c:pt>
                <c:pt idx="20">
                  <c:v>612.79999999999995</c:v>
                </c:pt>
                <c:pt idx="21">
                  <c:v>611.9</c:v>
                </c:pt>
                <c:pt idx="22">
                  <c:v>614.70000000000005</c:v>
                </c:pt>
                <c:pt idx="23">
                  <c:v>615.29999999999995</c:v>
                </c:pt>
                <c:pt idx="24">
                  <c:v>617.20000000000005</c:v>
                </c:pt>
                <c:pt idx="25">
                  <c:v>619.79999999999995</c:v>
                </c:pt>
                <c:pt idx="26">
                  <c:v>618.6</c:v>
                </c:pt>
                <c:pt idx="27">
                  <c:v>613</c:v>
                </c:pt>
                <c:pt idx="28">
                  <c:v>601.29999999999995</c:v>
                </c:pt>
                <c:pt idx="29">
                  <c:v>578.5</c:v>
                </c:pt>
                <c:pt idx="30">
                  <c:v>538.1</c:v>
                </c:pt>
                <c:pt idx="31">
                  <c:v>413.7</c:v>
                </c:pt>
                <c:pt idx="32">
                  <c:v>209.4</c:v>
                </c:pt>
                <c:pt idx="33">
                  <c:v>42.3</c:v>
                </c:pt>
                <c:pt idx="34">
                  <c:v>0.1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1AB6-4AFC-BE46-E2D66A72A114}"/>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177.1</c:v>
                </c:pt>
                <c:pt idx="1">
                  <c:v>155.6</c:v>
                </c:pt>
                <c:pt idx="2">
                  <c:v>116.5</c:v>
                </c:pt>
                <c:pt idx="3">
                  <c:v>120.4</c:v>
                </c:pt>
                <c:pt idx="4">
                  <c:v>110.3</c:v>
                </c:pt>
                <c:pt idx="5">
                  <c:v>88.2</c:v>
                </c:pt>
                <c:pt idx="6">
                  <c:v>88.1</c:v>
                </c:pt>
                <c:pt idx="7">
                  <c:v>99.2</c:v>
                </c:pt>
                <c:pt idx="8">
                  <c:v>103.8</c:v>
                </c:pt>
                <c:pt idx="9">
                  <c:v>101.4</c:v>
                </c:pt>
                <c:pt idx="10">
                  <c:v>118.1</c:v>
                </c:pt>
                <c:pt idx="11">
                  <c:v>129.5</c:v>
                </c:pt>
                <c:pt idx="12">
                  <c:v>142.4</c:v>
                </c:pt>
                <c:pt idx="13">
                  <c:v>118.2</c:v>
                </c:pt>
                <c:pt idx="14">
                  <c:v>99.7</c:v>
                </c:pt>
                <c:pt idx="15">
                  <c:v>103.3</c:v>
                </c:pt>
                <c:pt idx="16">
                  <c:v>112.1</c:v>
                </c:pt>
                <c:pt idx="17">
                  <c:v>130.30000000000001</c:v>
                </c:pt>
                <c:pt idx="18">
                  <c:v>136.6</c:v>
                </c:pt>
                <c:pt idx="19">
                  <c:v>158</c:v>
                </c:pt>
                <c:pt idx="20">
                  <c:v>177.2</c:v>
                </c:pt>
                <c:pt idx="21">
                  <c:v>216</c:v>
                </c:pt>
                <c:pt idx="22">
                  <c:v>274.2</c:v>
                </c:pt>
                <c:pt idx="23">
                  <c:v>305.10000000000002</c:v>
                </c:pt>
                <c:pt idx="24">
                  <c:v>337.1</c:v>
                </c:pt>
                <c:pt idx="25">
                  <c:v>379.9</c:v>
                </c:pt>
                <c:pt idx="26">
                  <c:v>473.3</c:v>
                </c:pt>
                <c:pt idx="27">
                  <c:v>486.6</c:v>
                </c:pt>
                <c:pt idx="28">
                  <c:v>518.5</c:v>
                </c:pt>
                <c:pt idx="29">
                  <c:v>499.4</c:v>
                </c:pt>
                <c:pt idx="30">
                  <c:v>531.5</c:v>
                </c:pt>
                <c:pt idx="31">
                  <c:v>515.70000000000005</c:v>
                </c:pt>
                <c:pt idx="32">
                  <c:v>523.5</c:v>
                </c:pt>
                <c:pt idx="33">
                  <c:v>521.9</c:v>
                </c:pt>
                <c:pt idx="34">
                  <c:v>550.70000000000005</c:v>
                </c:pt>
                <c:pt idx="35">
                  <c:v>554.20000000000005</c:v>
                </c:pt>
                <c:pt idx="36">
                  <c:v>645.6</c:v>
                </c:pt>
                <c:pt idx="37">
                  <c:v>647.9</c:v>
                </c:pt>
                <c:pt idx="38">
                  <c:v>554.5</c:v>
                </c:pt>
                <c:pt idx="39">
                  <c:v>485.3</c:v>
                </c:pt>
                <c:pt idx="40">
                  <c:v>398.2</c:v>
                </c:pt>
                <c:pt idx="41">
                  <c:v>285.10000000000002</c:v>
                </c:pt>
                <c:pt idx="42">
                  <c:v>216.5</c:v>
                </c:pt>
                <c:pt idx="43">
                  <c:v>240.5</c:v>
                </c:pt>
                <c:pt idx="44">
                  <c:v>285.5</c:v>
                </c:pt>
                <c:pt idx="45">
                  <c:v>228.7</c:v>
                </c:pt>
                <c:pt idx="46">
                  <c:v>153.19999999999999</c:v>
                </c:pt>
                <c:pt idx="47">
                  <c:v>146.30000000000001</c:v>
                </c:pt>
              </c:numCache>
            </c:numRef>
          </c:val>
          <c:extLst>
            <c:ext xmlns:c16="http://schemas.microsoft.com/office/drawing/2014/chart" uri="{C3380CC4-5D6E-409C-BE32-E72D297353CC}">
              <c16:uniqueId val="{00000003-1AB6-4AFC-BE46-E2D66A72A11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23.21</c:v>
                </c:pt>
                <c:pt idx="1">
                  <c:v>30.58</c:v>
                </c:pt>
                <c:pt idx="2">
                  <c:v>33</c:v>
                </c:pt>
                <c:pt idx="3">
                  <c:v>27.85</c:v>
                </c:pt>
                <c:pt idx="4">
                  <c:v>33.03</c:v>
                </c:pt>
                <c:pt idx="5">
                  <c:v>33.299999999999997</c:v>
                </c:pt>
                <c:pt idx="6">
                  <c:v>31.1</c:v>
                </c:pt>
                <c:pt idx="7">
                  <c:v>33.93</c:v>
                </c:pt>
                <c:pt idx="8">
                  <c:v>32.770000000000003</c:v>
                </c:pt>
                <c:pt idx="9">
                  <c:v>32.619999999999997</c:v>
                </c:pt>
                <c:pt idx="10">
                  <c:v>32.1</c:v>
                </c:pt>
                <c:pt idx="11">
                  <c:v>32.44</c:v>
                </c:pt>
                <c:pt idx="12">
                  <c:v>34.549999999999997</c:v>
                </c:pt>
                <c:pt idx="13">
                  <c:v>35.4</c:v>
                </c:pt>
                <c:pt idx="14">
                  <c:v>36.19</c:v>
                </c:pt>
                <c:pt idx="15">
                  <c:v>38.19</c:v>
                </c:pt>
                <c:pt idx="16">
                  <c:v>39.659999999999997</c:v>
                </c:pt>
                <c:pt idx="17">
                  <c:v>24.3</c:v>
                </c:pt>
                <c:pt idx="18">
                  <c:v>37.17</c:v>
                </c:pt>
                <c:pt idx="19">
                  <c:v>42.09</c:v>
                </c:pt>
                <c:pt idx="20">
                  <c:v>42.17</c:v>
                </c:pt>
                <c:pt idx="21">
                  <c:v>44.53</c:v>
                </c:pt>
                <c:pt idx="22">
                  <c:v>41.83</c:v>
                </c:pt>
                <c:pt idx="23">
                  <c:v>42.69</c:v>
                </c:pt>
                <c:pt idx="24">
                  <c:v>40.659999999999997</c:v>
                </c:pt>
                <c:pt idx="25">
                  <c:v>37.04</c:v>
                </c:pt>
                <c:pt idx="26">
                  <c:v>36.81</c:v>
                </c:pt>
                <c:pt idx="27">
                  <c:v>34.869999999999997</c:v>
                </c:pt>
                <c:pt idx="28">
                  <c:v>38.69</c:v>
                </c:pt>
                <c:pt idx="29">
                  <c:v>43.02</c:v>
                </c:pt>
                <c:pt idx="30">
                  <c:v>46.41</c:v>
                </c:pt>
                <c:pt idx="31">
                  <c:v>44.2</c:v>
                </c:pt>
                <c:pt idx="32">
                  <c:v>48.89</c:v>
                </c:pt>
                <c:pt idx="33">
                  <c:v>49.74</c:v>
                </c:pt>
                <c:pt idx="34">
                  <c:v>49.01</c:v>
                </c:pt>
                <c:pt idx="35">
                  <c:v>52.66</c:v>
                </c:pt>
                <c:pt idx="36">
                  <c:v>63.11</c:v>
                </c:pt>
                <c:pt idx="37">
                  <c:v>61.8</c:v>
                </c:pt>
                <c:pt idx="38">
                  <c:v>59.7</c:v>
                </c:pt>
                <c:pt idx="39">
                  <c:v>59.95</c:v>
                </c:pt>
                <c:pt idx="40">
                  <c:v>59.69</c:v>
                </c:pt>
                <c:pt idx="41">
                  <c:v>57.98</c:v>
                </c:pt>
                <c:pt idx="42">
                  <c:v>55.88</c:v>
                </c:pt>
                <c:pt idx="43">
                  <c:v>47.71</c:v>
                </c:pt>
                <c:pt idx="44">
                  <c:v>52.59</c:v>
                </c:pt>
                <c:pt idx="45">
                  <c:v>47.57</c:v>
                </c:pt>
                <c:pt idx="46">
                  <c:v>49.08</c:v>
                </c:pt>
                <c:pt idx="47">
                  <c:v>40.29</c:v>
                </c:pt>
              </c:numCache>
            </c:numRef>
          </c:val>
          <c:extLst>
            <c:ext xmlns:c16="http://schemas.microsoft.com/office/drawing/2014/chart" uri="{C3380CC4-5D6E-409C-BE32-E72D297353CC}">
              <c16:uniqueId val="{00000000-773A-4C15-97FD-08370F17F166}"/>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23.04</c:v>
                </c:pt>
                <c:pt idx="1">
                  <c:v>30.31</c:v>
                </c:pt>
                <c:pt idx="2">
                  <c:v>33.07</c:v>
                </c:pt>
                <c:pt idx="3">
                  <c:v>28.16</c:v>
                </c:pt>
                <c:pt idx="4">
                  <c:v>32.950000000000003</c:v>
                </c:pt>
                <c:pt idx="5">
                  <c:v>33.909999999999997</c:v>
                </c:pt>
                <c:pt idx="6">
                  <c:v>31.16</c:v>
                </c:pt>
                <c:pt idx="7">
                  <c:v>34.31</c:v>
                </c:pt>
                <c:pt idx="8">
                  <c:v>33.99</c:v>
                </c:pt>
                <c:pt idx="9">
                  <c:v>32.549999999999997</c:v>
                </c:pt>
                <c:pt idx="10">
                  <c:v>32.76</c:v>
                </c:pt>
                <c:pt idx="11">
                  <c:v>32.31</c:v>
                </c:pt>
                <c:pt idx="12">
                  <c:v>35.04</c:v>
                </c:pt>
                <c:pt idx="13">
                  <c:v>35.36</c:v>
                </c:pt>
                <c:pt idx="14">
                  <c:v>37.049999999999997</c:v>
                </c:pt>
                <c:pt idx="15">
                  <c:v>38.369999999999997</c:v>
                </c:pt>
                <c:pt idx="16">
                  <c:v>39.909999999999997</c:v>
                </c:pt>
                <c:pt idx="17">
                  <c:v>24.71</c:v>
                </c:pt>
                <c:pt idx="18">
                  <c:v>38.21</c:v>
                </c:pt>
                <c:pt idx="19">
                  <c:v>41.71</c:v>
                </c:pt>
                <c:pt idx="20">
                  <c:v>42.5</c:v>
                </c:pt>
                <c:pt idx="21">
                  <c:v>43.88</c:v>
                </c:pt>
                <c:pt idx="22">
                  <c:v>41.94</c:v>
                </c:pt>
                <c:pt idx="23">
                  <c:v>42.66</c:v>
                </c:pt>
                <c:pt idx="24">
                  <c:v>41.33</c:v>
                </c:pt>
                <c:pt idx="25">
                  <c:v>37.119999999999997</c:v>
                </c:pt>
                <c:pt idx="26">
                  <c:v>37.07</c:v>
                </c:pt>
                <c:pt idx="27">
                  <c:v>34.619999999999997</c:v>
                </c:pt>
                <c:pt idx="28">
                  <c:v>38.82</c:v>
                </c:pt>
                <c:pt idx="29">
                  <c:v>43.2</c:v>
                </c:pt>
                <c:pt idx="30">
                  <c:v>46.99</c:v>
                </c:pt>
                <c:pt idx="31">
                  <c:v>44.58</c:v>
                </c:pt>
                <c:pt idx="32">
                  <c:v>48.89</c:v>
                </c:pt>
                <c:pt idx="33">
                  <c:v>49.69</c:v>
                </c:pt>
                <c:pt idx="34">
                  <c:v>49.15</c:v>
                </c:pt>
                <c:pt idx="35">
                  <c:v>52.83</c:v>
                </c:pt>
                <c:pt idx="36">
                  <c:v>63.02</c:v>
                </c:pt>
                <c:pt idx="37">
                  <c:v>62.32</c:v>
                </c:pt>
                <c:pt idx="38">
                  <c:v>59.98</c:v>
                </c:pt>
                <c:pt idx="39">
                  <c:v>60.16</c:v>
                </c:pt>
                <c:pt idx="40">
                  <c:v>59.04</c:v>
                </c:pt>
                <c:pt idx="41">
                  <c:v>58.15</c:v>
                </c:pt>
                <c:pt idx="42">
                  <c:v>55.89</c:v>
                </c:pt>
                <c:pt idx="43">
                  <c:v>47.97</c:v>
                </c:pt>
                <c:pt idx="44">
                  <c:v>52.76</c:v>
                </c:pt>
                <c:pt idx="45">
                  <c:v>48.16</c:v>
                </c:pt>
                <c:pt idx="46">
                  <c:v>49.94</c:v>
                </c:pt>
                <c:pt idx="47">
                  <c:v>40.799999999999997</c:v>
                </c:pt>
              </c:numCache>
            </c:numRef>
          </c:val>
          <c:extLst>
            <c:ext xmlns:c16="http://schemas.microsoft.com/office/drawing/2014/chart" uri="{C3380CC4-5D6E-409C-BE32-E72D297353CC}">
              <c16:uniqueId val="{00000001-773A-4C15-97FD-08370F17F166}"/>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25.988099999999999</c:v>
                </c:pt>
                <c:pt idx="1">
                  <c:v>33.623699999999999</c:v>
                </c:pt>
                <c:pt idx="2">
                  <c:v>35.499200000000002</c:v>
                </c:pt>
                <c:pt idx="3">
                  <c:v>33.489800000000002</c:v>
                </c:pt>
                <c:pt idx="4">
                  <c:v>39.651899999999998</c:v>
                </c:pt>
                <c:pt idx="5">
                  <c:v>41.259399999999999</c:v>
                </c:pt>
                <c:pt idx="6">
                  <c:v>38.3123</c:v>
                </c:pt>
                <c:pt idx="7">
                  <c:v>41.259399999999999</c:v>
                </c:pt>
                <c:pt idx="8">
                  <c:v>41.929200000000002</c:v>
                </c:pt>
                <c:pt idx="9">
                  <c:v>38.580199999999998</c:v>
                </c:pt>
                <c:pt idx="10">
                  <c:v>39.25</c:v>
                </c:pt>
                <c:pt idx="11">
                  <c:v>38.044400000000003</c:v>
                </c:pt>
                <c:pt idx="12">
                  <c:v>39.919800000000002</c:v>
                </c:pt>
                <c:pt idx="13">
                  <c:v>38.178400000000003</c:v>
                </c:pt>
                <c:pt idx="14">
                  <c:v>37.106699999999996</c:v>
                </c:pt>
                <c:pt idx="15">
                  <c:v>40.4557</c:v>
                </c:pt>
                <c:pt idx="16">
                  <c:v>38.3123</c:v>
                </c:pt>
                <c:pt idx="17">
                  <c:v>34.293500000000002</c:v>
                </c:pt>
                <c:pt idx="18">
                  <c:v>41.125500000000002</c:v>
                </c:pt>
                <c:pt idx="19">
                  <c:v>43.000900000000001</c:v>
                </c:pt>
                <c:pt idx="20">
                  <c:v>43.268799999999999</c:v>
                </c:pt>
                <c:pt idx="21">
                  <c:v>44.340499999999999</c:v>
                </c:pt>
                <c:pt idx="22">
                  <c:v>40.991500000000002</c:v>
                </c:pt>
                <c:pt idx="23">
                  <c:v>39.518000000000001</c:v>
                </c:pt>
                <c:pt idx="24">
                  <c:v>42.197099999999999</c:v>
                </c:pt>
                <c:pt idx="25">
                  <c:v>32.686</c:v>
                </c:pt>
                <c:pt idx="26">
                  <c:v>34.427500000000002</c:v>
                </c:pt>
                <c:pt idx="27">
                  <c:v>32.150199999999998</c:v>
                </c:pt>
                <c:pt idx="28">
                  <c:v>35.097299999999997</c:v>
                </c:pt>
                <c:pt idx="29">
                  <c:v>39.518000000000001</c:v>
                </c:pt>
                <c:pt idx="30">
                  <c:v>45.010300000000001</c:v>
                </c:pt>
                <c:pt idx="31">
                  <c:v>41.795299999999997</c:v>
                </c:pt>
                <c:pt idx="32">
                  <c:v>43.000900000000001</c:v>
                </c:pt>
                <c:pt idx="33">
                  <c:v>41.527299999999997</c:v>
                </c:pt>
                <c:pt idx="34">
                  <c:v>40.857500000000002</c:v>
                </c:pt>
                <c:pt idx="35">
                  <c:v>47.0197</c:v>
                </c:pt>
                <c:pt idx="36">
                  <c:v>54.5214</c:v>
                </c:pt>
                <c:pt idx="37">
                  <c:v>52.646000000000001</c:v>
                </c:pt>
                <c:pt idx="38">
                  <c:v>48.761099999999999</c:v>
                </c:pt>
                <c:pt idx="39">
                  <c:v>51.976199999999999</c:v>
                </c:pt>
                <c:pt idx="40">
                  <c:v>52.779899999999998</c:v>
                </c:pt>
                <c:pt idx="41">
                  <c:v>53.047800000000002</c:v>
                </c:pt>
                <c:pt idx="42">
                  <c:v>49.698900000000002</c:v>
                </c:pt>
                <c:pt idx="43">
                  <c:v>41.3934</c:v>
                </c:pt>
                <c:pt idx="44">
                  <c:v>45.680100000000003</c:v>
                </c:pt>
                <c:pt idx="45">
                  <c:v>43.134900000000002</c:v>
                </c:pt>
                <c:pt idx="46">
                  <c:v>38.714199999999998</c:v>
                </c:pt>
                <c:pt idx="47">
                  <c:v>38.044400000000003</c:v>
                </c:pt>
              </c:numCache>
            </c:numRef>
          </c:val>
          <c:extLst>
            <c:ext xmlns:c16="http://schemas.microsoft.com/office/drawing/2014/chart" uri="{C3380CC4-5D6E-409C-BE32-E72D297353CC}">
              <c16:uniqueId val="{00000002-773A-4C15-97FD-08370F17F166}"/>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25.9633</c:v>
                </c:pt>
                <c:pt idx="1">
                  <c:v>33.819499999999998</c:v>
                </c:pt>
                <c:pt idx="2">
                  <c:v>35.761099999999999</c:v>
                </c:pt>
                <c:pt idx="3">
                  <c:v>33.090899999999998</c:v>
                </c:pt>
                <c:pt idx="4">
                  <c:v>39.176400000000001</c:v>
                </c:pt>
                <c:pt idx="5">
                  <c:v>40.809100000000001</c:v>
                </c:pt>
                <c:pt idx="6">
                  <c:v>38.405900000000003</c:v>
                </c:pt>
                <c:pt idx="7">
                  <c:v>41.8461</c:v>
                </c:pt>
                <c:pt idx="8">
                  <c:v>38.713799999999999</c:v>
                </c:pt>
                <c:pt idx="9">
                  <c:v>37.970199999999998</c:v>
                </c:pt>
                <c:pt idx="10">
                  <c:v>39.0383</c:v>
                </c:pt>
                <c:pt idx="11">
                  <c:v>37.873800000000003</c:v>
                </c:pt>
                <c:pt idx="12">
                  <c:v>39.241399999999999</c:v>
                </c:pt>
                <c:pt idx="13">
                  <c:v>37.839799999999997</c:v>
                </c:pt>
                <c:pt idx="14">
                  <c:v>37.084099999999999</c:v>
                </c:pt>
                <c:pt idx="15">
                  <c:v>39.942100000000003</c:v>
                </c:pt>
                <c:pt idx="16">
                  <c:v>40.430100000000003</c:v>
                </c:pt>
                <c:pt idx="17">
                  <c:v>33.741500000000002</c:v>
                </c:pt>
                <c:pt idx="18">
                  <c:v>39.834200000000003</c:v>
                </c:pt>
                <c:pt idx="19">
                  <c:v>42.345100000000002</c:v>
                </c:pt>
                <c:pt idx="20">
                  <c:v>43.1374</c:v>
                </c:pt>
                <c:pt idx="21">
                  <c:v>44.160699999999999</c:v>
                </c:pt>
                <c:pt idx="22">
                  <c:v>40.4191</c:v>
                </c:pt>
                <c:pt idx="23">
                  <c:v>38.304699999999997</c:v>
                </c:pt>
                <c:pt idx="24">
                  <c:v>38.700099999999999</c:v>
                </c:pt>
                <c:pt idx="25">
                  <c:v>33.0563</c:v>
                </c:pt>
                <c:pt idx="26">
                  <c:v>34.3033</c:v>
                </c:pt>
                <c:pt idx="27">
                  <c:v>32.223500000000001</c:v>
                </c:pt>
                <c:pt idx="28">
                  <c:v>34.321199999999997</c:v>
                </c:pt>
                <c:pt idx="29">
                  <c:v>39.571199999999997</c:v>
                </c:pt>
                <c:pt idx="30">
                  <c:v>44.8414</c:v>
                </c:pt>
                <c:pt idx="31">
                  <c:v>41.494500000000002</c:v>
                </c:pt>
                <c:pt idx="32">
                  <c:v>42.710700000000003</c:v>
                </c:pt>
                <c:pt idx="33">
                  <c:v>41.352899999999998</c:v>
                </c:pt>
                <c:pt idx="34">
                  <c:v>41.003300000000003</c:v>
                </c:pt>
                <c:pt idx="35">
                  <c:v>47.235599999999998</c:v>
                </c:pt>
                <c:pt idx="36">
                  <c:v>55.130699999999997</c:v>
                </c:pt>
                <c:pt idx="37">
                  <c:v>52.148299999999999</c:v>
                </c:pt>
                <c:pt idx="38">
                  <c:v>48.734699999999997</c:v>
                </c:pt>
                <c:pt idx="39">
                  <c:v>51.419800000000002</c:v>
                </c:pt>
                <c:pt idx="40">
                  <c:v>52.918799999999997</c:v>
                </c:pt>
                <c:pt idx="41">
                  <c:v>51.442999999999998</c:v>
                </c:pt>
                <c:pt idx="42">
                  <c:v>50.158900000000003</c:v>
                </c:pt>
                <c:pt idx="43">
                  <c:v>41.196800000000003</c:v>
                </c:pt>
                <c:pt idx="44">
                  <c:v>45.218899999999998</c:v>
                </c:pt>
                <c:pt idx="45">
                  <c:v>43.631900000000002</c:v>
                </c:pt>
                <c:pt idx="46">
                  <c:v>42.2926</c:v>
                </c:pt>
                <c:pt idx="47">
                  <c:v>37.712800000000001</c:v>
                </c:pt>
              </c:numCache>
            </c:numRef>
          </c:val>
          <c:extLst>
            <c:ext xmlns:c16="http://schemas.microsoft.com/office/drawing/2014/chart" uri="{C3380CC4-5D6E-409C-BE32-E72D297353CC}">
              <c16:uniqueId val="{00000003-773A-4C15-97FD-08370F17F166}"/>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231.12790000000001</c:v>
                </c:pt>
                <c:pt idx="1">
                  <c:v>292.82580000000002</c:v>
                </c:pt>
                <c:pt idx="2">
                  <c:v>306.55430000000001</c:v>
                </c:pt>
                <c:pt idx="3">
                  <c:v>260.79899999999998</c:v>
                </c:pt>
                <c:pt idx="4">
                  <c:v>273.7552</c:v>
                </c:pt>
                <c:pt idx="5">
                  <c:v>281.52109999999999</c:v>
                </c:pt>
                <c:pt idx="6">
                  <c:v>269.80399999999997</c:v>
                </c:pt>
                <c:pt idx="7">
                  <c:v>300.58330000000001</c:v>
                </c:pt>
                <c:pt idx="8">
                  <c:v>286.63979999999998</c:v>
                </c:pt>
                <c:pt idx="9">
                  <c:v>279.16890000000001</c:v>
                </c:pt>
                <c:pt idx="10">
                  <c:v>305.00400000000002</c:v>
                </c:pt>
                <c:pt idx="11">
                  <c:v>293.44</c:v>
                </c:pt>
                <c:pt idx="12">
                  <c:v>303.1961</c:v>
                </c:pt>
                <c:pt idx="13">
                  <c:v>307.56920000000002</c:v>
                </c:pt>
                <c:pt idx="14">
                  <c:v>316.8229</c:v>
                </c:pt>
                <c:pt idx="15">
                  <c:v>325.2149</c:v>
                </c:pt>
                <c:pt idx="16">
                  <c:v>352.09379999999999</c:v>
                </c:pt>
                <c:pt idx="17">
                  <c:v>384.73500000000001</c:v>
                </c:pt>
                <c:pt idx="18">
                  <c:v>413.99849999999998</c:v>
                </c:pt>
                <c:pt idx="19">
                  <c:v>407.40480000000002</c:v>
                </c:pt>
                <c:pt idx="20">
                  <c:v>423.06740000000002</c:v>
                </c:pt>
                <c:pt idx="21">
                  <c:v>426.1037</c:v>
                </c:pt>
                <c:pt idx="22">
                  <c:v>431.4264</c:v>
                </c:pt>
                <c:pt idx="23">
                  <c:v>430.84980000000002</c:v>
                </c:pt>
                <c:pt idx="24">
                  <c:v>398.92849999999999</c:v>
                </c:pt>
                <c:pt idx="25">
                  <c:v>383.56240000000003</c:v>
                </c:pt>
                <c:pt idx="26">
                  <c:v>363.49619999999999</c:v>
                </c:pt>
                <c:pt idx="27">
                  <c:v>348.2953</c:v>
                </c:pt>
                <c:pt idx="28">
                  <c:v>387.59449999999998</c:v>
                </c:pt>
                <c:pt idx="29">
                  <c:v>424.73450000000003</c:v>
                </c:pt>
                <c:pt idx="30">
                  <c:v>449.26749999999998</c:v>
                </c:pt>
                <c:pt idx="31">
                  <c:v>397.96129999999999</c:v>
                </c:pt>
                <c:pt idx="32">
                  <c:v>369.38749999999999</c:v>
                </c:pt>
                <c:pt idx="33">
                  <c:v>358.6223</c:v>
                </c:pt>
                <c:pt idx="34">
                  <c:v>349.2792</c:v>
                </c:pt>
                <c:pt idx="35">
                  <c:v>354.09280000000001</c:v>
                </c:pt>
                <c:pt idx="36">
                  <c:v>424.3424</c:v>
                </c:pt>
                <c:pt idx="37">
                  <c:v>425.1524</c:v>
                </c:pt>
                <c:pt idx="38">
                  <c:v>408.02589999999998</c:v>
                </c:pt>
                <c:pt idx="39">
                  <c:v>395.07960000000003</c:v>
                </c:pt>
                <c:pt idx="40">
                  <c:v>393.5247</c:v>
                </c:pt>
                <c:pt idx="41">
                  <c:v>391.57929999999999</c:v>
                </c:pt>
                <c:pt idx="42">
                  <c:v>372.90980000000002</c:v>
                </c:pt>
                <c:pt idx="43">
                  <c:v>322.8528</c:v>
                </c:pt>
                <c:pt idx="44">
                  <c:v>363.23059999999998</c:v>
                </c:pt>
                <c:pt idx="45">
                  <c:v>323.101</c:v>
                </c:pt>
                <c:pt idx="46">
                  <c:v>330.85849999999999</c:v>
                </c:pt>
                <c:pt idx="47">
                  <c:v>299.5881</c:v>
                </c:pt>
              </c:numCache>
            </c:numRef>
          </c:val>
          <c:extLst>
            <c:ext xmlns:c16="http://schemas.microsoft.com/office/drawing/2014/chart" uri="{C3380CC4-5D6E-409C-BE32-E72D297353CC}">
              <c16:uniqueId val="{00000004-773A-4C15-97FD-08370F17F166}"/>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207.9957</c:v>
                </c:pt>
                <c:pt idx="1">
                  <c:v>201.88069999999999</c:v>
                </c:pt>
                <c:pt idx="2">
                  <c:v>208.08029999999999</c:v>
                </c:pt>
                <c:pt idx="3">
                  <c:v>203.84780000000001</c:v>
                </c:pt>
                <c:pt idx="4">
                  <c:v>207.73320000000001</c:v>
                </c:pt>
                <c:pt idx="5">
                  <c:v>210.63990000000001</c:v>
                </c:pt>
                <c:pt idx="6">
                  <c:v>206.54429999999999</c:v>
                </c:pt>
                <c:pt idx="7">
                  <c:v>210.06559999999999</c:v>
                </c:pt>
                <c:pt idx="8">
                  <c:v>210.6429</c:v>
                </c:pt>
                <c:pt idx="9">
                  <c:v>209.54750000000001</c:v>
                </c:pt>
                <c:pt idx="10">
                  <c:v>212.28550000000001</c:v>
                </c:pt>
                <c:pt idx="11">
                  <c:v>213.6788</c:v>
                </c:pt>
                <c:pt idx="12">
                  <c:v>210.8733</c:v>
                </c:pt>
                <c:pt idx="13">
                  <c:v>181.06139999999999</c:v>
                </c:pt>
                <c:pt idx="14">
                  <c:v>159.31569999999999</c:v>
                </c:pt>
                <c:pt idx="15">
                  <c:v>142.55340000000001</c:v>
                </c:pt>
                <c:pt idx="16">
                  <c:v>132.36869999999999</c:v>
                </c:pt>
                <c:pt idx="17">
                  <c:v>128.74590000000001</c:v>
                </c:pt>
                <c:pt idx="18">
                  <c:v>125.82729999999999</c:v>
                </c:pt>
                <c:pt idx="19">
                  <c:v>118.3642</c:v>
                </c:pt>
                <c:pt idx="20">
                  <c:v>115.5872</c:v>
                </c:pt>
                <c:pt idx="21">
                  <c:v>118.51390000000001</c:v>
                </c:pt>
                <c:pt idx="22">
                  <c:v>121.7004</c:v>
                </c:pt>
                <c:pt idx="23">
                  <c:v>116.66670000000001</c:v>
                </c:pt>
                <c:pt idx="24">
                  <c:v>107.76090000000001</c:v>
                </c:pt>
                <c:pt idx="25">
                  <c:v>107.41670000000001</c:v>
                </c:pt>
                <c:pt idx="26">
                  <c:v>107.05589999999999</c:v>
                </c:pt>
                <c:pt idx="27">
                  <c:v>110.4063</c:v>
                </c:pt>
                <c:pt idx="28">
                  <c:v>107.2381</c:v>
                </c:pt>
                <c:pt idx="29">
                  <c:v>116.05929999999999</c:v>
                </c:pt>
                <c:pt idx="30">
                  <c:v>126.7299</c:v>
                </c:pt>
                <c:pt idx="31">
                  <c:v>147.821</c:v>
                </c:pt>
                <c:pt idx="32">
                  <c:v>183.11670000000001</c:v>
                </c:pt>
                <c:pt idx="33">
                  <c:v>208.41319999999999</c:v>
                </c:pt>
                <c:pt idx="34">
                  <c:v>225.58240000000001</c:v>
                </c:pt>
                <c:pt idx="35">
                  <c:v>220.90350000000001</c:v>
                </c:pt>
                <c:pt idx="36">
                  <c:v>217.80969999999999</c:v>
                </c:pt>
                <c:pt idx="37">
                  <c:v>217.85380000000001</c:v>
                </c:pt>
                <c:pt idx="38">
                  <c:v>217.10390000000001</c:v>
                </c:pt>
                <c:pt idx="39">
                  <c:v>217.94479999999999</c:v>
                </c:pt>
                <c:pt idx="40">
                  <c:v>222.1343</c:v>
                </c:pt>
                <c:pt idx="41">
                  <c:v>231.29679999999999</c:v>
                </c:pt>
                <c:pt idx="42">
                  <c:v>225.99549999999999</c:v>
                </c:pt>
                <c:pt idx="43">
                  <c:v>220.72739999999999</c:v>
                </c:pt>
                <c:pt idx="44">
                  <c:v>221.94919999999999</c:v>
                </c:pt>
                <c:pt idx="45">
                  <c:v>222.39840000000001</c:v>
                </c:pt>
                <c:pt idx="46">
                  <c:v>217.09180000000001</c:v>
                </c:pt>
                <c:pt idx="47">
                  <c:v>215.6968</c:v>
                </c:pt>
              </c:numCache>
            </c:numRef>
          </c:val>
          <c:extLst>
            <c:ext xmlns:c16="http://schemas.microsoft.com/office/drawing/2014/chart" uri="{C3380CC4-5D6E-409C-BE32-E72D297353CC}">
              <c16:uniqueId val="{00000000-3B2B-4890-88A9-A3C1D2E670EE}"/>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205.79470000000001</c:v>
                </c:pt>
                <c:pt idx="1">
                  <c:v>198.66390000000001</c:v>
                </c:pt>
                <c:pt idx="2">
                  <c:v>208.17599999999999</c:v>
                </c:pt>
                <c:pt idx="3">
                  <c:v>203.3597</c:v>
                </c:pt>
                <c:pt idx="4">
                  <c:v>207.25030000000001</c:v>
                </c:pt>
                <c:pt idx="5">
                  <c:v>207.43950000000001</c:v>
                </c:pt>
                <c:pt idx="6">
                  <c:v>204.82579999999999</c:v>
                </c:pt>
                <c:pt idx="7">
                  <c:v>211.02850000000001</c:v>
                </c:pt>
                <c:pt idx="8">
                  <c:v>209.6609</c:v>
                </c:pt>
                <c:pt idx="9">
                  <c:v>210.2013</c:v>
                </c:pt>
                <c:pt idx="10">
                  <c:v>212.49760000000001</c:v>
                </c:pt>
                <c:pt idx="11">
                  <c:v>214.06569999999999</c:v>
                </c:pt>
                <c:pt idx="12">
                  <c:v>210.4144</c:v>
                </c:pt>
                <c:pt idx="13">
                  <c:v>178.64179999999999</c:v>
                </c:pt>
                <c:pt idx="14">
                  <c:v>156.40629999999999</c:v>
                </c:pt>
                <c:pt idx="15">
                  <c:v>141.9573</c:v>
                </c:pt>
                <c:pt idx="16">
                  <c:v>130.59180000000001</c:v>
                </c:pt>
                <c:pt idx="17">
                  <c:v>130.80269999999999</c:v>
                </c:pt>
                <c:pt idx="18">
                  <c:v>122.7752</c:v>
                </c:pt>
                <c:pt idx="19">
                  <c:v>118.3407</c:v>
                </c:pt>
                <c:pt idx="20">
                  <c:v>114.9571</c:v>
                </c:pt>
                <c:pt idx="21">
                  <c:v>118.1519</c:v>
                </c:pt>
                <c:pt idx="22">
                  <c:v>118.86279999999999</c:v>
                </c:pt>
                <c:pt idx="23">
                  <c:v>115.7762</c:v>
                </c:pt>
                <c:pt idx="24">
                  <c:v>108.2861</c:v>
                </c:pt>
                <c:pt idx="25">
                  <c:v>105.26349999999999</c:v>
                </c:pt>
                <c:pt idx="26">
                  <c:v>106.0872</c:v>
                </c:pt>
                <c:pt idx="27">
                  <c:v>111.9849</c:v>
                </c:pt>
                <c:pt idx="28">
                  <c:v>107.0339</c:v>
                </c:pt>
                <c:pt idx="29">
                  <c:v>115.17740000000001</c:v>
                </c:pt>
                <c:pt idx="30">
                  <c:v>126.81189999999999</c:v>
                </c:pt>
                <c:pt idx="31">
                  <c:v>147.7242</c:v>
                </c:pt>
                <c:pt idx="32">
                  <c:v>178.26060000000001</c:v>
                </c:pt>
                <c:pt idx="33">
                  <c:v>206.44</c:v>
                </c:pt>
                <c:pt idx="34">
                  <c:v>222.18190000000001</c:v>
                </c:pt>
                <c:pt idx="35">
                  <c:v>219.97720000000001</c:v>
                </c:pt>
                <c:pt idx="36">
                  <c:v>216.18989999999999</c:v>
                </c:pt>
                <c:pt idx="37">
                  <c:v>213.9752</c:v>
                </c:pt>
                <c:pt idx="38">
                  <c:v>215.31899999999999</c:v>
                </c:pt>
                <c:pt idx="39">
                  <c:v>217.4205</c:v>
                </c:pt>
                <c:pt idx="40">
                  <c:v>220.00399999999999</c:v>
                </c:pt>
                <c:pt idx="41">
                  <c:v>230.15010000000001</c:v>
                </c:pt>
                <c:pt idx="42">
                  <c:v>228.3006</c:v>
                </c:pt>
                <c:pt idx="43">
                  <c:v>220.47319999999999</c:v>
                </c:pt>
                <c:pt idx="44">
                  <c:v>222.22730000000001</c:v>
                </c:pt>
                <c:pt idx="45">
                  <c:v>221.47720000000001</c:v>
                </c:pt>
                <c:pt idx="46">
                  <c:v>216.94640000000001</c:v>
                </c:pt>
                <c:pt idx="47">
                  <c:v>213.22389999999999</c:v>
                </c:pt>
              </c:numCache>
            </c:numRef>
          </c:val>
          <c:extLst>
            <c:ext xmlns:c16="http://schemas.microsoft.com/office/drawing/2014/chart" uri="{C3380CC4-5D6E-409C-BE32-E72D297353CC}">
              <c16:uniqueId val="{00000001-3B2B-4890-88A9-A3C1D2E670EE}"/>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356.36829999999998</c:v>
                </c:pt>
                <c:pt idx="1">
                  <c:v>343.45319999999998</c:v>
                </c:pt>
                <c:pt idx="2">
                  <c:v>353.83569999999997</c:v>
                </c:pt>
                <c:pt idx="3">
                  <c:v>346.87419999999997</c:v>
                </c:pt>
                <c:pt idx="4">
                  <c:v>345.26170000000002</c:v>
                </c:pt>
                <c:pt idx="5">
                  <c:v>347.67469999999997</c:v>
                </c:pt>
                <c:pt idx="6">
                  <c:v>342.40230000000003</c:v>
                </c:pt>
                <c:pt idx="7">
                  <c:v>359.30079999999998</c:v>
                </c:pt>
                <c:pt idx="8">
                  <c:v>352.45819999999998</c:v>
                </c:pt>
                <c:pt idx="9">
                  <c:v>353.69560000000001</c:v>
                </c:pt>
                <c:pt idx="10">
                  <c:v>359.33449999999999</c:v>
                </c:pt>
                <c:pt idx="11">
                  <c:v>379.58550000000002</c:v>
                </c:pt>
                <c:pt idx="12">
                  <c:v>373.86110000000002</c:v>
                </c:pt>
                <c:pt idx="13">
                  <c:v>280.63069999999999</c:v>
                </c:pt>
                <c:pt idx="14">
                  <c:v>196.1001</c:v>
                </c:pt>
                <c:pt idx="15">
                  <c:v>148.37710000000001</c:v>
                </c:pt>
                <c:pt idx="16">
                  <c:v>120.6652</c:v>
                </c:pt>
                <c:pt idx="17">
                  <c:v>116.1729</c:v>
                </c:pt>
                <c:pt idx="18">
                  <c:v>100.7869</c:v>
                </c:pt>
                <c:pt idx="19">
                  <c:v>78.746499999999997</c:v>
                </c:pt>
                <c:pt idx="20">
                  <c:v>66.775199999999998</c:v>
                </c:pt>
                <c:pt idx="21">
                  <c:v>78.376599999999996</c:v>
                </c:pt>
                <c:pt idx="22">
                  <c:v>90.396299999999997</c:v>
                </c:pt>
                <c:pt idx="23">
                  <c:v>82.016099999999994</c:v>
                </c:pt>
                <c:pt idx="24">
                  <c:v>77.388099999999994</c:v>
                </c:pt>
                <c:pt idx="25">
                  <c:v>77.661199999999994</c:v>
                </c:pt>
                <c:pt idx="26">
                  <c:v>82.215699999999998</c:v>
                </c:pt>
                <c:pt idx="27">
                  <c:v>97.867199999999997</c:v>
                </c:pt>
                <c:pt idx="28">
                  <c:v>99.100300000000004</c:v>
                </c:pt>
                <c:pt idx="29">
                  <c:v>123.4106</c:v>
                </c:pt>
                <c:pt idx="30">
                  <c:v>165.31720000000001</c:v>
                </c:pt>
                <c:pt idx="31">
                  <c:v>228.81190000000001</c:v>
                </c:pt>
                <c:pt idx="32">
                  <c:v>311.00709999999998</c:v>
                </c:pt>
                <c:pt idx="33">
                  <c:v>398.7099</c:v>
                </c:pt>
                <c:pt idx="34">
                  <c:v>441.4821</c:v>
                </c:pt>
                <c:pt idx="35">
                  <c:v>445.97910000000002</c:v>
                </c:pt>
                <c:pt idx="36">
                  <c:v>447.05059999999997</c:v>
                </c:pt>
                <c:pt idx="37">
                  <c:v>435.94049999999999</c:v>
                </c:pt>
                <c:pt idx="38">
                  <c:v>422.88799999999998</c:v>
                </c:pt>
                <c:pt idx="39">
                  <c:v>417.86759999999998</c:v>
                </c:pt>
                <c:pt idx="40">
                  <c:v>409.99239999999998</c:v>
                </c:pt>
                <c:pt idx="41">
                  <c:v>416.7647</c:v>
                </c:pt>
                <c:pt idx="42">
                  <c:v>402.86309999999997</c:v>
                </c:pt>
                <c:pt idx="43">
                  <c:v>394.13709999999998</c:v>
                </c:pt>
                <c:pt idx="44">
                  <c:v>387.23610000000002</c:v>
                </c:pt>
                <c:pt idx="45">
                  <c:v>384.733</c:v>
                </c:pt>
                <c:pt idx="46">
                  <c:v>370.86529999999999</c:v>
                </c:pt>
                <c:pt idx="47">
                  <c:v>374.31200000000001</c:v>
                </c:pt>
              </c:numCache>
            </c:numRef>
          </c:val>
          <c:extLst>
            <c:ext xmlns:c16="http://schemas.microsoft.com/office/drawing/2014/chart" uri="{C3380CC4-5D6E-409C-BE32-E72D297353CC}">
              <c16:uniqueId val="{00000002-3B2B-4890-88A9-A3C1D2E670EE}"/>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299.81560000000002</c:v>
                </c:pt>
                <c:pt idx="1">
                  <c:v>292.71519999999998</c:v>
                </c:pt>
                <c:pt idx="2">
                  <c:v>296.56830000000002</c:v>
                </c:pt>
                <c:pt idx="3">
                  <c:v>291.42950000000002</c:v>
                </c:pt>
                <c:pt idx="4">
                  <c:v>295.71039999999999</c:v>
                </c:pt>
                <c:pt idx="5">
                  <c:v>299.04340000000002</c:v>
                </c:pt>
                <c:pt idx="6">
                  <c:v>295.12</c:v>
                </c:pt>
                <c:pt idx="7">
                  <c:v>299.82420000000002</c:v>
                </c:pt>
                <c:pt idx="8">
                  <c:v>300.97699999999998</c:v>
                </c:pt>
                <c:pt idx="9">
                  <c:v>295.33069999999998</c:v>
                </c:pt>
                <c:pt idx="10">
                  <c:v>309.16739999999999</c:v>
                </c:pt>
                <c:pt idx="11">
                  <c:v>318.9504</c:v>
                </c:pt>
                <c:pt idx="12">
                  <c:v>310.41000000000003</c:v>
                </c:pt>
                <c:pt idx="13">
                  <c:v>236.35149999999999</c:v>
                </c:pt>
                <c:pt idx="14">
                  <c:v>164.9426</c:v>
                </c:pt>
                <c:pt idx="15">
                  <c:v>122.6118</c:v>
                </c:pt>
                <c:pt idx="16">
                  <c:v>99.991299999999995</c:v>
                </c:pt>
                <c:pt idx="17">
                  <c:v>99.172300000000007</c:v>
                </c:pt>
                <c:pt idx="18">
                  <c:v>88.257000000000005</c:v>
                </c:pt>
                <c:pt idx="19">
                  <c:v>72.949700000000007</c:v>
                </c:pt>
                <c:pt idx="20">
                  <c:v>59.511400000000002</c:v>
                </c:pt>
                <c:pt idx="21">
                  <c:v>71.480099999999993</c:v>
                </c:pt>
                <c:pt idx="22">
                  <c:v>77.672499999999999</c:v>
                </c:pt>
                <c:pt idx="23">
                  <c:v>76.471699999999998</c:v>
                </c:pt>
                <c:pt idx="24">
                  <c:v>67.666200000000003</c:v>
                </c:pt>
                <c:pt idx="25">
                  <c:v>71.654899999999998</c:v>
                </c:pt>
                <c:pt idx="26">
                  <c:v>72.502499999999998</c:v>
                </c:pt>
                <c:pt idx="27">
                  <c:v>84.117999999999995</c:v>
                </c:pt>
                <c:pt idx="28">
                  <c:v>84.264300000000006</c:v>
                </c:pt>
                <c:pt idx="29">
                  <c:v>104.4302</c:v>
                </c:pt>
                <c:pt idx="30">
                  <c:v>140.86250000000001</c:v>
                </c:pt>
                <c:pt idx="31">
                  <c:v>185.13220000000001</c:v>
                </c:pt>
                <c:pt idx="32">
                  <c:v>253.5598</c:v>
                </c:pt>
                <c:pt idx="33">
                  <c:v>328.55169999999998</c:v>
                </c:pt>
                <c:pt idx="34">
                  <c:v>360.75630000000001</c:v>
                </c:pt>
                <c:pt idx="35">
                  <c:v>362.19979999999998</c:v>
                </c:pt>
                <c:pt idx="36">
                  <c:v>362.49810000000002</c:v>
                </c:pt>
                <c:pt idx="37">
                  <c:v>356.70749999999998</c:v>
                </c:pt>
                <c:pt idx="38">
                  <c:v>342.08449999999999</c:v>
                </c:pt>
                <c:pt idx="39">
                  <c:v>339.90899999999999</c:v>
                </c:pt>
                <c:pt idx="40">
                  <c:v>335.12849999999997</c:v>
                </c:pt>
                <c:pt idx="41">
                  <c:v>346.24110000000002</c:v>
                </c:pt>
                <c:pt idx="42">
                  <c:v>336.0634</c:v>
                </c:pt>
                <c:pt idx="43">
                  <c:v>326.08330000000001</c:v>
                </c:pt>
                <c:pt idx="44">
                  <c:v>326.29109999999997</c:v>
                </c:pt>
                <c:pt idx="45">
                  <c:v>323.4248</c:v>
                </c:pt>
                <c:pt idx="46">
                  <c:v>310.5856</c:v>
                </c:pt>
                <c:pt idx="47">
                  <c:v>314.01510000000002</c:v>
                </c:pt>
              </c:numCache>
            </c:numRef>
          </c:val>
          <c:extLst>
            <c:ext xmlns:c16="http://schemas.microsoft.com/office/drawing/2014/chart" uri="{C3380CC4-5D6E-409C-BE32-E72D297353CC}">
              <c16:uniqueId val="{00000003-3B2B-4890-88A9-A3C1D2E670EE}"/>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6520.3339999999998</c:v>
                </c:pt>
                <c:pt idx="1">
                  <c:v>6370.3990000000003</c:v>
                </c:pt>
                <c:pt idx="2">
                  <c:v>6262.3339999999998</c:v>
                </c:pt>
                <c:pt idx="3">
                  <c:v>6223.826</c:v>
                </c:pt>
                <c:pt idx="4">
                  <c:v>6212.2489999999998</c:v>
                </c:pt>
                <c:pt idx="5">
                  <c:v>6196.37</c:v>
                </c:pt>
                <c:pt idx="6">
                  <c:v>6151.9409999999998</c:v>
                </c:pt>
                <c:pt idx="7">
                  <c:v>6123.4350000000004</c:v>
                </c:pt>
                <c:pt idx="8">
                  <c:v>6157.652</c:v>
                </c:pt>
                <c:pt idx="9">
                  <c:v>6136.55</c:v>
                </c:pt>
                <c:pt idx="10">
                  <c:v>6418.7690000000002</c:v>
                </c:pt>
                <c:pt idx="11">
                  <c:v>6467.0839999999998</c:v>
                </c:pt>
                <c:pt idx="12">
                  <c:v>6555.3419999999996</c:v>
                </c:pt>
                <c:pt idx="13">
                  <c:v>6641.43</c:v>
                </c:pt>
                <c:pt idx="14">
                  <c:v>6813.616</c:v>
                </c:pt>
                <c:pt idx="15">
                  <c:v>6943.0020000000004</c:v>
                </c:pt>
                <c:pt idx="16">
                  <c:v>7093.3789999999999</c:v>
                </c:pt>
                <c:pt idx="17">
                  <c:v>7169.1530000000002</c:v>
                </c:pt>
                <c:pt idx="18">
                  <c:v>7390.2269999999999</c:v>
                </c:pt>
                <c:pt idx="19">
                  <c:v>7406.558</c:v>
                </c:pt>
                <c:pt idx="20">
                  <c:v>7398.3590000000004</c:v>
                </c:pt>
                <c:pt idx="21">
                  <c:v>7612.8469999999998</c:v>
                </c:pt>
                <c:pt idx="22">
                  <c:v>7640.4260000000004</c:v>
                </c:pt>
                <c:pt idx="23">
                  <c:v>7493.5029999999997</c:v>
                </c:pt>
                <c:pt idx="24">
                  <c:v>7503.0649999999996</c:v>
                </c:pt>
                <c:pt idx="25">
                  <c:v>7314.4650000000001</c:v>
                </c:pt>
                <c:pt idx="26">
                  <c:v>7364.4120000000003</c:v>
                </c:pt>
                <c:pt idx="27">
                  <c:v>7396.7749999999996</c:v>
                </c:pt>
                <c:pt idx="28">
                  <c:v>7497.6390000000001</c:v>
                </c:pt>
                <c:pt idx="29">
                  <c:v>7469.665</c:v>
                </c:pt>
                <c:pt idx="30">
                  <c:v>7663.02</c:v>
                </c:pt>
                <c:pt idx="31">
                  <c:v>7575.3810000000003</c:v>
                </c:pt>
                <c:pt idx="32">
                  <c:v>7545.951</c:v>
                </c:pt>
                <c:pt idx="33">
                  <c:v>7464.6289999999999</c:v>
                </c:pt>
                <c:pt idx="34">
                  <c:v>7420.8310000000001</c:v>
                </c:pt>
                <c:pt idx="35">
                  <c:v>7406.5510000000004</c:v>
                </c:pt>
                <c:pt idx="36">
                  <c:v>7561.5469999999996</c:v>
                </c:pt>
                <c:pt idx="37">
                  <c:v>7522.8050000000003</c:v>
                </c:pt>
                <c:pt idx="38">
                  <c:v>7467.357</c:v>
                </c:pt>
                <c:pt idx="39">
                  <c:v>7439.3549999999996</c:v>
                </c:pt>
                <c:pt idx="40">
                  <c:v>7410.7039999999997</c:v>
                </c:pt>
                <c:pt idx="41">
                  <c:v>7435.2280000000001</c:v>
                </c:pt>
                <c:pt idx="42">
                  <c:v>7325.6409999999996</c:v>
                </c:pt>
                <c:pt idx="43">
                  <c:v>7165.3050000000003</c:v>
                </c:pt>
                <c:pt idx="44">
                  <c:v>7168.2719999999999</c:v>
                </c:pt>
                <c:pt idx="45">
                  <c:v>6967.442</c:v>
                </c:pt>
                <c:pt idx="46">
                  <c:v>6782.2820000000002</c:v>
                </c:pt>
                <c:pt idx="47">
                  <c:v>6704.4170000000004</c:v>
                </c:pt>
              </c:numCache>
            </c:numRef>
          </c:val>
          <c:smooth val="0"/>
          <c:extLst>
            <c:ext xmlns:c16="http://schemas.microsoft.com/office/drawing/2014/chart" uri="{C3380CC4-5D6E-409C-BE32-E72D297353CC}">
              <c16:uniqueId val="{00000000-BF11-406D-A8A3-9E9B22F4AA71}"/>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6565.2697600000001</c:v>
                </c:pt>
                <c:pt idx="1">
                  <c:v>6413.7069199999996</c:v>
                </c:pt>
                <c:pt idx="2">
                  <c:v>6355.9880199999998</c:v>
                </c:pt>
                <c:pt idx="3">
                  <c:v>6299.7626700000001</c:v>
                </c:pt>
                <c:pt idx="4">
                  <c:v>6264.32269</c:v>
                </c:pt>
                <c:pt idx="5">
                  <c:v>6235.1119500000004</c:v>
                </c:pt>
                <c:pt idx="6">
                  <c:v>6217.5671700000003</c:v>
                </c:pt>
                <c:pt idx="7">
                  <c:v>6175.8339400000004</c:v>
                </c:pt>
                <c:pt idx="8">
                  <c:v>6238.6706800000002</c:v>
                </c:pt>
                <c:pt idx="9">
                  <c:v>6257.93138</c:v>
                </c:pt>
                <c:pt idx="10">
                  <c:v>6455.7537400000001</c:v>
                </c:pt>
                <c:pt idx="11">
                  <c:v>6561.20298</c:v>
                </c:pt>
                <c:pt idx="12">
                  <c:v>6704.8938399999997</c:v>
                </c:pt>
                <c:pt idx="13">
                  <c:v>6652.3807999999999</c:v>
                </c:pt>
                <c:pt idx="14">
                  <c:v>6775.6504699999996</c:v>
                </c:pt>
                <c:pt idx="15">
                  <c:v>6874.3124200000002</c:v>
                </c:pt>
                <c:pt idx="16">
                  <c:v>7125.68408</c:v>
                </c:pt>
                <c:pt idx="17">
                  <c:v>7221.98639</c:v>
                </c:pt>
                <c:pt idx="18">
                  <c:v>7356.0582800000002</c:v>
                </c:pt>
                <c:pt idx="19">
                  <c:v>7380.2408100000002</c:v>
                </c:pt>
                <c:pt idx="20">
                  <c:v>7464.9361200000003</c:v>
                </c:pt>
                <c:pt idx="21">
                  <c:v>7534.0347499999998</c:v>
                </c:pt>
                <c:pt idx="22">
                  <c:v>7597.1001399999996</c:v>
                </c:pt>
                <c:pt idx="23">
                  <c:v>7546.7143599999999</c:v>
                </c:pt>
                <c:pt idx="24">
                  <c:v>7449.0354399999997</c:v>
                </c:pt>
                <c:pt idx="25">
                  <c:v>7366.9604399999998</c:v>
                </c:pt>
                <c:pt idx="26">
                  <c:v>7349.0772900000002</c:v>
                </c:pt>
                <c:pt idx="27">
                  <c:v>7388.63627</c:v>
                </c:pt>
                <c:pt idx="28">
                  <c:v>7537.0265300000001</c:v>
                </c:pt>
                <c:pt idx="29">
                  <c:v>7433.5068799999999</c:v>
                </c:pt>
                <c:pt idx="30">
                  <c:v>7513.1287700000003</c:v>
                </c:pt>
                <c:pt idx="31">
                  <c:v>7427.8224</c:v>
                </c:pt>
                <c:pt idx="32">
                  <c:v>7413.4144800000004</c:v>
                </c:pt>
                <c:pt idx="33">
                  <c:v>7321.9868999999999</c:v>
                </c:pt>
                <c:pt idx="34">
                  <c:v>7252.7140399999998</c:v>
                </c:pt>
                <c:pt idx="35">
                  <c:v>7212.2443000000003</c:v>
                </c:pt>
                <c:pt idx="36">
                  <c:v>7442.4218899999996</c:v>
                </c:pt>
                <c:pt idx="37">
                  <c:v>7407.90326</c:v>
                </c:pt>
                <c:pt idx="38">
                  <c:v>7390.35815</c:v>
                </c:pt>
                <c:pt idx="39">
                  <c:v>7380.6460999999999</c:v>
                </c:pt>
                <c:pt idx="40">
                  <c:v>7351.1251000000002</c:v>
                </c:pt>
                <c:pt idx="41">
                  <c:v>7351.0597900000002</c:v>
                </c:pt>
                <c:pt idx="42">
                  <c:v>7252.4477999999999</c:v>
                </c:pt>
                <c:pt idx="43">
                  <c:v>7229.0297600000004</c:v>
                </c:pt>
                <c:pt idx="44">
                  <c:v>7145.4238500000001</c:v>
                </c:pt>
                <c:pt idx="45">
                  <c:v>6853.4998800000003</c:v>
                </c:pt>
                <c:pt idx="46">
                  <c:v>6699.9306800000004</c:v>
                </c:pt>
                <c:pt idx="47">
                  <c:v>6540.0691399999996</c:v>
                </c:pt>
              </c:numCache>
            </c:numRef>
          </c:val>
          <c:smooth val="0"/>
          <c:extLst>
            <c:ext xmlns:c16="http://schemas.microsoft.com/office/drawing/2014/chart" uri="{C3380CC4-5D6E-409C-BE32-E72D297353CC}">
              <c16:uniqueId val="{00000001-BF11-406D-A8A3-9E9B22F4AA7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JUE 8</c:v>
                </c:pt>
                <c:pt idx="1">
                  <c:v>VIE 9</c:v>
                </c:pt>
                <c:pt idx="2">
                  <c:v>SAB 10</c:v>
                </c:pt>
                <c:pt idx="3">
                  <c:v>DOM 11</c:v>
                </c:pt>
                <c:pt idx="4">
                  <c:v>LUN 12</c:v>
                </c:pt>
                <c:pt idx="5">
                  <c:v>MAR 13</c:v>
                </c:pt>
                <c:pt idx="6">
                  <c:v>MIE 14</c:v>
                </c:pt>
                <c:pt idx="7">
                  <c:v>JUE 15</c:v>
                </c:pt>
              </c:strCache>
            </c:strRef>
          </c:cat>
          <c:val>
            <c:numRef>
              <c:f>COSTO_OPE_EJEC!$C$8:$C$15</c:f>
              <c:numCache>
                <c:formatCode>#,##0.0</c:formatCode>
                <c:ptCount val="8"/>
                <c:pt idx="0">
                  <c:v>4460320.01724</c:v>
                </c:pt>
                <c:pt idx="1">
                  <c:v>4180435.3621</c:v>
                </c:pt>
                <c:pt idx="2">
                  <c:v>4094371.3698900002</c:v>
                </c:pt>
                <c:pt idx="3">
                  <c:v>3573913.30198</c:v>
                </c:pt>
                <c:pt idx="4">
                  <c:v>5343604.33091</c:v>
                </c:pt>
                <c:pt idx="5">
                  <c:v>5609663.2959899995</c:v>
                </c:pt>
                <c:pt idx="6">
                  <c:v>7329474.8504600003</c:v>
                </c:pt>
                <c:pt idx="7">
                  <c:v>6605924.7173100002</c:v>
                </c:pt>
              </c:numCache>
            </c:numRef>
          </c:val>
          <c:extLst>
            <c:ext xmlns:c16="http://schemas.microsoft.com/office/drawing/2014/chart" uri="{C3380CC4-5D6E-409C-BE32-E72D297353CC}">
              <c16:uniqueId val="{00000000-CC83-40F5-934D-BE88D67B2236}"/>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-0.11593480924730813</c:v>
                </c:pt>
                <c:pt idx="1">
                  <c:v>4.3443392500638542E-3</c:v>
                </c:pt>
                <c:pt idx="2">
                  <c:v>-8.0340084242889825E-2</c:v>
                </c:pt>
                <c:pt idx="3">
                  <c:v>-8.9331486404933491E-2</c:v>
                </c:pt>
                <c:pt idx="4">
                  <c:v>-0.12692539891351376</c:v>
                </c:pt>
                <c:pt idx="5">
                  <c:v>-0.27080211152410316</c:v>
                </c:pt>
                <c:pt idx="6">
                  <c:v>-3.7943829195059488E-2</c:v>
                </c:pt>
                <c:pt idx="7">
                  <c:v>-0.11869926283070474</c:v>
                </c:pt>
              </c:numCache>
            </c:numRef>
          </c:cat>
          <c:val>
            <c:numRef>
              <c:f>COSTO_OPE_EJEC!$D$8:$D$15</c:f>
              <c:numCache>
                <c:formatCode>#,##0.0</c:formatCode>
                <c:ptCount val="8"/>
                <c:pt idx="0">
                  <c:v>5045238.8171086004</c:v>
                </c:pt>
                <c:pt idx="1">
                  <c:v>4162352.6899365</c:v>
                </c:pt>
                <c:pt idx="2">
                  <c:v>4452049.3931926005</c:v>
                </c:pt>
                <c:pt idx="3">
                  <c:v>3924494.2024746002</c:v>
                </c:pt>
                <c:pt idx="4">
                  <c:v>6120444.1456207996</c:v>
                </c:pt>
                <c:pt idx="5">
                  <c:v>7692923.1209306</c:v>
                </c:pt>
                <c:pt idx="6">
                  <c:v>7618551.8817758001</c:v>
                </c:pt>
                <c:pt idx="7">
                  <c:v>7495653.2301652003</c:v>
                </c:pt>
              </c:numCache>
            </c:numRef>
          </c:val>
          <c:extLst>
            <c:ext xmlns:c16="http://schemas.microsoft.com/office/drawing/2014/chart" uri="{C3380CC4-5D6E-409C-BE32-E72D297353CC}">
              <c16:uniqueId val="{00000001-CC83-40F5-934D-BE88D67B2236}"/>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
  <sheetViews>
    <sheetView showGridLines="0" zoomScale="80" workbookViewId="0">
      <pane ySplit="6" topLeftCell="A7" activePane="bottomLeft" state="frozen"/>
      <selection pane="bottomLeft" activeCell="H3" sqref="H3"/>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4" t="s">
        <v>0</v>
      </c>
      <c r="C3" s="195"/>
      <c r="D3" s="195"/>
      <c r="E3" s="195"/>
      <c r="F3" s="195"/>
      <c r="G3" s="195"/>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ht="26.4" x14ac:dyDescent="0.3">
      <c r="A7" s="1"/>
      <c r="B7" s="4" t="s">
        <v>13</v>
      </c>
      <c r="C7" s="5" t="s">
        <v>14</v>
      </c>
      <c r="D7" s="5" t="s">
        <v>15</v>
      </c>
      <c r="E7" s="5" t="s">
        <v>16</v>
      </c>
      <c r="F7" s="5" t="s">
        <v>17</v>
      </c>
      <c r="G7" s="4" t="s">
        <v>18</v>
      </c>
      <c r="H7" s="4" t="s">
        <v>18</v>
      </c>
      <c r="I7" s="6" t="s">
        <v>19</v>
      </c>
      <c r="J7" s="4"/>
      <c r="K7" s="4" t="s">
        <v>20</v>
      </c>
      <c r="L7" s="4"/>
    </row>
    <row r="8" spans="1:12" x14ac:dyDescent="0.3">
      <c r="A8" s="1"/>
      <c r="B8" s="4" t="s">
        <v>21</v>
      </c>
      <c r="C8" s="5" t="s">
        <v>22</v>
      </c>
      <c r="D8" s="5" t="s">
        <v>23</v>
      </c>
      <c r="E8" s="5" t="s">
        <v>24</v>
      </c>
      <c r="F8" s="5" t="s">
        <v>25</v>
      </c>
      <c r="G8" s="4" t="s">
        <v>26</v>
      </c>
      <c r="H8" s="4" t="s">
        <v>27</v>
      </c>
      <c r="I8" s="6" t="s">
        <v>28</v>
      </c>
      <c r="J8" s="4"/>
      <c r="K8" s="4" t="s">
        <v>20</v>
      </c>
      <c r="L8" s="4"/>
    </row>
    <row r="9" spans="1:12" x14ac:dyDescent="0.3">
      <c r="A9" s="1"/>
      <c r="B9" s="4" t="s">
        <v>29</v>
      </c>
      <c r="C9" s="5" t="s">
        <v>30</v>
      </c>
      <c r="D9" s="5" t="s">
        <v>31</v>
      </c>
      <c r="E9" s="5" t="s">
        <v>16</v>
      </c>
      <c r="F9" s="5" t="s">
        <v>32</v>
      </c>
      <c r="G9" s="4" t="s">
        <v>33</v>
      </c>
      <c r="H9" s="4" t="s">
        <v>34</v>
      </c>
      <c r="I9" s="6" t="s">
        <v>35</v>
      </c>
      <c r="J9" s="4">
        <v>17.79</v>
      </c>
      <c r="K9" s="4" t="s">
        <v>36</v>
      </c>
      <c r="L9" s="4">
        <v>60</v>
      </c>
    </row>
    <row r="10" spans="1:12" x14ac:dyDescent="0.3">
      <c r="A10" s="1"/>
      <c r="B10" s="4" t="s">
        <v>29</v>
      </c>
      <c r="C10" s="5" t="s">
        <v>37</v>
      </c>
      <c r="D10" s="5" t="s">
        <v>38</v>
      </c>
      <c r="E10" s="5" t="s">
        <v>39</v>
      </c>
      <c r="F10" s="5" t="s">
        <v>40</v>
      </c>
      <c r="G10" s="4" t="s">
        <v>41</v>
      </c>
      <c r="H10" s="4" t="s">
        <v>42</v>
      </c>
      <c r="I10" s="6" t="s">
        <v>43</v>
      </c>
      <c r="J10" s="4"/>
      <c r="K10" s="4" t="s">
        <v>20</v>
      </c>
      <c r="L10"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3">
      <c r="A5" s="1"/>
      <c r="B5" s="196" t="s">
        <v>44</v>
      </c>
      <c r="C5" s="196"/>
      <c r="D5" s="196"/>
      <c r="E5" s="196"/>
      <c r="F5" s="196"/>
      <c r="G5" s="196"/>
      <c r="H5" s="196"/>
      <c r="I5" s="196"/>
    </row>
    <row r="6" spans="1:9" ht="40.049999999999997" customHeight="1" x14ac:dyDescent="0.3">
      <c r="A6" s="1"/>
      <c r="B6" s="7" t="s">
        <v>45</v>
      </c>
      <c r="C6" s="3" t="s">
        <v>46</v>
      </c>
      <c r="D6" s="3" t="s">
        <v>47</v>
      </c>
      <c r="E6" s="7" t="s">
        <v>3</v>
      </c>
      <c r="F6" s="7" t="s">
        <v>4</v>
      </c>
      <c r="G6" s="7" t="s">
        <v>48</v>
      </c>
      <c r="H6" s="7" t="s">
        <v>6</v>
      </c>
      <c r="I6" s="7" t="s">
        <v>9</v>
      </c>
    </row>
    <row r="7" spans="1:9" x14ac:dyDescent="0.3">
      <c r="A7" s="1"/>
      <c r="B7" s="4" t="s">
        <v>49</v>
      </c>
      <c r="C7" s="4" t="s">
        <v>50</v>
      </c>
      <c r="D7" s="4" t="s">
        <v>51</v>
      </c>
      <c r="E7" s="5" t="s">
        <v>52</v>
      </c>
      <c r="F7" s="5" t="s">
        <v>53</v>
      </c>
      <c r="G7" s="5" t="s">
        <v>54</v>
      </c>
      <c r="H7" s="5" t="s">
        <v>55</v>
      </c>
      <c r="I7" s="5" t="s">
        <v>56</v>
      </c>
    </row>
    <row r="8" spans="1:9" x14ac:dyDescent="0.3">
      <c r="A8" s="1"/>
      <c r="B8" s="4" t="s">
        <v>49</v>
      </c>
      <c r="C8" s="4" t="s">
        <v>50</v>
      </c>
      <c r="D8" s="4" t="s">
        <v>51</v>
      </c>
      <c r="E8" s="5" t="s">
        <v>57</v>
      </c>
      <c r="F8" s="5" t="s">
        <v>58</v>
      </c>
      <c r="G8" s="5" t="s">
        <v>59</v>
      </c>
      <c r="H8" s="5" t="s">
        <v>60</v>
      </c>
      <c r="I8" s="5" t="s">
        <v>61</v>
      </c>
    </row>
    <row r="9" spans="1:9" x14ac:dyDescent="0.3">
      <c r="A9" s="1"/>
      <c r="B9" s="4" t="s">
        <v>49</v>
      </c>
      <c r="C9" s="4" t="s">
        <v>50</v>
      </c>
      <c r="D9" s="4" t="s">
        <v>51</v>
      </c>
      <c r="E9" s="5" t="s">
        <v>57</v>
      </c>
      <c r="F9" s="5" t="s">
        <v>62</v>
      </c>
      <c r="G9" s="5" t="s">
        <v>63</v>
      </c>
      <c r="H9" s="5" t="s">
        <v>64</v>
      </c>
      <c r="I9" s="5" t="s">
        <v>65</v>
      </c>
    </row>
    <row r="10" spans="1:9" x14ac:dyDescent="0.3">
      <c r="A10" s="1"/>
      <c r="B10" s="4" t="s">
        <v>49</v>
      </c>
      <c r="C10" s="4" t="s">
        <v>50</v>
      </c>
      <c r="D10" s="4" t="s">
        <v>51</v>
      </c>
      <c r="E10" s="5" t="s">
        <v>57</v>
      </c>
      <c r="F10" s="5" t="s">
        <v>66</v>
      </c>
      <c r="G10" s="5" t="s">
        <v>67</v>
      </c>
      <c r="H10" s="5" t="s">
        <v>68</v>
      </c>
      <c r="I10" s="5" t="s">
        <v>69</v>
      </c>
    </row>
    <row r="11" spans="1:9" x14ac:dyDescent="0.3">
      <c r="A11" s="1"/>
      <c r="B11" s="4" t="s">
        <v>49</v>
      </c>
      <c r="C11" s="4" t="s">
        <v>50</v>
      </c>
      <c r="D11" s="4" t="s">
        <v>51</v>
      </c>
      <c r="E11" s="5" t="s">
        <v>70</v>
      </c>
      <c r="F11" s="5" t="s">
        <v>71</v>
      </c>
      <c r="G11" s="5" t="s">
        <v>72</v>
      </c>
      <c r="H11" s="5" t="s">
        <v>55</v>
      </c>
      <c r="I11" s="5" t="s">
        <v>73</v>
      </c>
    </row>
    <row r="12" spans="1:9" x14ac:dyDescent="0.3">
      <c r="A12" s="1"/>
      <c r="B12" s="4" t="s">
        <v>49</v>
      </c>
      <c r="C12" s="4" t="s">
        <v>50</v>
      </c>
      <c r="D12" s="4" t="s">
        <v>51</v>
      </c>
      <c r="E12" s="5" t="s">
        <v>74</v>
      </c>
      <c r="F12" s="5" t="s">
        <v>75</v>
      </c>
      <c r="G12" s="5" t="s">
        <v>76</v>
      </c>
      <c r="H12" s="5" t="s">
        <v>55</v>
      </c>
      <c r="I12" s="5" t="s">
        <v>77</v>
      </c>
    </row>
    <row r="13" spans="1:9" x14ac:dyDescent="0.3">
      <c r="A13" s="1"/>
      <c r="B13" s="4" t="s">
        <v>49</v>
      </c>
      <c r="C13" s="4" t="s">
        <v>50</v>
      </c>
      <c r="D13" s="4" t="s">
        <v>51</v>
      </c>
      <c r="E13" s="5" t="s">
        <v>74</v>
      </c>
      <c r="F13" s="5" t="s">
        <v>78</v>
      </c>
      <c r="G13" s="5" t="s">
        <v>54</v>
      </c>
      <c r="H13" s="5" t="s">
        <v>55</v>
      </c>
      <c r="I13" s="5" t="s">
        <v>79</v>
      </c>
    </row>
    <row r="14" spans="1:9" x14ac:dyDescent="0.3">
      <c r="A14" s="1"/>
      <c r="B14" s="4" t="s">
        <v>49</v>
      </c>
      <c r="C14" s="4" t="s">
        <v>50</v>
      </c>
      <c r="D14" s="4" t="s">
        <v>51</v>
      </c>
      <c r="E14" s="5" t="s">
        <v>74</v>
      </c>
      <c r="F14" s="5" t="s">
        <v>80</v>
      </c>
      <c r="G14" s="5" t="s">
        <v>59</v>
      </c>
      <c r="H14" s="5" t="s">
        <v>81</v>
      </c>
      <c r="I14" s="5" t="s">
        <v>82</v>
      </c>
    </row>
    <row r="15" spans="1:9" x14ac:dyDescent="0.3">
      <c r="A15" s="1"/>
      <c r="B15" s="4" t="s">
        <v>49</v>
      </c>
      <c r="C15" s="4" t="s">
        <v>50</v>
      </c>
      <c r="D15" s="4" t="s">
        <v>51</v>
      </c>
      <c r="E15" s="5" t="s">
        <v>74</v>
      </c>
      <c r="F15" s="5" t="s">
        <v>83</v>
      </c>
      <c r="G15" s="5" t="s">
        <v>72</v>
      </c>
      <c r="H15" s="5" t="s">
        <v>55</v>
      </c>
      <c r="I15" s="5" t="s">
        <v>84</v>
      </c>
    </row>
    <row r="16" spans="1:9" x14ac:dyDescent="0.3">
      <c r="A16" s="1"/>
      <c r="B16" s="4" t="s">
        <v>49</v>
      </c>
      <c r="C16" s="4" t="s">
        <v>50</v>
      </c>
      <c r="D16" s="4" t="s">
        <v>51</v>
      </c>
      <c r="E16" s="5" t="s">
        <v>74</v>
      </c>
      <c r="F16" s="5" t="s">
        <v>83</v>
      </c>
      <c r="G16" s="5" t="s">
        <v>72</v>
      </c>
      <c r="H16" s="5" t="s">
        <v>55</v>
      </c>
      <c r="I16" s="5" t="s">
        <v>85</v>
      </c>
    </row>
    <row r="17" spans="1:9" x14ac:dyDescent="0.3">
      <c r="A17" s="1"/>
      <c r="B17" s="4" t="s">
        <v>49</v>
      </c>
      <c r="C17" s="4" t="s">
        <v>50</v>
      </c>
      <c r="D17" s="4" t="s">
        <v>51</v>
      </c>
      <c r="E17" s="5" t="s">
        <v>74</v>
      </c>
      <c r="F17" s="5" t="s">
        <v>86</v>
      </c>
      <c r="G17" s="5" t="s">
        <v>72</v>
      </c>
      <c r="H17" s="5" t="s">
        <v>55</v>
      </c>
      <c r="I17" s="5" t="s">
        <v>85</v>
      </c>
    </row>
    <row r="18" spans="1:9" x14ac:dyDescent="0.3">
      <c r="A18" s="1"/>
      <c r="B18" s="4" t="s">
        <v>49</v>
      </c>
      <c r="C18" s="4" t="s">
        <v>50</v>
      </c>
      <c r="D18" s="4" t="s">
        <v>51</v>
      </c>
      <c r="E18" s="5" t="s">
        <v>74</v>
      </c>
      <c r="F18" s="5" t="s">
        <v>86</v>
      </c>
      <c r="G18" s="5" t="s">
        <v>72</v>
      </c>
      <c r="H18" s="5" t="s">
        <v>55</v>
      </c>
      <c r="I18" s="5" t="s">
        <v>87</v>
      </c>
    </row>
    <row r="19" spans="1:9" x14ac:dyDescent="0.3">
      <c r="A19" s="1"/>
      <c r="B19" s="4" t="s">
        <v>49</v>
      </c>
      <c r="C19" s="4" t="s">
        <v>50</v>
      </c>
      <c r="D19" s="4" t="s">
        <v>51</v>
      </c>
      <c r="E19" s="5" t="s">
        <v>88</v>
      </c>
      <c r="F19" s="5" t="s">
        <v>89</v>
      </c>
      <c r="G19" s="5" t="s">
        <v>72</v>
      </c>
      <c r="H19" s="5" t="s">
        <v>55</v>
      </c>
      <c r="I19" s="5" t="s">
        <v>90</v>
      </c>
    </row>
    <row r="20" spans="1:9" x14ac:dyDescent="0.3">
      <c r="A20" s="1"/>
      <c r="B20" s="4" t="s">
        <v>49</v>
      </c>
      <c r="C20" s="4" t="s">
        <v>50</v>
      </c>
      <c r="D20" s="4" t="s">
        <v>51</v>
      </c>
      <c r="E20" s="5" t="s">
        <v>88</v>
      </c>
      <c r="F20" s="5" t="s">
        <v>89</v>
      </c>
      <c r="G20" s="5" t="s">
        <v>72</v>
      </c>
      <c r="H20" s="5" t="s">
        <v>55</v>
      </c>
      <c r="I20" s="5" t="s">
        <v>91</v>
      </c>
    </row>
    <row r="21" spans="1:9" x14ac:dyDescent="0.3">
      <c r="A21" s="1"/>
      <c r="B21" s="4" t="s">
        <v>49</v>
      </c>
      <c r="C21" s="4" t="s">
        <v>50</v>
      </c>
      <c r="D21" s="4" t="s">
        <v>51</v>
      </c>
      <c r="E21" s="5" t="s">
        <v>88</v>
      </c>
      <c r="F21" s="5" t="s">
        <v>89</v>
      </c>
      <c r="G21" s="5" t="s">
        <v>92</v>
      </c>
      <c r="H21" s="5" t="s">
        <v>93</v>
      </c>
      <c r="I21" s="5" t="s">
        <v>94</v>
      </c>
    </row>
    <row r="22" spans="1:9" x14ac:dyDescent="0.3">
      <c r="A22" s="1"/>
      <c r="B22" s="4" t="s">
        <v>49</v>
      </c>
      <c r="C22" s="4" t="s">
        <v>50</v>
      </c>
      <c r="D22" s="4" t="s">
        <v>51</v>
      </c>
      <c r="E22" s="5" t="s">
        <v>95</v>
      </c>
      <c r="F22" s="5" t="s">
        <v>96</v>
      </c>
      <c r="G22" s="5" t="s">
        <v>54</v>
      </c>
      <c r="H22" s="5" t="s">
        <v>55</v>
      </c>
      <c r="I22" s="5" t="s">
        <v>97</v>
      </c>
    </row>
    <row r="23" spans="1:9" x14ac:dyDescent="0.3">
      <c r="A23" s="1"/>
      <c r="B23" s="4" t="s">
        <v>49</v>
      </c>
      <c r="C23" s="4" t="s">
        <v>50</v>
      </c>
      <c r="D23" s="4" t="s">
        <v>51</v>
      </c>
      <c r="E23" s="5" t="s">
        <v>95</v>
      </c>
      <c r="F23" s="5" t="s">
        <v>98</v>
      </c>
      <c r="G23" s="5" t="s">
        <v>72</v>
      </c>
      <c r="H23" s="5" t="s">
        <v>55</v>
      </c>
      <c r="I23" s="5" t="s">
        <v>99</v>
      </c>
    </row>
    <row r="24" spans="1:9" x14ac:dyDescent="0.3">
      <c r="A24" s="1"/>
      <c r="B24" s="4" t="s">
        <v>49</v>
      </c>
      <c r="C24" s="4" t="s">
        <v>50</v>
      </c>
      <c r="D24" s="4" t="s">
        <v>51</v>
      </c>
      <c r="E24" s="5" t="s">
        <v>95</v>
      </c>
      <c r="F24" s="5" t="s">
        <v>98</v>
      </c>
      <c r="G24" s="5" t="s">
        <v>72</v>
      </c>
      <c r="H24" s="5" t="s">
        <v>55</v>
      </c>
      <c r="I24" s="5" t="s">
        <v>100</v>
      </c>
    </row>
    <row r="25" spans="1:9" x14ac:dyDescent="0.3">
      <c r="A25" s="1"/>
      <c r="B25" s="4" t="s">
        <v>49</v>
      </c>
      <c r="C25" s="4" t="s">
        <v>50</v>
      </c>
      <c r="D25" s="4" t="s">
        <v>51</v>
      </c>
      <c r="E25" s="5" t="s">
        <v>95</v>
      </c>
      <c r="F25" s="5" t="s">
        <v>98</v>
      </c>
      <c r="G25" s="5" t="s">
        <v>72</v>
      </c>
      <c r="H25" s="5" t="s">
        <v>55</v>
      </c>
      <c r="I25" s="5" t="s">
        <v>101</v>
      </c>
    </row>
    <row r="26" spans="1:9" x14ac:dyDescent="0.3">
      <c r="A26" s="1"/>
      <c r="B26" s="4" t="s">
        <v>49</v>
      </c>
      <c r="C26" s="4" t="s">
        <v>50</v>
      </c>
      <c r="D26" s="4" t="s">
        <v>51</v>
      </c>
      <c r="E26" s="5" t="s">
        <v>95</v>
      </c>
      <c r="F26" s="5" t="s">
        <v>98</v>
      </c>
      <c r="G26" s="5" t="s">
        <v>72</v>
      </c>
      <c r="H26" s="5" t="s">
        <v>55</v>
      </c>
      <c r="I26" s="5" t="s">
        <v>102</v>
      </c>
    </row>
    <row r="27" spans="1:9" x14ac:dyDescent="0.3">
      <c r="A27" s="1"/>
      <c r="B27" s="4" t="s">
        <v>49</v>
      </c>
      <c r="C27" s="4" t="s">
        <v>50</v>
      </c>
      <c r="D27" s="4" t="s">
        <v>51</v>
      </c>
      <c r="E27" s="5" t="s">
        <v>95</v>
      </c>
      <c r="F27" s="5" t="s">
        <v>98</v>
      </c>
      <c r="G27" s="5" t="s">
        <v>72</v>
      </c>
      <c r="H27" s="5" t="s">
        <v>55</v>
      </c>
      <c r="I27" s="5" t="s">
        <v>103</v>
      </c>
    </row>
    <row r="28" spans="1:9" x14ac:dyDescent="0.3">
      <c r="A28" s="1"/>
      <c r="B28" s="4" t="s">
        <v>49</v>
      </c>
      <c r="C28" s="4" t="s">
        <v>50</v>
      </c>
      <c r="D28" s="4" t="s">
        <v>51</v>
      </c>
      <c r="E28" s="5" t="s">
        <v>95</v>
      </c>
      <c r="F28" s="5" t="s">
        <v>104</v>
      </c>
      <c r="G28" s="5" t="s">
        <v>72</v>
      </c>
      <c r="H28" s="5" t="s">
        <v>55</v>
      </c>
      <c r="I28" s="5" t="s">
        <v>105</v>
      </c>
    </row>
    <row r="29" spans="1:9" x14ac:dyDescent="0.3">
      <c r="A29" s="1"/>
      <c r="B29" s="4" t="s">
        <v>49</v>
      </c>
      <c r="C29" s="4" t="s">
        <v>50</v>
      </c>
      <c r="D29" s="4" t="s">
        <v>51</v>
      </c>
      <c r="E29" s="5" t="s">
        <v>95</v>
      </c>
      <c r="F29" s="5" t="s">
        <v>104</v>
      </c>
      <c r="G29" s="5" t="s">
        <v>72</v>
      </c>
      <c r="H29" s="5" t="s">
        <v>55</v>
      </c>
      <c r="I29" s="5" t="s">
        <v>106</v>
      </c>
    </row>
    <row r="30" spans="1:9" x14ac:dyDescent="0.3">
      <c r="A30" s="1"/>
      <c r="B30" s="4" t="s">
        <v>49</v>
      </c>
      <c r="C30" s="4" t="s">
        <v>50</v>
      </c>
      <c r="D30" s="4" t="s">
        <v>51</v>
      </c>
      <c r="E30" s="5" t="s">
        <v>107</v>
      </c>
      <c r="F30" s="5" t="s">
        <v>108</v>
      </c>
      <c r="G30" s="5" t="s">
        <v>54</v>
      </c>
      <c r="H30" s="5" t="s">
        <v>55</v>
      </c>
      <c r="I30" s="5" t="s">
        <v>109</v>
      </c>
    </row>
    <row r="31" spans="1:9" x14ac:dyDescent="0.3">
      <c r="A31" s="1"/>
      <c r="B31" s="4" t="s">
        <v>49</v>
      </c>
      <c r="C31" s="4" t="s">
        <v>50</v>
      </c>
      <c r="D31" s="4" t="s">
        <v>51</v>
      </c>
      <c r="E31" s="5" t="s">
        <v>107</v>
      </c>
      <c r="F31" s="5" t="s">
        <v>108</v>
      </c>
      <c r="G31" s="5" t="s">
        <v>54</v>
      </c>
      <c r="H31" s="5" t="s">
        <v>55</v>
      </c>
      <c r="I31" s="5" t="s">
        <v>110</v>
      </c>
    </row>
    <row r="32" spans="1:9" x14ac:dyDescent="0.3">
      <c r="A32" s="1"/>
      <c r="B32" s="4" t="s">
        <v>49</v>
      </c>
      <c r="C32" s="4" t="s">
        <v>50</v>
      </c>
      <c r="D32" s="4" t="s">
        <v>51</v>
      </c>
      <c r="E32" s="5" t="s">
        <v>107</v>
      </c>
      <c r="F32" s="5" t="s">
        <v>108</v>
      </c>
      <c r="G32" s="5" t="s">
        <v>59</v>
      </c>
      <c r="H32" s="5" t="s">
        <v>111</v>
      </c>
      <c r="I32" s="5" t="s">
        <v>112</v>
      </c>
    </row>
    <row r="33" spans="1:9" x14ac:dyDescent="0.3">
      <c r="A33" s="1"/>
      <c r="B33" s="4" t="s">
        <v>49</v>
      </c>
      <c r="C33" s="4" t="s">
        <v>50</v>
      </c>
      <c r="D33" s="4" t="s">
        <v>51</v>
      </c>
      <c r="E33" s="5" t="s">
        <v>107</v>
      </c>
      <c r="F33" s="5" t="s">
        <v>113</v>
      </c>
      <c r="G33" s="5" t="s">
        <v>54</v>
      </c>
      <c r="H33" s="5" t="s">
        <v>55</v>
      </c>
      <c r="I33" s="5" t="s">
        <v>114</v>
      </c>
    </row>
    <row r="34" spans="1:9" x14ac:dyDescent="0.3">
      <c r="A34" s="1"/>
      <c r="B34" s="4" t="s">
        <v>49</v>
      </c>
      <c r="C34" s="4" t="s">
        <v>50</v>
      </c>
      <c r="D34" s="4" t="s">
        <v>51</v>
      </c>
      <c r="E34" s="5" t="s">
        <v>115</v>
      </c>
      <c r="F34" s="5" t="s">
        <v>116</v>
      </c>
      <c r="G34" s="5" t="s">
        <v>92</v>
      </c>
      <c r="H34" s="5" t="s">
        <v>117</v>
      </c>
      <c r="I34" s="5" t="s">
        <v>118</v>
      </c>
    </row>
    <row r="35" spans="1:9" x14ac:dyDescent="0.3">
      <c r="A35" s="1"/>
      <c r="B35" s="4" t="s">
        <v>49</v>
      </c>
      <c r="C35" s="4" t="s">
        <v>50</v>
      </c>
      <c r="D35" s="4" t="s">
        <v>51</v>
      </c>
      <c r="E35" s="5" t="s">
        <v>115</v>
      </c>
      <c r="F35" s="5" t="s">
        <v>116</v>
      </c>
      <c r="G35" s="5" t="s">
        <v>92</v>
      </c>
      <c r="H35" s="5" t="s">
        <v>117</v>
      </c>
      <c r="I35" s="5" t="s">
        <v>119</v>
      </c>
    </row>
    <row r="36" spans="1:9" x14ac:dyDescent="0.3">
      <c r="A36" s="1"/>
      <c r="B36" s="4" t="s">
        <v>49</v>
      </c>
      <c r="C36" s="4" t="s">
        <v>50</v>
      </c>
      <c r="D36" s="4" t="s">
        <v>51</v>
      </c>
      <c r="E36" s="5" t="s">
        <v>115</v>
      </c>
      <c r="F36" s="5" t="s">
        <v>116</v>
      </c>
      <c r="G36" s="5" t="s">
        <v>92</v>
      </c>
      <c r="H36" s="5" t="s">
        <v>120</v>
      </c>
      <c r="I36" s="5" t="s">
        <v>121</v>
      </c>
    </row>
    <row r="37" spans="1:9" x14ac:dyDescent="0.3">
      <c r="A37" s="1"/>
      <c r="B37" s="4" t="s">
        <v>49</v>
      </c>
      <c r="C37" s="4" t="s">
        <v>50</v>
      </c>
      <c r="D37" s="4" t="s">
        <v>51</v>
      </c>
      <c r="E37" s="5" t="s">
        <v>115</v>
      </c>
      <c r="F37" s="5" t="s">
        <v>122</v>
      </c>
      <c r="G37" s="5" t="s">
        <v>72</v>
      </c>
      <c r="H37" s="5" t="s">
        <v>55</v>
      </c>
      <c r="I37" s="5" t="s">
        <v>123</v>
      </c>
    </row>
    <row r="38" spans="1:9" x14ac:dyDescent="0.3">
      <c r="A38" s="1"/>
      <c r="B38" s="4" t="s">
        <v>49</v>
      </c>
      <c r="C38" s="4" t="s">
        <v>50</v>
      </c>
      <c r="D38" s="4" t="s">
        <v>51</v>
      </c>
      <c r="E38" s="5" t="s">
        <v>115</v>
      </c>
      <c r="F38" s="5" t="s">
        <v>122</v>
      </c>
      <c r="G38" s="5" t="s">
        <v>72</v>
      </c>
      <c r="H38" s="5" t="s">
        <v>55</v>
      </c>
      <c r="I38" s="5" t="s">
        <v>124</v>
      </c>
    </row>
    <row r="39" spans="1:9" x14ac:dyDescent="0.3">
      <c r="A39" s="1"/>
      <c r="B39" s="4" t="s">
        <v>49</v>
      </c>
      <c r="C39" s="4" t="s">
        <v>50</v>
      </c>
      <c r="D39" s="4" t="s">
        <v>51</v>
      </c>
      <c r="E39" s="5" t="s">
        <v>115</v>
      </c>
      <c r="F39" s="5" t="s">
        <v>122</v>
      </c>
      <c r="G39" s="5" t="s">
        <v>72</v>
      </c>
      <c r="H39" s="5" t="s">
        <v>55</v>
      </c>
      <c r="I39" s="5" t="s">
        <v>125</v>
      </c>
    </row>
    <row r="40" spans="1:9" x14ac:dyDescent="0.3">
      <c r="A40" s="1"/>
      <c r="B40" s="4" t="s">
        <v>49</v>
      </c>
      <c r="C40" s="4" t="s">
        <v>50</v>
      </c>
      <c r="D40" s="4" t="s">
        <v>51</v>
      </c>
      <c r="E40" s="5" t="s">
        <v>115</v>
      </c>
      <c r="F40" s="5" t="s">
        <v>122</v>
      </c>
      <c r="G40" s="5" t="s">
        <v>72</v>
      </c>
      <c r="H40" s="5" t="s">
        <v>55</v>
      </c>
      <c r="I40" s="5" t="s">
        <v>126</v>
      </c>
    </row>
    <row r="41" spans="1:9" x14ac:dyDescent="0.3">
      <c r="A41" s="1"/>
      <c r="B41" s="4" t="s">
        <v>49</v>
      </c>
      <c r="C41" s="4" t="s">
        <v>50</v>
      </c>
      <c r="D41" s="4" t="s">
        <v>51</v>
      </c>
      <c r="E41" s="5" t="s">
        <v>115</v>
      </c>
      <c r="F41" s="5" t="s">
        <v>122</v>
      </c>
      <c r="G41" s="5" t="s">
        <v>72</v>
      </c>
      <c r="H41" s="5" t="s">
        <v>55</v>
      </c>
      <c r="I41" s="5" t="s">
        <v>127</v>
      </c>
    </row>
    <row r="42" spans="1:9" x14ac:dyDescent="0.3">
      <c r="A42" s="1"/>
      <c r="B42" s="4" t="s">
        <v>49</v>
      </c>
      <c r="C42" s="4" t="s">
        <v>50</v>
      </c>
      <c r="D42" s="4" t="s">
        <v>51</v>
      </c>
      <c r="E42" s="5" t="s">
        <v>115</v>
      </c>
      <c r="F42" s="5" t="s">
        <v>122</v>
      </c>
      <c r="G42" s="5" t="s">
        <v>92</v>
      </c>
      <c r="H42" s="5" t="s">
        <v>128</v>
      </c>
      <c r="I42" s="5" t="s">
        <v>129</v>
      </c>
    </row>
    <row r="43" spans="1:9" x14ac:dyDescent="0.3">
      <c r="A43" s="1"/>
      <c r="B43" s="4" t="s">
        <v>49</v>
      </c>
      <c r="C43" s="4" t="s">
        <v>50</v>
      </c>
      <c r="D43" s="4" t="s">
        <v>51</v>
      </c>
      <c r="E43" s="5" t="s">
        <v>115</v>
      </c>
      <c r="F43" s="5" t="s">
        <v>122</v>
      </c>
      <c r="G43" s="5" t="s">
        <v>92</v>
      </c>
      <c r="H43" s="5" t="s">
        <v>128</v>
      </c>
      <c r="I43" s="5" t="s">
        <v>130</v>
      </c>
    </row>
    <row r="44" spans="1:9" x14ac:dyDescent="0.3">
      <c r="A44" s="1"/>
      <c r="B44" s="4" t="s">
        <v>49</v>
      </c>
      <c r="C44" s="4" t="s">
        <v>50</v>
      </c>
      <c r="D44" s="4" t="s">
        <v>51</v>
      </c>
      <c r="E44" s="5" t="s">
        <v>115</v>
      </c>
      <c r="F44" s="5" t="s">
        <v>122</v>
      </c>
      <c r="G44" s="5" t="s">
        <v>92</v>
      </c>
      <c r="H44" s="5" t="s">
        <v>128</v>
      </c>
      <c r="I44" s="5" t="s">
        <v>131</v>
      </c>
    </row>
    <row r="45" spans="1:9" x14ac:dyDescent="0.3">
      <c r="A45" s="1"/>
      <c r="B45" s="4" t="s">
        <v>49</v>
      </c>
      <c r="C45" s="4" t="s">
        <v>50</v>
      </c>
      <c r="D45" s="4" t="s">
        <v>51</v>
      </c>
      <c r="E45" s="5" t="s">
        <v>132</v>
      </c>
      <c r="F45" s="5" t="s">
        <v>133</v>
      </c>
      <c r="G45" s="5" t="s">
        <v>72</v>
      </c>
      <c r="H45" s="5" t="s">
        <v>55</v>
      </c>
      <c r="I45" s="5" t="s">
        <v>134</v>
      </c>
    </row>
    <row r="46" spans="1:9" x14ac:dyDescent="0.3">
      <c r="A46" s="1"/>
      <c r="B46" s="4" t="s">
        <v>49</v>
      </c>
      <c r="C46" s="4" t="s">
        <v>50</v>
      </c>
      <c r="D46" s="4" t="s">
        <v>51</v>
      </c>
      <c r="E46" s="5" t="s">
        <v>135</v>
      </c>
      <c r="F46" s="5" t="s">
        <v>136</v>
      </c>
      <c r="G46" s="5" t="s">
        <v>54</v>
      </c>
      <c r="H46" s="5" t="s">
        <v>55</v>
      </c>
      <c r="I46" s="5" t="s">
        <v>137</v>
      </c>
    </row>
    <row r="47" spans="1:9" x14ac:dyDescent="0.3">
      <c r="A47" s="1"/>
      <c r="B47" s="4" t="s">
        <v>49</v>
      </c>
      <c r="C47" s="4" t="s">
        <v>50</v>
      </c>
      <c r="D47" s="4" t="s">
        <v>51</v>
      </c>
      <c r="E47" s="5" t="s">
        <v>135</v>
      </c>
      <c r="F47" s="5" t="s">
        <v>136</v>
      </c>
      <c r="G47" s="5" t="s">
        <v>54</v>
      </c>
      <c r="H47" s="5" t="s">
        <v>55</v>
      </c>
      <c r="I47" s="5" t="s">
        <v>138</v>
      </c>
    </row>
    <row r="48" spans="1:9" x14ac:dyDescent="0.3">
      <c r="A48" s="1"/>
      <c r="B48" s="4" t="s">
        <v>49</v>
      </c>
      <c r="C48" s="4" t="s">
        <v>50</v>
      </c>
      <c r="D48" s="4" t="s">
        <v>51</v>
      </c>
      <c r="E48" s="5" t="s">
        <v>135</v>
      </c>
      <c r="F48" s="5" t="s">
        <v>139</v>
      </c>
      <c r="G48" s="5" t="s">
        <v>54</v>
      </c>
      <c r="H48" s="5" t="s">
        <v>55</v>
      </c>
      <c r="I48" s="5" t="s">
        <v>140</v>
      </c>
    </row>
    <row r="49" spans="1:9" x14ac:dyDescent="0.3">
      <c r="A49" s="1"/>
      <c r="B49" s="4" t="s">
        <v>49</v>
      </c>
      <c r="C49" s="4" t="s">
        <v>50</v>
      </c>
      <c r="D49" s="4" t="s">
        <v>51</v>
      </c>
      <c r="E49" s="5" t="s">
        <v>135</v>
      </c>
      <c r="F49" s="5" t="s">
        <v>139</v>
      </c>
      <c r="G49" s="5" t="s">
        <v>54</v>
      </c>
      <c r="H49" s="5" t="s">
        <v>55</v>
      </c>
      <c r="I49" s="5" t="s">
        <v>141</v>
      </c>
    </row>
    <row r="50" spans="1:9" x14ac:dyDescent="0.3">
      <c r="A50" s="1"/>
      <c r="B50" s="4" t="s">
        <v>49</v>
      </c>
      <c r="C50" s="4" t="s">
        <v>50</v>
      </c>
      <c r="D50" s="4" t="s">
        <v>51</v>
      </c>
      <c r="E50" s="5" t="s">
        <v>142</v>
      </c>
      <c r="F50" s="5" t="s">
        <v>143</v>
      </c>
      <c r="G50" s="5" t="s">
        <v>72</v>
      </c>
      <c r="H50" s="5" t="s">
        <v>55</v>
      </c>
      <c r="I50" s="5" t="s">
        <v>144</v>
      </c>
    </row>
    <row r="51" spans="1:9" x14ac:dyDescent="0.3">
      <c r="A51" s="1"/>
      <c r="B51" s="4" t="s">
        <v>49</v>
      </c>
      <c r="C51" s="4" t="s">
        <v>50</v>
      </c>
      <c r="D51" s="4" t="s">
        <v>51</v>
      </c>
      <c r="E51" s="5" t="s">
        <v>142</v>
      </c>
      <c r="F51" s="5" t="s">
        <v>143</v>
      </c>
      <c r="G51" s="5" t="s">
        <v>72</v>
      </c>
      <c r="H51" s="5" t="s">
        <v>55</v>
      </c>
      <c r="I51" s="5" t="s">
        <v>145</v>
      </c>
    </row>
    <row r="52" spans="1:9" x14ac:dyDescent="0.3">
      <c r="A52" s="1"/>
      <c r="B52" s="4" t="s">
        <v>49</v>
      </c>
      <c r="C52" s="4" t="s">
        <v>50</v>
      </c>
      <c r="D52" s="4" t="s">
        <v>51</v>
      </c>
      <c r="E52" s="5" t="s">
        <v>146</v>
      </c>
      <c r="F52" s="5" t="s">
        <v>147</v>
      </c>
      <c r="G52" s="5" t="s">
        <v>72</v>
      </c>
      <c r="H52" s="5" t="s">
        <v>55</v>
      </c>
      <c r="I52" s="5" t="s">
        <v>148</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70"/>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149</v>
      </c>
      <c r="C5" s="1"/>
      <c r="D5" s="1"/>
      <c r="E5" s="1"/>
      <c r="F5" s="1"/>
      <c r="G5" s="1"/>
      <c r="H5" s="1"/>
      <c r="I5" s="1"/>
      <c r="J5" s="1"/>
      <c r="K5" s="1"/>
      <c r="L5" s="1"/>
      <c r="M5" s="1"/>
      <c r="N5" s="1"/>
    </row>
    <row r="6" spans="1:14" ht="19.95" customHeight="1" x14ac:dyDescent="0.3">
      <c r="A6" s="1"/>
      <c r="B6" s="7" t="s">
        <v>150</v>
      </c>
      <c r="C6" s="7" t="s">
        <v>151</v>
      </c>
      <c r="D6" s="7" t="s">
        <v>152</v>
      </c>
      <c r="E6" s="7" t="s">
        <v>153</v>
      </c>
      <c r="F6" s="7" t="s">
        <v>154</v>
      </c>
      <c r="G6" s="7" t="s">
        <v>155</v>
      </c>
      <c r="H6" s="7" t="s">
        <v>156</v>
      </c>
      <c r="I6" s="7" t="s">
        <v>157</v>
      </c>
      <c r="J6" s="7" t="s">
        <v>158</v>
      </c>
      <c r="K6" s="7" t="s">
        <v>159</v>
      </c>
      <c r="L6" s="7" t="s">
        <v>160</v>
      </c>
      <c r="M6" s="7" t="s">
        <v>161</v>
      </c>
      <c r="N6" s="7" t="s">
        <v>162</v>
      </c>
    </row>
    <row r="7" spans="1:14" ht="26.4" x14ac:dyDescent="0.3">
      <c r="A7" s="1"/>
      <c r="B7" s="5" t="s">
        <v>163</v>
      </c>
      <c r="C7" s="5" t="s">
        <v>164</v>
      </c>
      <c r="D7" s="5" t="s">
        <v>55</v>
      </c>
      <c r="E7" s="4" t="s">
        <v>165</v>
      </c>
      <c r="F7" s="4" t="s">
        <v>166</v>
      </c>
      <c r="G7" s="6" t="s">
        <v>167</v>
      </c>
      <c r="H7" s="8">
        <v>17</v>
      </c>
      <c r="I7" s="5" t="s">
        <v>168</v>
      </c>
      <c r="J7" s="5" t="s">
        <v>169</v>
      </c>
      <c r="K7" s="5" t="s">
        <v>170</v>
      </c>
      <c r="L7" s="5" t="s">
        <v>171</v>
      </c>
      <c r="M7" s="8">
        <v>13417</v>
      </c>
      <c r="N7" s="5" t="s">
        <v>172</v>
      </c>
    </row>
    <row r="8" spans="1:14" ht="26.4" x14ac:dyDescent="0.3">
      <c r="A8" s="1"/>
      <c r="B8" s="5" t="s">
        <v>163</v>
      </c>
      <c r="C8" s="5" t="s">
        <v>164</v>
      </c>
      <c r="D8" s="5" t="s">
        <v>55</v>
      </c>
      <c r="E8" s="4" t="s">
        <v>165</v>
      </c>
      <c r="F8" s="4" t="s">
        <v>166</v>
      </c>
      <c r="G8" s="6" t="s">
        <v>173</v>
      </c>
      <c r="H8" s="8">
        <v>17</v>
      </c>
      <c r="I8" s="5" t="s">
        <v>168</v>
      </c>
      <c r="J8" s="5" t="s">
        <v>169</v>
      </c>
      <c r="K8" s="5" t="s">
        <v>170</v>
      </c>
      <c r="L8" s="5" t="s">
        <v>174</v>
      </c>
      <c r="M8" s="8">
        <v>13417</v>
      </c>
      <c r="N8" s="5" t="s">
        <v>172</v>
      </c>
    </row>
    <row r="9" spans="1:14" x14ac:dyDescent="0.3">
      <c r="A9" s="1"/>
      <c r="B9" s="5" t="s">
        <v>175</v>
      </c>
      <c r="C9" s="5" t="s">
        <v>176</v>
      </c>
      <c r="D9" s="5" t="s">
        <v>55</v>
      </c>
      <c r="E9" s="4" t="s">
        <v>165</v>
      </c>
      <c r="F9" s="4" t="s">
        <v>166</v>
      </c>
      <c r="G9" s="6" t="s">
        <v>177</v>
      </c>
      <c r="H9" s="8">
        <v>8.15</v>
      </c>
      <c r="I9" s="5" t="s">
        <v>168</v>
      </c>
      <c r="J9" s="5" t="s">
        <v>169</v>
      </c>
      <c r="K9" s="5" t="s">
        <v>170</v>
      </c>
      <c r="L9" s="5" t="s">
        <v>174</v>
      </c>
      <c r="M9" s="8">
        <v>19865</v>
      </c>
      <c r="N9" s="5" t="s">
        <v>172</v>
      </c>
    </row>
    <row r="10" spans="1:14" x14ac:dyDescent="0.3">
      <c r="A10" s="1"/>
      <c r="B10" s="5" t="s">
        <v>178</v>
      </c>
      <c r="C10" s="5" t="s">
        <v>179</v>
      </c>
      <c r="D10" s="5" t="s">
        <v>55</v>
      </c>
      <c r="E10" s="4" t="s">
        <v>180</v>
      </c>
      <c r="F10" s="4" t="s">
        <v>181</v>
      </c>
      <c r="G10" s="6" t="s">
        <v>182</v>
      </c>
      <c r="H10" s="8">
        <v>2.7</v>
      </c>
      <c r="I10" s="5" t="s">
        <v>168</v>
      </c>
      <c r="J10" s="5" t="s">
        <v>169</v>
      </c>
      <c r="K10" s="5" t="s">
        <v>170</v>
      </c>
      <c r="L10" s="5" t="s">
        <v>174</v>
      </c>
      <c r="M10" s="8">
        <v>23678</v>
      </c>
      <c r="N10" s="5" t="s">
        <v>172</v>
      </c>
    </row>
    <row r="11" spans="1:14" ht="26.4" x14ac:dyDescent="0.3">
      <c r="A11" s="1"/>
      <c r="B11" s="5" t="s">
        <v>183</v>
      </c>
      <c r="C11" s="5" t="s">
        <v>184</v>
      </c>
      <c r="D11" s="5" t="s">
        <v>185</v>
      </c>
      <c r="E11" s="4" t="s">
        <v>165</v>
      </c>
      <c r="F11" s="4" t="s">
        <v>166</v>
      </c>
      <c r="G11" s="6" t="s">
        <v>186</v>
      </c>
      <c r="H11" s="8">
        <v>0</v>
      </c>
      <c r="I11" s="5" t="s">
        <v>168</v>
      </c>
      <c r="J11" s="5" t="s">
        <v>187</v>
      </c>
      <c r="K11" s="5" t="s">
        <v>170</v>
      </c>
      <c r="L11" s="5" t="s">
        <v>13</v>
      </c>
      <c r="M11" s="8">
        <v>14767</v>
      </c>
      <c r="N11" s="5" t="s">
        <v>188</v>
      </c>
    </row>
    <row r="12" spans="1:14" ht="26.4" x14ac:dyDescent="0.3">
      <c r="A12" s="1"/>
      <c r="B12" s="5" t="s">
        <v>183</v>
      </c>
      <c r="C12" s="5" t="s">
        <v>184</v>
      </c>
      <c r="D12" s="5" t="s">
        <v>189</v>
      </c>
      <c r="E12" s="4" t="s">
        <v>165</v>
      </c>
      <c r="F12" s="4" t="s">
        <v>166</v>
      </c>
      <c r="G12" s="6" t="s">
        <v>190</v>
      </c>
      <c r="H12" s="8">
        <v>0</v>
      </c>
      <c r="I12" s="5" t="s">
        <v>168</v>
      </c>
      <c r="J12" s="5" t="s">
        <v>187</v>
      </c>
      <c r="K12" s="5" t="s">
        <v>170</v>
      </c>
      <c r="L12" s="5" t="s">
        <v>13</v>
      </c>
      <c r="M12" s="8">
        <v>13869</v>
      </c>
      <c r="N12" s="5" t="s">
        <v>188</v>
      </c>
    </row>
    <row r="13" spans="1:14" ht="26.4" x14ac:dyDescent="0.3">
      <c r="A13" s="1"/>
      <c r="B13" s="5" t="s">
        <v>183</v>
      </c>
      <c r="C13" s="5" t="s">
        <v>184</v>
      </c>
      <c r="D13" s="5" t="s">
        <v>191</v>
      </c>
      <c r="E13" s="4" t="s">
        <v>165</v>
      </c>
      <c r="F13" s="4" t="s">
        <v>166</v>
      </c>
      <c r="G13" s="6" t="s">
        <v>192</v>
      </c>
      <c r="H13" s="8">
        <v>0</v>
      </c>
      <c r="I13" s="5" t="s">
        <v>168</v>
      </c>
      <c r="J13" s="5" t="s">
        <v>187</v>
      </c>
      <c r="K13" s="5" t="s">
        <v>170</v>
      </c>
      <c r="L13" s="5" t="s">
        <v>13</v>
      </c>
      <c r="M13" s="8">
        <v>13870</v>
      </c>
      <c r="N13" s="5" t="s">
        <v>188</v>
      </c>
    </row>
    <row r="14" spans="1:14" ht="26.4" x14ac:dyDescent="0.3">
      <c r="A14" s="1"/>
      <c r="B14" s="5" t="s">
        <v>183</v>
      </c>
      <c r="C14" s="5" t="s">
        <v>184</v>
      </c>
      <c r="D14" s="5" t="s">
        <v>193</v>
      </c>
      <c r="E14" s="4" t="s">
        <v>165</v>
      </c>
      <c r="F14" s="4" t="s">
        <v>166</v>
      </c>
      <c r="G14" s="6" t="s">
        <v>190</v>
      </c>
      <c r="H14" s="8">
        <v>0</v>
      </c>
      <c r="I14" s="5" t="s">
        <v>168</v>
      </c>
      <c r="J14" s="5" t="s">
        <v>187</v>
      </c>
      <c r="K14" s="5" t="s">
        <v>170</v>
      </c>
      <c r="L14" s="5" t="s">
        <v>13</v>
      </c>
      <c r="M14" s="8">
        <v>14765</v>
      </c>
      <c r="N14" s="5" t="s">
        <v>188</v>
      </c>
    </row>
    <row r="15" spans="1:14" ht="26.4" x14ac:dyDescent="0.3">
      <c r="A15" s="1"/>
      <c r="B15" s="5" t="s">
        <v>183</v>
      </c>
      <c r="C15" s="5" t="s">
        <v>184</v>
      </c>
      <c r="D15" s="5" t="s">
        <v>194</v>
      </c>
      <c r="E15" s="4" t="s">
        <v>165</v>
      </c>
      <c r="F15" s="4" t="s">
        <v>166</v>
      </c>
      <c r="G15" s="6" t="s">
        <v>192</v>
      </c>
      <c r="H15" s="8">
        <v>0</v>
      </c>
      <c r="I15" s="5" t="s">
        <v>168</v>
      </c>
      <c r="J15" s="5" t="s">
        <v>187</v>
      </c>
      <c r="K15" s="5" t="s">
        <v>170</v>
      </c>
      <c r="L15" s="5" t="s">
        <v>13</v>
      </c>
      <c r="M15" s="8">
        <v>13871</v>
      </c>
      <c r="N15" s="5" t="s">
        <v>188</v>
      </c>
    </row>
    <row r="16" spans="1:14" ht="26.4" x14ac:dyDescent="0.3">
      <c r="A16" s="1"/>
      <c r="B16" s="5" t="s">
        <v>183</v>
      </c>
      <c r="C16" s="5" t="s">
        <v>184</v>
      </c>
      <c r="D16" s="5" t="s">
        <v>195</v>
      </c>
      <c r="E16" s="4" t="s">
        <v>165</v>
      </c>
      <c r="F16" s="4" t="s">
        <v>166</v>
      </c>
      <c r="G16" s="6" t="s">
        <v>186</v>
      </c>
      <c r="H16" s="8">
        <v>0</v>
      </c>
      <c r="I16" s="5" t="s">
        <v>168</v>
      </c>
      <c r="J16" s="5" t="s">
        <v>187</v>
      </c>
      <c r="K16" s="5" t="s">
        <v>170</v>
      </c>
      <c r="L16" s="5" t="s">
        <v>13</v>
      </c>
      <c r="M16" s="8">
        <v>13812</v>
      </c>
      <c r="N16" s="5" t="s">
        <v>188</v>
      </c>
    </row>
    <row r="17" spans="1:14" ht="26.4" x14ac:dyDescent="0.3">
      <c r="A17" s="1"/>
      <c r="B17" s="5" t="s">
        <v>183</v>
      </c>
      <c r="C17" s="5" t="s">
        <v>184</v>
      </c>
      <c r="D17" s="5" t="s">
        <v>196</v>
      </c>
      <c r="E17" s="4" t="s">
        <v>165</v>
      </c>
      <c r="F17" s="4" t="s">
        <v>166</v>
      </c>
      <c r="G17" s="6" t="s">
        <v>197</v>
      </c>
      <c r="H17" s="8">
        <v>0</v>
      </c>
      <c r="I17" s="5" t="s">
        <v>168</v>
      </c>
      <c r="J17" s="5" t="s">
        <v>187</v>
      </c>
      <c r="K17" s="5" t="s">
        <v>170</v>
      </c>
      <c r="L17" s="5" t="s">
        <v>13</v>
      </c>
      <c r="M17" s="8">
        <v>13809</v>
      </c>
      <c r="N17" s="5" t="s">
        <v>188</v>
      </c>
    </row>
    <row r="18" spans="1:14" ht="39.6" x14ac:dyDescent="0.3">
      <c r="A18" s="1"/>
      <c r="B18" s="5" t="s">
        <v>183</v>
      </c>
      <c r="C18" s="5" t="s">
        <v>184</v>
      </c>
      <c r="D18" s="5" t="s">
        <v>198</v>
      </c>
      <c r="E18" s="4" t="s">
        <v>165</v>
      </c>
      <c r="F18" s="4" t="s">
        <v>166</v>
      </c>
      <c r="G18" s="6" t="s">
        <v>199</v>
      </c>
      <c r="H18" s="8">
        <v>0</v>
      </c>
      <c r="I18" s="5" t="s">
        <v>168</v>
      </c>
      <c r="J18" s="5" t="s">
        <v>169</v>
      </c>
      <c r="K18" s="5" t="s">
        <v>170</v>
      </c>
      <c r="L18" s="5" t="s">
        <v>13</v>
      </c>
      <c r="M18" s="8">
        <v>13765</v>
      </c>
      <c r="N18" s="5" t="s">
        <v>188</v>
      </c>
    </row>
    <row r="19" spans="1:14" ht="26.4" x14ac:dyDescent="0.3">
      <c r="A19" s="1"/>
      <c r="B19" s="5" t="s">
        <v>183</v>
      </c>
      <c r="C19" s="5" t="s">
        <v>200</v>
      </c>
      <c r="D19" s="5" t="s">
        <v>185</v>
      </c>
      <c r="E19" s="4" t="s">
        <v>165</v>
      </c>
      <c r="F19" s="4" t="s">
        <v>166</v>
      </c>
      <c r="G19" s="6" t="s">
        <v>186</v>
      </c>
      <c r="H19" s="8">
        <v>0</v>
      </c>
      <c r="I19" s="5" t="s">
        <v>168</v>
      </c>
      <c r="J19" s="5" t="s">
        <v>187</v>
      </c>
      <c r="K19" s="5" t="s">
        <v>170</v>
      </c>
      <c r="L19" s="5" t="s">
        <v>13</v>
      </c>
      <c r="M19" s="8">
        <v>13797</v>
      </c>
      <c r="N19" s="5" t="s">
        <v>188</v>
      </c>
    </row>
    <row r="20" spans="1:14" ht="26.4" x14ac:dyDescent="0.3">
      <c r="A20" s="1"/>
      <c r="B20" s="5" t="s">
        <v>183</v>
      </c>
      <c r="C20" s="5" t="s">
        <v>200</v>
      </c>
      <c r="D20" s="5" t="s">
        <v>189</v>
      </c>
      <c r="E20" s="4" t="s">
        <v>165</v>
      </c>
      <c r="F20" s="4" t="s">
        <v>166</v>
      </c>
      <c r="G20" s="6" t="s">
        <v>201</v>
      </c>
      <c r="H20" s="8">
        <v>0</v>
      </c>
      <c r="I20" s="5" t="s">
        <v>168</v>
      </c>
      <c r="J20" s="5" t="s">
        <v>187</v>
      </c>
      <c r="K20" s="5" t="s">
        <v>170</v>
      </c>
      <c r="L20" s="5" t="s">
        <v>13</v>
      </c>
      <c r="M20" s="8">
        <v>13860</v>
      </c>
      <c r="N20" s="5" t="s">
        <v>188</v>
      </c>
    </row>
    <row r="21" spans="1:14" ht="26.4" x14ac:dyDescent="0.3">
      <c r="A21" s="1"/>
      <c r="B21" s="5" t="s">
        <v>183</v>
      </c>
      <c r="C21" s="5" t="s">
        <v>200</v>
      </c>
      <c r="D21" s="5" t="s">
        <v>191</v>
      </c>
      <c r="E21" s="4" t="s">
        <v>165</v>
      </c>
      <c r="F21" s="4" t="s">
        <v>166</v>
      </c>
      <c r="G21" s="6" t="s">
        <v>202</v>
      </c>
      <c r="H21" s="8">
        <v>0</v>
      </c>
      <c r="I21" s="5" t="s">
        <v>168</v>
      </c>
      <c r="J21" s="5" t="s">
        <v>187</v>
      </c>
      <c r="K21" s="5" t="s">
        <v>170</v>
      </c>
      <c r="L21" s="5" t="s">
        <v>13</v>
      </c>
      <c r="M21" s="8">
        <v>13862</v>
      </c>
      <c r="N21" s="5" t="s">
        <v>188</v>
      </c>
    </row>
    <row r="22" spans="1:14" ht="26.4" x14ac:dyDescent="0.3">
      <c r="A22" s="1"/>
      <c r="B22" s="5" t="s">
        <v>183</v>
      </c>
      <c r="C22" s="5" t="s">
        <v>200</v>
      </c>
      <c r="D22" s="5" t="s">
        <v>203</v>
      </c>
      <c r="E22" s="4" t="s">
        <v>165</v>
      </c>
      <c r="F22" s="4" t="s">
        <v>166</v>
      </c>
      <c r="G22" s="6" t="s">
        <v>201</v>
      </c>
      <c r="H22" s="8">
        <v>0</v>
      </c>
      <c r="I22" s="5" t="s">
        <v>168</v>
      </c>
      <c r="J22" s="5" t="s">
        <v>187</v>
      </c>
      <c r="K22" s="5" t="s">
        <v>170</v>
      </c>
      <c r="L22" s="5" t="s">
        <v>13</v>
      </c>
      <c r="M22" s="8">
        <v>13861</v>
      </c>
      <c r="N22" s="5" t="s">
        <v>188</v>
      </c>
    </row>
    <row r="23" spans="1:14" ht="26.4" x14ac:dyDescent="0.3">
      <c r="A23" s="1"/>
      <c r="B23" s="5" t="s">
        <v>183</v>
      </c>
      <c r="C23" s="5" t="s">
        <v>200</v>
      </c>
      <c r="D23" s="5" t="s">
        <v>194</v>
      </c>
      <c r="E23" s="4" t="s">
        <v>165</v>
      </c>
      <c r="F23" s="4" t="s">
        <v>166</v>
      </c>
      <c r="G23" s="6" t="s">
        <v>202</v>
      </c>
      <c r="H23" s="8">
        <v>0</v>
      </c>
      <c r="I23" s="5" t="s">
        <v>168</v>
      </c>
      <c r="J23" s="5" t="s">
        <v>187</v>
      </c>
      <c r="K23" s="5" t="s">
        <v>170</v>
      </c>
      <c r="L23" s="5" t="s">
        <v>13</v>
      </c>
      <c r="M23" s="8">
        <v>13863</v>
      </c>
      <c r="N23" s="5" t="s">
        <v>188</v>
      </c>
    </row>
    <row r="24" spans="1:14" ht="26.4" x14ac:dyDescent="0.3">
      <c r="A24" s="1"/>
      <c r="B24" s="5" t="s">
        <v>183</v>
      </c>
      <c r="C24" s="5" t="s">
        <v>200</v>
      </c>
      <c r="D24" s="5" t="s">
        <v>204</v>
      </c>
      <c r="E24" s="4" t="s">
        <v>165</v>
      </c>
      <c r="F24" s="4" t="s">
        <v>166</v>
      </c>
      <c r="G24" s="6" t="s">
        <v>186</v>
      </c>
      <c r="H24" s="8">
        <v>0</v>
      </c>
      <c r="I24" s="5" t="s">
        <v>168</v>
      </c>
      <c r="J24" s="5" t="s">
        <v>187</v>
      </c>
      <c r="K24" s="5" t="s">
        <v>170</v>
      </c>
      <c r="L24" s="5" t="s">
        <v>13</v>
      </c>
      <c r="M24" s="8">
        <v>13798</v>
      </c>
      <c r="N24" s="5" t="s">
        <v>188</v>
      </c>
    </row>
    <row r="25" spans="1:14" ht="26.4" x14ac:dyDescent="0.3">
      <c r="A25" s="1"/>
      <c r="B25" s="5" t="s">
        <v>183</v>
      </c>
      <c r="C25" s="5" t="s">
        <v>200</v>
      </c>
      <c r="D25" s="5" t="s">
        <v>205</v>
      </c>
      <c r="E25" s="4" t="s">
        <v>165</v>
      </c>
      <c r="F25" s="4" t="s">
        <v>166</v>
      </c>
      <c r="G25" s="6" t="s">
        <v>186</v>
      </c>
      <c r="H25" s="8">
        <v>0</v>
      </c>
      <c r="I25" s="5" t="s">
        <v>168</v>
      </c>
      <c r="J25" s="5" t="s">
        <v>187</v>
      </c>
      <c r="K25" s="5" t="s">
        <v>170</v>
      </c>
      <c r="L25" s="5" t="s">
        <v>13</v>
      </c>
      <c r="M25" s="8">
        <v>13799</v>
      </c>
      <c r="N25" s="5" t="s">
        <v>188</v>
      </c>
    </row>
    <row r="26" spans="1:14" ht="26.4" x14ac:dyDescent="0.3">
      <c r="A26" s="1"/>
      <c r="B26" s="5" t="s">
        <v>183</v>
      </c>
      <c r="C26" s="5" t="s">
        <v>200</v>
      </c>
      <c r="D26" s="5" t="s">
        <v>206</v>
      </c>
      <c r="E26" s="4" t="s">
        <v>165</v>
      </c>
      <c r="F26" s="4" t="s">
        <v>166</v>
      </c>
      <c r="G26" s="6" t="s">
        <v>186</v>
      </c>
      <c r="H26" s="8">
        <v>0</v>
      </c>
      <c r="I26" s="5" t="s">
        <v>168</v>
      </c>
      <c r="J26" s="5" t="s">
        <v>187</v>
      </c>
      <c r="K26" s="5" t="s">
        <v>170</v>
      </c>
      <c r="L26" s="5" t="s">
        <v>13</v>
      </c>
      <c r="M26" s="8">
        <v>13796</v>
      </c>
      <c r="N26" s="5" t="s">
        <v>188</v>
      </c>
    </row>
    <row r="27" spans="1:14" ht="26.4" x14ac:dyDescent="0.3">
      <c r="A27" s="1"/>
      <c r="B27" s="5" t="s">
        <v>183</v>
      </c>
      <c r="C27" s="5" t="s">
        <v>200</v>
      </c>
      <c r="D27" s="5" t="s">
        <v>207</v>
      </c>
      <c r="E27" s="4" t="s">
        <v>165</v>
      </c>
      <c r="F27" s="4" t="s">
        <v>166</v>
      </c>
      <c r="G27" s="6" t="s">
        <v>208</v>
      </c>
      <c r="H27" s="8">
        <v>0</v>
      </c>
      <c r="I27" s="5" t="s">
        <v>168</v>
      </c>
      <c r="J27" s="5" t="s">
        <v>187</v>
      </c>
      <c r="K27" s="5" t="s">
        <v>170</v>
      </c>
      <c r="L27" s="5" t="s">
        <v>13</v>
      </c>
      <c r="M27" s="8">
        <v>13792</v>
      </c>
      <c r="N27" s="5" t="s">
        <v>188</v>
      </c>
    </row>
    <row r="28" spans="1:14" ht="39.6" x14ac:dyDescent="0.3">
      <c r="A28" s="1"/>
      <c r="B28" s="5" t="s">
        <v>183</v>
      </c>
      <c r="C28" s="5" t="s">
        <v>200</v>
      </c>
      <c r="D28" s="5" t="s">
        <v>209</v>
      </c>
      <c r="E28" s="4" t="s">
        <v>165</v>
      </c>
      <c r="F28" s="4" t="s">
        <v>166</v>
      </c>
      <c r="G28" s="6" t="s">
        <v>210</v>
      </c>
      <c r="H28" s="8">
        <v>0</v>
      </c>
      <c r="I28" s="5" t="s">
        <v>168</v>
      </c>
      <c r="J28" s="5" t="s">
        <v>169</v>
      </c>
      <c r="K28" s="5" t="s">
        <v>170</v>
      </c>
      <c r="L28" s="5" t="s">
        <v>13</v>
      </c>
      <c r="M28" s="8">
        <v>13750</v>
      </c>
      <c r="N28" s="5" t="s">
        <v>188</v>
      </c>
    </row>
    <row r="29" spans="1:14" x14ac:dyDescent="0.3">
      <c r="A29" s="1"/>
      <c r="B29" s="5" t="s">
        <v>211</v>
      </c>
      <c r="C29" s="5" t="s">
        <v>212</v>
      </c>
      <c r="D29" s="5" t="s">
        <v>213</v>
      </c>
      <c r="E29" s="4" t="s">
        <v>214</v>
      </c>
      <c r="F29" s="4" t="s">
        <v>215</v>
      </c>
      <c r="G29" s="6" t="s">
        <v>216</v>
      </c>
      <c r="H29" s="8">
        <v>0</v>
      </c>
      <c r="I29" s="5" t="s">
        <v>168</v>
      </c>
      <c r="J29" s="5" t="s">
        <v>169</v>
      </c>
      <c r="K29" s="5" t="s">
        <v>170</v>
      </c>
      <c r="L29" s="5" t="s">
        <v>174</v>
      </c>
      <c r="M29" s="8">
        <v>14562</v>
      </c>
      <c r="N29" s="5" t="s">
        <v>188</v>
      </c>
    </row>
    <row r="30" spans="1:14" x14ac:dyDescent="0.3">
      <c r="A30" s="1"/>
      <c r="B30" s="5" t="s">
        <v>211</v>
      </c>
      <c r="C30" s="5" t="s">
        <v>212</v>
      </c>
      <c r="D30" s="5" t="s">
        <v>217</v>
      </c>
      <c r="E30" s="4" t="s">
        <v>214</v>
      </c>
      <c r="F30" s="4" t="s">
        <v>215</v>
      </c>
      <c r="G30" s="6" t="s">
        <v>216</v>
      </c>
      <c r="H30" s="8">
        <v>0</v>
      </c>
      <c r="I30" s="5" t="s">
        <v>168</v>
      </c>
      <c r="J30" s="5" t="s">
        <v>169</v>
      </c>
      <c r="K30" s="5" t="s">
        <v>170</v>
      </c>
      <c r="L30" s="5" t="s">
        <v>174</v>
      </c>
      <c r="M30" s="8">
        <v>14433</v>
      </c>
      <c r="N30" s="5" t="s">
        <v>188</v>
      </c>
    </row>
    <row r="31" spans="1:14" ht="39.6" x14ac:dyDescent="0.3">
      <c r="A31" s="1"/>
      <c r="B31" s="5" t="s">
        <v>211</v>
      </c>
      <c r="C31" s="5" t="s">
        <v>218</v>
      </c>
      <c r="D31" s="5" t="s">
        <v>217</v>
      </c>
      <c r="E31" s="4" t="s">
        <v>214</v>
      </c>
      <c r="F31" s="4" t="s">
        <v>219</v>
      </c>
      <c r="G31" s="6" t="s">
        <v>220</v>
      </c>
      <c r="H31" s="8">
        <v>0</v>
      </c>
      <c r="I31" s="5" t="s">
        <v>168</v>
      </c>
      <c r="J31" s="5" t="s">
        <v>169</v>
      </c>
      <c r="K31" s="5" t="s">
        <v>170</v>
      </c>
      <c r="L31" s="5" t="s">
        <v>174</v>
      </c>
      <c r="M31" s="8">
        <v>14430</v>
      </c>
      <c r="N31" s="5" t="s">
        <v>188</v>
      </c>
    </row>
    <row r="32" spans="1:14" x14ac:dyDescent="0.3">
      <c r="A32" s="1"/>
      <c r="B32" s="5" t="s">
        <v>211</v>
      </c>
      <c r="C32" s="5" t="s">
        <v>221</v>
      </c>
      <c r="D32" s="5" t="s">
        <v>222</v>
      </c>
      <c r="E32" s="4" t="s">
        <v>223</v>
      </c>
      <c r="F32" s="4" t="s">
        <v>224</v>
      </c>
      <c r="G32" s="6" t="s">
        <v>225</v>
      </c>
      <c r="H32" s="8">
        <v>0</v>
      </c>
      <c r="I32" s="5" t="s">
        <v>168</v>
      </c>
      <c r="J32" s="5" t="s">
        <v>187</v>
      </c>
      <c r="K32" s="5" t="s">
        <v>170</v>
      </c>
      <c r="L32" s="5" t="s">
        <v>174</v>
      </c>
      <c r="M32" s="8">
        <v>14431</v>
      </c>
      <c r="N32" s="5" t="s">
        <v>188</v>
      </c>
    </row>
    <row r="33" spans="1:14" x14ac:dyDescent="0.3">
      <c r="A33" s="1"/>
      <c r="B33" s="5" t="s">
        <v>211</v>
      </c>
      <c r="C33" s="5" t="s">
        <v>221</v>
      </c>
      <c r="D33" s="5" t="s">
        <v>222</v>
      </c>
      <c r="E33" s="4" t="s">
        <v>226</v>
      </c>
      <c r="F33" s="4" t="s">
        <v>227</v>
      </c>
      <c r="G33" s="6" t="s">
        <v>228</v>
      </c>
      <c r="H33" s="8">
        <v>0</v>
      </c>
      <c r="I33" s="5" t="s">
        <v>168</v>
      </c>
      <c r="J33" s="5" t="s">
        <v>169</v>
      </c>
      <c r="K33" s="5" t="s">
        <v>170</v>
      </c>
      <c r="L33" s="5" t="s">
        <v>174</v>
      </c>
      <c r="M33" s="8">
        <v>14431</v>
      </c>
      <c r="N33" s="5" t="s">
        <v>188</v>
      </c>
    </row>
    <row r="34" spans="1:14" x14ac:dyDescent="0.3">
      <c r="A34" s="1"/>
      <c r="B34" s="5" t="s">
        <v>229</v>
      </c>
      <c r="C34" s="5" t="s">
        <v>230</v>
      </c>
      <c r="D34" s="5" t="s">
        <v>231</v>
      </c>
      <c r="E34" s="4" t="s">
        <v>232</v>
      </c>
      <c r="F34" s="4" t="s">
        <v>233</v>
      </c>
      <c r="G34" s="6" t="s">
        <v>234</v>
      </c>
      <c r="H34" s="8">
        <v>0</v>
      </c>
      <c r="I34" s="5" t="s">
        <v>168</v>
      </c>
      <c r="J34" s="5" t="s">
        <v>187</v>
      </c>
      <c r="K34" s="5" t="s">
        <v>170</v>
      </c>
      <c r="L34" s="5" t="s">
        <v>174</v>
      </c>
      <c r="M34" s="8">
        <v>12844</v>
      </c>
      <c r="N34" s="5" t="s">
        <v>188</v>
      </c>
    </row>
    <row r="35" spans="1:14" x14ac:dyDescent="0.3">
      <c r="A35" s="1"/>
      <c r="B35" s="5" t="s">
        <v>229</v>
      </c>
      <c r="C35" s="5" t="s">
        <v>230</v>
      </c>
      <c r="D35" s="5" t="s">
        <v>235</v>
      </c>
      <c r="E35" s="4" t="s">
        <v>232</v>
      </c>
      <c r="F35" s="4" t="s">
        <v>233</v>
      </c>
      <c r="G35" s="6" t="s">
        <v>234</v>
      </c>
      <c r="H35" s="8">
        <v>0</v>
      </c>
      <c r="I35" s="5" t="s">
        <v>168</v>
      </c>
      <c r="J35" s="5" t="s">
        <v>187</v>
      </c>
      <c r="K35" s="5" t="s">
        <v>170</v>
      </c>
      <c r="L35" s="5" t="s">
        <v>174</v>
      </c>
      <c r="M35" s="8">
        <v>12845</v>
      </c>
      <c r="N35" s="5" t="s">
        <v>188</v>
      </c>
    </row>
    <row r="36" spans="1:14" x14ac:dyDescent="0.3">
      <c r="A36" s="1"/>
      <c r="B36" s="5" t="s">
        <v>229</v>
      </c>
      <c r="C36" s="5" t="s">
        <v>236</v>
      </c>
      <c r="D36" s="5" t="s">
        <v>237</v>
      </c>
      <c r="E36" s="4" t="s">
        <v>238</v>
      </c>
      <c r="F36" s="4" t="s">
        <v>239</v>
      </c>
      <c r="G36" s="6" t="s">
        <v>234</v>
      </c>
      <c r="H36" s="8">
        <v>0</v>
      </c>
      <c r="I36" s="5" t="s">
        <v>168</v>
      </c>
      <c r="J36" s="5" t="s">
        <v>187</v>
      </c>
      <c r="K36" s="5" t="s">
        <v>170</v>
      </c>
      <c r="L36" s="5" t="s">
        <v>174</v>
      </c>
      <c r="M36" s="8">
        <v>19905</v>
      </c>
      <c r="N36" s="5" t="s">
        <v>188</v>
      </c>
    </row>
    <row r="37" spans="1:14" x14ac:dyDescent="0.3">
      <c r="A37" s="1"/>
      <c r="B37" s="5" t="s">
        <v>229</v>
      </c>
      <c r="C37" s="5" t="s">
        <v>236</v>
      </c>
      <c r="D37" s="5" t="s">
        <v>240</v>
      </c>
      <c r="E37" s="4" t="s">
        <v>238</v>
      </c>
      <c r="F37" s="4" t="s">
        <v>239</v>
      </c>
      <c r="G37" s="6" t="s">
        <v>234</v>
      </c>
      <c r="H37" s="8">
        <v>0</v>
      </c>
      <c r="I37" s="5" t="s">
        <v>168</v>
      </c>
      <c r="J37" s="5" t="s">
        <v>187</v>
      </c>
      <c r="K37" s="5" t="s">
        <v>170</v>
      </c>
      <c r="L37" s="5" t="s">
        <v>174</v>
      </c>
      <c r="M37" s="8">
        <v>19906</v>
      </c>
      <c r="N37" s="5" t="s">
        <v>188</v>
      </c>
    </row>
    <row r="38" spans="1:14" ht="66" x14ac:dyDescent="0.3">
      <c r="A38" s="1"/>
      <c r="B38" s="5" t="s">
        <v>241</v>
      </c>
      <c r="C38" s="5" t="s">
        <v>242</v>
      </c>
      <c r="D38" s="5" t="s">
        <v>17</v>
      </c>
      <c r="E38" s="4" t="s">
        <v>243</v>
      </c>
      <c r="F38" s="4" t="s">
        <v>166</v>
      </c>
      <c r="G38" s="6" t="s">
        <v>244</v>
      </c>
      <c r="H38" s="8">
        <v>0</v>
      </c>
      <c r="I38" s="5" t="s">
        <v>168</v>
      </c>
      <c r="J38" s="5" t="s">
        <v>187</v>
      </c>
      <c r="K38" s="5" t="s">
        <v>170</v>
      </c>
      <c r="L38" s="5" t="s">
        <v>13</v>
      </c>
      <c r="M38" s="8">
        <v>24072</v>
      </c>
      <c r="N38" s="5" t="s">
        <v>188</v>
      </c>
    </row>
    <row r="39" spans="1:14" ht="66" x14ac:dyDescent="0.3">
      <c r="A39" s="1"/>
      <c r="B39" s="5" t="s">
        <v>241</v>
      </c>
      <c r="C39" s="5" t="s">
        <v>245</v>
      </c>
      <c r="D39" s="5" t="s">
        <v>246</v>
      </c>
      <c r="E39" s="4" t="s">
        <v>247</v>
      </c>
      <c r="F39" s="4" t="s">
        <v>248</v>
      </c>
      <c r="G39" s="6" t="s">
        <v>249</v>
      </c>
      <c r="H39" s="8">
        <v>0</v>
      </c>
      <c r="I39" s="5" t="s">
        <v>168</v>
      </c>
      <c r="J39" s="5" t="s">
        <v>187</v>
      </c>
      <c r="K39" s="5" t="s">
        <v>170</v>
      </c>
      <c r="L39" s="5" t="s">
        <v>13</v>
      </c>
      <c r="M39" s="8">
        <v>24080</v>
      </c>
      <c r="N39" s="5" t="s">
        <v>188</v>
      </c>
    </row>
    <row r="40" spans="1:14" ht="92.4" x14ac:dyDescent="0.3">
      <c r="A40" s="1"/>
      <c r="B40" s="5" t="s">
        <v>241</v>
      </c>
      <c r="C40" s="5" t="s">
        <v>245</v>
      </c>
      <c r="D40" s="5" t="s">
        <v>25</v>
      </c>
      <c r="E40" s="4" t="s">
        <v>243</v>
      </c>
      <c r="F40" s="4" t="s">
        <v>166</v>
      </c>
      <c r="G40" s="6" t="s">
        <v>250</v>
      </c>
      <c r="H40" s="8">
        <v>0</v>
      </c>
      <c r="I40" s="5" t="s">
        <v>168</v>
      </c>
      <c r="J40" s="5" t="s">
        <v>187</v>
      </c>
      <c r="K40" s="5" t="s">
        <v>170</v>
      </c>
      <c r="L40" s="5" t="s">
        <v>13</v>
      </c>
      <c r="M40" s="8">
        <v>24075</v>
      </c>
      <c r="N40" s="5" t="s">
        <v>188</v>
      </c>
    </row>
    <row r="41" spans="1:14" x14ac:dyDescent="0.3">
      <c r="A41" s="1"/>
      <c r="B41" s="5" t="s">
        <v>22</v>
      </c>
      <c r="C41" s="5" t="s">
        <v>251</v>
      </c>
      <c r="D41" s="5" t="s">
        <v>252</v>
      </c>
      <c r="E41" s="4" t="s">
        <v>253</v>
      </c>
      <c r="F41" s="4" t="s">
        <v>254</v>
      </c>
      <c r="G41" s="6" t="s">
        <v>255</v>
      </c>
      <c r="H41" s="8">
        <v>0</v>
      </c>
      <c r="I41" s="5" t="s">
        <v>168</v>
      </c>
      <c r="J41" s="5" t="s">
        <v>169</v>
      </c>
      <c r="K41" s="5" t="s">
        <v>170</v>
      </c>
      <c r="L41" s="5" t="s">
        <v>174</v>
      </c>
      <c r="M41" s="8">
        <v>22515</v>
      </c>
      <c r="N41" s="5" t="s">
        <v>188</v>
      </c>
    </row>
    <row r="42" spans="1:14" x14ac:dyDescent="0.3">
      <c r="A42" s="1"/>
      <c r="B42" s="5" t="s">
        <v>57</v>
      </c>
      <c r="C42" s="5" t="s">
        <v>256</v>
      </c>
      <c r="D42" s="5" t="s">
        <v>257</v>
      </c>
      <c r="E42" s="4" t="s">
        <v>165</v>
      </c>
      <c r="F42" s="4" t="s">
        <v>166</v>
      </c>
      <c r="G42" s="6" t="s">
        <v>258</v>
      </c>
      <c r="H42" s="8">
        <v>0</v>
      </c>
      <c r="I42" s="5" t="s">
        <v>168</v>
      </c>
      <c r="J42" s="5" t="s">
        <v>169</v>
      </c>
      <c r="K42" s="5" t="s">
        <v>170</v>
      </c>
      <c r="L42" s="5" t="s">
        <v>174</v>
      </c>
      <c r="M42" s="8">
        <v>11421</v>
      </c>
      <c r="N42" s="5" t="s">
        <v>188</v>
      </c>
    </row>
    <row r="43" spans="1:14" x14ac:dyDescent="0.3">
      <c r="A43" s="1"/>
      <c r="B43" s="5" t="s">
        <v>57</v>
      </c>
      <c r="C43" s="5" t="s">
        <v>259</v>
      </c>
      <c r="D43" s="5" t="s">
        <v>40</v>
      </c>
      <c r="E43" s="4" t="s">
        <v>165</v>
      </c>
      <c r="F43" s="4" t="s">
        <v>166</v>
      </c>
      <c r="G43" s="6" t="s">
        <v>260</v>
      </c>
      <c r="H43" s="8">
        <v>8.9</v>
      </c>
      <c r="I43" s="5" t="s">
        <v>168</v>
      </c>
      <c r="J43" s="5" t="s">
        <v>169</v>
      </c>
      <c r="K43" s="5" t="s">
        <v>170</v>
      </c>
      <c r="L43" s="5" t="s">
        <v>174</v>
      </c>
      <c r="M43" s="8">
        <v>188</v>
      </c>
      <c r="N43" s="5" t="s">
        <v>172</v>
      </c>
    </row>
    <row r="44" spans="1:14" x14ac:dyDescent="0.3">
      <c r="A44" s="1"/>
      <c r="B44" s="5" t="s">
        <v>57</v>
      </c>
      <c r="C44" s="5" t="s">
        <v>261</v>
      </c>
      <c r="D44" s="5" t="s">
        <v>262</v>
      </c>
      <c r="E44" s="4" t="s">
        <v>263</v>
      </c>
      <c r="F44" s="4" t="s">
        <v>264</v>
      </c>
      <c r="G44" s="6" t="s">
        <v>265</v>
      </c>
      <c r="H44" s="8">
        <v>8.4</v>
      </c>
      <c r="I44" s="5" t="s">
        <v>168</v>
      </c>
      <c r="J44" s="5" t="s">
        <v>169</v>
      </c>
      <c r="K44" s="5" t="s">
        <v>170</v>
      </c>
      <c r="L44" s="5" t="s">
        <v>174</v>
      </c>
      <c r="M44" s="8">
        <v>177</v>
      </c>
      <c r="N44" s="5" t="s">
        <v>172</v>
      </c>
    </row>
    <row r="45" spans="1:14" x14ac:dyDescent="0.3">
      <c r="A45" s="1"/>
      <c r="B45" s="5" t="s">
        <v>57</v>
      </c>
      <c r="C45" s="5" t="s">
        <v>261</v>
      </c>
      <c r="D45" s="5" t="s">
        <v>262</v>
      </c>
      <c r="E45" s="4" t="s">
        <v>266</v>
      </c>
      <c r="F45" s="4" t="s">
        <v>267</v>
      </c>
      <c r="G45" s="6" t="s">
        <v>268</v>
      </c>
      <c r="H45" s="8">
        <v>0</v>
      </c>
      <c r="I45" s="5" t="s">
        <v>168</v>
      </c>
      <c r="J45" s="5" t="s">
        <v>187</v>
      </c>
      <c r="K45" s="5" t="s">
        <v>170</v>
      </c>
      <c r="L45" s="5" t="s">
        <v>269</v>
      </c>
      <c r="M45" s="8">
        <v>177</v>
      </c>
      <c r="N45" s="5" t="s">
        <v>172</v>
      </c>
    </row>
    <row r="46" spans="1:14" x14ac:dyDescent="0.3">
      <c r="A46" s="1"/>
      <c r="B46" s="5" t="s">
        <v>57</v>
      </c>
      <c r="C46" s="5" t="s">
        <v>261</v>
      </c>
      <c r="D46" s="5" t="s">
        <v>270</v>
      </c>
      <c r="E46" s="4" t="s">
        <v>271</v>
      </c>
      <c r="F46" s="4" t="s">
        <v>272</v>
      </c>
      <c r="G46" s="6" t="s">
        <v>273</v>
      </c>
      <c r="H46" s="8">
        <v>0</v>
      </c>
      <c r="I46" s="5" t="s">
        <v>168</v>
      </c>
      <c r="J46" s="5" t="s">
        <v>187</v>
      </c>
      <c r="K46" s="5" t="s">
        <v>170</v>
      </c>
      <c r="L46" s="5" t="s">
        <v>269</v>
      </c>
      <c r="M46" s="8">
        <v>179</v>
      </c>
      <c r="N46" s="5" t="s">
        <v>172</v>
      </c>
    </row>
    <row r="47" spans="1:14" ht="26.4" x14ac:dyDescent="0.3">
      <c r="A47" s="1"/>
      <c r="B47" s="5" t="s">
        <v>57</v>
      </c>
      <c r="C47" s="5" t="s">
        <v>274</v>
      </c>
      <c r="D47" s="5" t="s">
        <v>275</v>
      </c>
      <c r="E47" s="4" t="s">
        <v>165</v>
      </c>
      <c r="F47" s="4" t="s">
        <v>166</v>
      </c>
      <c r="G47" s="6" t="s">
        <v>276</v>
      </c>
      <c r="H47" s="8">
        <v>0</v>
      </c>
      <c r="I47" s="5" t="s">
        <v>168</v>
      </c>
      <c r="J47" s="5" t="s">
        <v>187</v>
      </c>
      <c r="K47" s="5" t="s">
        <v>170</v>
      </c>
      <c r="L47" s="5" t="s">
        <v>171</v>
      </c>
      <c r="M47" s="8">
        <v>11052</v>
      </c>
      <c r="N47" s="5" t="s">
        <v>188</v>
      </c>
    </row>
    <row r="48" spans="1:14" x14ac:dyDescent="0.3">
      <c r="A48" s="1"/>
      <c r="B48" s="5" t="s">
        <v>277</v>
      </c>
      <c r="C48" s="5" t="s">
        <v>278</v>
      </c>
      <c r="D48" s="5" t="s">
        <v>279</v>
      </c>
      <c r="E48" s="4" t="s">
        <v>165</v>
      </c>
      <c r="F48" s="4" t="s">
        <v>166</v>
      </c>
      <c r="G48" s="6" t="s">
        <v>280</v>
      </c>
      <c r="H48" s="8">
        <v>0</v>
      </c>
      <c r="I48" s="5" t="s">
        <v>168</v>
      </c>
      <c r="J48" s="5" t="s">
        <v>169</v>
      </c>
      <c r="K48" s="5" t="s">
        <v>170</v>
      </c>
      <c r="L48" s="5" t="s">
        <v>281</v>
      </c>
      <c r="M48" s="8">
        <v>12592</v>
      </c>
      <c r="N48" s="5" t="s">
        <v>188</v>
      </c>
    </row>
    <row r="49" spans="1:14" x14ac:dyDescent="0.3">
      <c r="A49" s="1"/>
      <c r="B49" s="5" t="s">
        <v>37</v>
      </c>
      <c r="C49" s="5" t="s">
        <v>38</v>
      </c>
      <c r="D49" s="5" t="s">
        <v>60</v>
      </c>
      <c r="E49" s="4" t="s">
        <v>165</v>
      </c>
      <c r="F49" s="4" t="s">
        <v>282</v>
      </c>
      <c r="G49" s="6" t="s">
        <v>283</v>
      </c>
      <c r="H49" s="8">
        <v>235</v>
      </c>
      <c r="I49" s="5" t="s">
        <v>168</v>
      </c>
      <c r="J49" s="5" t="s">
        <v>169</v>
      </c>
      <c r="K49" s="5" t="s">
        <v>170</v>
      </c>
      <c r="L49" s="5" t="s">
        <v>174</v>
      </c>
      <c r="M49" s="8">
        <v>14972</v>
      </c>
      <c r="N49" s="5" t="s">
        <v>172</v>
      </c>
    </row>
    <row r="50" spans="1:14" x14ac:dyDescent="0.3">
      <c r="A50" s="1"/>
      <c r="B50" s="5" t="s">
        <v>37</v>
      </c>
      <c r="C50" s="5" t="s">
        <v>38</v>
      </c>
      <c r="D50" s="5" t="s">
        <v>40</v>
      </c>
      <c r="E50" s="4" t="s">
        <v>284</v>
      </c>
      <c r="F50" s="4" t="s">
        <v>285</v>
      </c>
      <c r="G50" s="6" t="s">
        <v>286</v>
      </c>
      <c r="H50" s="8">
        <v>227.3</v>
      </c>
      <c r="I50" s="5" t="s">
        <v>287</v>
      </c>
      <c r="J50" s="5" t="s">
        <v>169</v>
      </c>
      <c r="K50" s="5" t="s">
        <v>170</v>
      </c>
      <c r="L50" s="5" t="s">
        <v>171</v>
      </c>
      <c r="M50" s="8">
        <v>14971</v>
      </c>
      <c r="N50" s="5" t="s">
        <v>172</v>
      </c>
    </row>
    <row r="51" spans="1:14" x14ac:dyDescent="0.3">
      <c r="A51" s="1"/>
      <c r="B51" s="5" t="s">
        <v>37</v>
      </c>
      <c r="C51" s="5" t="s">
        <v>38</v>
      </c>
      <c r="D51" s="5" t="s">
        <v>60</v>
      </c>
      <c r="E51" s="4" t="s">
        <v>288</v>
      </c>
      <c r="F51" s="4" t="s">
        <v>282</v>
      </c>
      <c r="G51" s="6" t="s">
        <v>289</v>
      </c>
      <c r="H51" s="8">
        <v>0</v>
      </c>
      <c r="I51" s="5" t="s">
        <v>168</v>
      </c>
      <c r="J51" s="5" t="s">
        <v>187</v>
      </c>
      <c r="K51" s="5" t="s">
        <v>170</v>
      </c>
      <c r="L51" s="5" t="s">
        <v>269</v>
      </c>
      <c r="M51" s="8">
        <v>14972</v>
      </c>
      <c r="N51" s="5" t="s">
        <v>172</v>
      </c>
    </row>
    <row r="52" spans="1:14" x14ac:dyDescent="0.3">
      <c r="A52" s="1"/>
      <c r="B52" s="5" t="s">
        <v>290</v>
      </c>
      <c r="C52" s="5" t="s">
        <v>291</v>
      </c>
      <c r="D52" s="5" t="s">
        <v>292</v>
      </c>
      <c r="E52" s="4" t="s">
        <v>165</v>
      </c>
      <c r="F52" s="4" t="s">
        <v>166</v>
      </c>
      <c r="G52" s="6" t="s">
        <v>293</v>
      </c>
      <c r="H52" s="8">
        <v>47</v>
      </c>
      <c r="I52" s="5" t="s">
        <v>168</v>
      </c>
      <c r="J52" s="5" t="s">
        <v>169</v>
      </c>
      <c r="K52" s="5" t="s">
        <v>170</v>
      </c>
      <c r="L52" s="5" t="s">
        <v>174</v>
      </c>
      <c r="M52" s="8">
        <v>14006</v>
      </c>
      <c r="N52" s="5" t="s">
        <v>172</v>
      </c>
    </row>
    <row r="53" spans="1:14" ht="26.4" x14ac:dyDescent="0.3">
      <c r="A53" s="1"/>
      <c r="B53" s="5" t="s">
        <v>294</v>
      </c>
      <c r="C53" s="5" t="s">
        <v>295</v>
      </c>
      <c r="D53" s="5" t="s">
        <v>55</v>
      </c>
      <c r="E53" s="4" t="s">
        <v>165</v>
      </c>
      <c r="F53" s="4" t="s">
        <v>296</v>
      </c>
      <c r="G53" s="6" t="s">
        <v>297</v>
      </c>
      <c r="H53" s="8">
        <v>20</v>
      </c>
      <c r="I53" s="5" t="s">
        <v>168</v>
      </c>
      <c r="J53" s="5" t="s">
        <v>187</v>
      </c>
      <c r="K53" s="5" t="s">
        <v>170</v>
      </c>
      <c r="L53" s="5" t="s">
        <v>174</v>
      </c>
      <c r="M53" s="8">
        <v>17034</v>
      </c>
      <c r="N53" s="5" t="s">
        <v>172</v>
      </c>
    </row>
    <row r="54" spans="1:14" x14ac:dyDescent="0.3">
      <c r="A54" s="1"/>
      <c r="B54" s="5" t="s">
        <v>74</v>
      </c>
      <c r="C54" s="5" t="s">
        <v>298</v>
      </c>
      <c r="D54" s="5" t="s">
        <v>299</v>
      </c>
      <c r="E54" s="4" t="s">
        <v>165</v>
      </c>
      <c r="F54" s="4" t="s">
        <v>166</v>
      </c>
      <c r="G54" s="6" t="s">
        <v>300</v>
      </c>
      <c r="H54" s="8">
        <v>0</v>
      </c>
      <c r="I54" s="5" t="s">
        <v>168</v>
      </c>
      <c r="J54" s="5" t="s">
        <v>169</v>
      </c>
      <c r="K54" s="5" t="s">
        <v>170</v>
      </c>
      <c r="L54" s="5" t="s">
        <v>174</v>
      </c>
      <c r="M54" s="8">
        <v>15692</v>
      </c>
      <c r="N54" s="5" t="s">
        <v>188</v>
      </c>
    </row>
    <row r="55" spans="1:14" x14ac:dyDescent="0.3">
      <c r="A55" s="1"/>
      <c r="B55" s="5" t="s">
        <v>74</v>
      </c>
      <c r="C55" s="5" t="s">
        <v>298</v>
      </c>
      <c r="D55" s="5" t="s">
        <v>299</v>
      </c>
      <c r="E55" s="4" t="s">
        <v>165</v>
      </c>
      <c r="F55" s="4" t="s">
        <v>166</v>
      </c>
      <c r="G55" s="6" t="s">
        <v>301</v>
      </c>
      <c r="H55" s="8">
        <v>0</v>
      </c>
      <c r="I55" s="5" t="s">
        <v>168</v>
      </c>
      <c r="J55" s="5" t="s">
        <v>169</v>
      </c>
      <c r="K55" s="5" t="s">
        <v>170</v>
      </c>
      <c r="L55" s="5" t="s">
        <v>174</v>
      </c>
      <c r="M55" s="8">
        <v>15692</v>
      </c>
      <c r="N55" s="5" t="s">
        <v>188</v>
      </c>
    </row>
    <row r="56" spans="1:14" x14ac:dyDescent="0.3">
      <c r="A56" s="1"/>
      <c r="B56" s="5" t="s">
        <v>74</v>
      </c>
      <c r="C56" s="5" t="s">
        <v>298</v>
      </c>
      <c r="D56" s="5" t="s">
        <v>302</v>
      </c>
      <c r="E56" s="4" t="s">
        <v>165</v>
      </c>
      <c r="F56" s="4" t="s">
        <v>166</v>
      </c>
      <c r="G56" s="6" t="s">
        <v>300</v>
      </c>
      <c r="H56" s="8">
        <v>0</v>
      </c>
      <c r="I56" s="5" t="s">
        <v>168</v>
      </c>
      <c r="J56" s="5" t="s">
        <v>169</v>
      </c>
      <c r="K56" s="5" t="s">
        <v>170</v>
      </c>
      <c r="L56" s="5" t="s">
        <v>174</v>
      </c>
      <c r="M56" s="8">
        <v>16324</v>
      </c>
      <c r="N56" s="5" t="s">
        <v>188</v>
      </c>
    </row>
    <row r="57" spans="1:14" x14ac:dyDescent="0.3">
      <c r="A57" s="1"/>
      <c r="B57" s="5" t="s">
        <v>74</v>
      </c>
      <c r="C57" s="5" t="s">
        <v>303</v>
      </c>
      <c r="D57" s="5" t="s">
        <v>304</v>
      </c>
      <c r="E57" s="4" t="s">
        <v>165</v>
      </c>
      <c r="F57" s="4" t="s">
        <v>166</v>
      </c>
      <c r="G57" s="6" t="s">
        <v>305</v>
      </c>
      <c r="H57" s="8">
        <v>0</v>
      </c>
      <c r="I57" s="5" t="s">
        <v>168</v>
      </c>
      <c r="J57" s="5" t="s">
        <v>169</v>
      </c>
      <c r="K57" s="5" t="s">
        <v>170</v>
      </c>
      <c r="L57" s="5" t="s">
        <v>174</v>
      </c>
      <c r="M57" s="8">
        <v>15690</v>
      </c>
      <c r="N57" s="5" t="s">
        <v>188</v>
      </c>
    </row>
    <row r="58" spans="1:14" x14ac:dyDescent="0.3">
      <c r="A58" s="1"/>
      <c r="B58" s="5" t="s">
        <v>74</v>
      </c>
      <c r="C58" s="5" t="s">
        <v>303</v>
      </c>
      <c r="D58" s="5" t="s">
        <v>306</v>
      </c>
      <c r="E58" s="4" t="s">
        <v>165</v>
      </c>
      <c r="F58" s="4" t="s">
        <v>166</v>
      </c>
      <c r="G58" s="6" t="s">
        <v>301</v>
      </c>
      <c r="H58" s="8">
        <v>0</v>
      </c>
      <c r="I58" s="5" t="s">
        <v>168</v>
      </c>
      <c r="J58" s="5" t="s">
        <v>169</v>
      </c>
      <c r="K58" s="5" t="s">
        <v>170</v>
      </c>
      <c r="L58" s="5" t="s">
        <v>174</v>
      </c>
      <c r="M58" s="8">
        <v>16326</v>
      </c>
      <c r="N58" s="5" t="s">
        <v>188</v>
      </c>
    </row>
    <row r="59" spans="1:14" ht="39.6" x14ac:dyDescent="0.3">
      <c r="A59" s="1"/>
      <c r="B59" s="5" t="s">
        <v>74</v>
      </c>
      <c r="C59" s="5" t="s">
        <v>303</v>
      </c>
      <c r="D59" s="5" t="s">
        <v>307</v>
      </c>
      <c r="E59" s="4" t="s">
        <v>165</v>
      </c>
      <c r="F59" s="4" t="s">
        <v>166</v>
      </c>
      <c r="G59" s="6" t="s">
        <v>308</v>
      </c>
      <c r="H59" s="8">
        <v>74</v>
      </c>
      <c r="I59" s="5" t="s">
        <v>168</v>
      </c>
      <c r="J59" s="5" t="s">
        <v>169</v>
      </c>
      <c r="K59" s="5" t="s">
        <v>170</v>
      </c>
      <c r="L59" s="5" t="s">
        <v>174</v>
      </c>
      <c r="M59" s="8">
        <v>15680</v>
      </c>
      <c r="N59" s="5" t="s">
        <v>172</v>
      </c>
    </row>
    <row r="60" spans="1:14" x14ac:dyDescent="0.3">
      <c r="A60" s="1"/>
      <c r="B60" s="5" t="s">
        <v>74</v>
      </c>
      <c r="C60" s="5" t="s">
        <v>303</v>
      </c>
      <c r="D60" s="5" t="s">
        <v>309</v>
      </c>
      <c r="E60" s="4" t="s">
        <v>165</v>
      </c>
      <c r="F60" s="4" t="s">
        <v>166</v>
      </c>
      <c r="G60" s="6" t="s">
        <v>310</v>
      </c>
      <c r="H60" s="8">
        <v>38</v>
      </c>
      <c r="I60" s="5" t="s">
        <v>168</v>
      </c>
      <c r="J60" s="5" t="s">
        <v>169</v>
      </c>
      <c r="K60" s="5" t="s">
        <v>170</v>
      </c>
      <c r="L60" s="5" t="s">
        <v>174</v>
      </c>
      <c r="M60" s="8">
        <v>16325</v>
      </c>
      <c r="N60" s="5" t="s">
        <v>172</v>
      </c>
    </row>
    <row r="61" spans="1:14" x14ac:dyDescent="0.3">
      <c r="A61" s="1"/>
      <c r="B61" s="5" t="s">
        <v>74</v>
      </c>
      <c r="C61" s="5" t="s">
        <v>311</v>
      </c>
      <c r="D61" s="5" t="s">
        <v>312</v>
      </c>
      <c r="E61" s="4" t="s">
        <v>313</v>
      </c>
      <c r="F61" s="4" t="s">
        <v>314</v>
      </c>
      <c r="G61" s="6" t="s">
        <v>315</v>
      </c>
      <c r="H61" s="8">
        <v>0</v>
      </c>
      <c r="I61" s="5" t="s">
        <v>168</v>
      </c>
      <c r="J61" s="5" t="s">
        <v>169</v>
      </c>
      <c r="K61" s="5" t="s">
        <v>170</v>
      </c>
      <c r="L61" s="5" t="s">
        <v>174</v>
      </c>
      <c r="M61" s="8">
        <v>8202</v>
      </c>
      <c r="N61" s="5" t="s">
        <v>188</v>
      </c>
    </row>
    <row r="62" spans="1:14" ht="39.6" x14ac:dyDescent="0.3">
      <c r="A62" s="1"/>
      <c r="B62" s="5" t="s">
        <v>74</v>
      </c>
      <c r="C62" s="5" t="s">
        <v>316</v>
      </c>
      <c r="D62" s="5" t="s">
        <v>55</v>
      </c>
      <c r="E62" s="4" t="s">
        <v>165</v>
      </c>
      <c r="F62" s="4" t="s">
        <v>166</v>
      </c>
      <c r="G62" s="6" t="s">
        <v>317</v>
      </c>
      <c r="H62" s="8">
        <v>67</v>
      </c>
      <c r="I62" s="5" t="s">
        <v>168</v>
      </c>
      <c r="J62" s="5" t="s">
        <v>187</v>
      </c>
      <c r="K62" s="5" t="s">
        <v>170</v>
      </c>
      <c r="L62" s="5" t="s">
        <v>174</v>
      </c>
      <c r="M62" s="8">
        <v>22190</v>
      </c>
      <c r="N62" s="5" t="s">
        <v>172</v>
      </c>
    </row>
    <row r="63" spans="1:14" ht="26.4" x14ac:dyDescent="0.3">
      <c r="A63" s="1"/>
      <c r="B63" s="5" t="s">
        <v>74</v>
      </c>
      <c r="C63" s="5" t="s">
        <v>316</v>
      </c>
      <c r="D63" s="5" t="s">
        <v>55</v>
      </c>
      <c r="E63" s="4" t="s">
        <v>165</v>
      </c>
      <c r="F63" s="4" t="s">
        <v>166</v>
      </c>
      <c r="G63" s="6" t="s">
        <v>318</v>
      </c>
      <c r="H63" s="8">
        <v>85</v>
      </c>
      <c r="I63" s="5" t="s">
        <v>168</v>
      </c>
      <c r="J63" s="5" t="s">
        <v>187</v>
      </c>
      <c r="K63" s="5" t="s">
        <v>170</v>
      </c>
      <c r="L63" s="5" t="s">
        <v>174</v>
      </c>
      <c r="M63" s="8">
        <v>22190</v>
      </c>
      <c r="N63" s="5" t="s">
        <v>172</v>
      </c>
    </row>
    <row r="64" spans="1:14" ht="26.4" x14ac:dyDescent="0.3">
      <c r="A64" s="1"/>
      <c r="B64" s="5" t="s">
        <v>74</v>
      </c>
      <c r="C64" s="5" t="s">
        <v>319</v>
      </c>
      <c r="D64" s="5" t="s">
        <v>55</v>
      </c>
      <c r="E64" s="4" t="s">
        <v>165</v>
      </c>
      <c r="F64" s="4" t="s">
        <v>166</v>
      </c>
      <c r="G64" s="6" t="s">
        <v>320</v>
      </c>
      <c r="H64" s="8">
        <v>11.4</v>
      </c>
      <c r="I64" s="5" t="s">
        <v>168</v>
      </c>
      <c r="J64" s="5" t="s">
        <v>187</v>
      </c>
      <c r="K64" s="5" t="s">
        <v>170</v>
      </c>
      <c r="L64" s="5" t="s">
        <v>174</v>
      </c>
      <c r="M64" s="8">
        <v>22659</v>
      </c>
      <c r="N64" s="5" t="s">
        <v>172</v>
      </c>
    </row>
    <row r="65" spans="1:14" ht="26.4" x14ac:dyDescent="0.3">
      <c r="A65" s="1"/>
      <c r="B65" s="5" t="s">
        <v>74</v>
      </c>
      <c r="C65" s="5" t="s">
        <v>319</v>
      </c>
      <c r="D65" s="5" t="s">
        <v>55</v>
      </c>
      <c r="E65" s="4" t="s">
        <v>165</v>
      </c>
      <c r="F65" s="4" t="s">
        <v>166</v>
      </c>
      <c r="G65" s="6" t="s">
        <v>321</v>
      </c>
      <c r="H65" s="8">
        <v>9.4</v>
      </c>
      <c r="I65" s="5" t="s">
        <v>168</v>
      </c>
      <c r="J65" s="5" t="s">
        <v>187</v>
      </c>
      <c r="K65" s="5" t="s">
        <v>170</v>
      </c>
      <c r="L65" s="5" t="s">
        <v>174</v>
      </c>
      <c r="M65" s="8">
        <v>22659</v>
      </c>
      <c r="N65" s="5" t="s">
        <v>172</v>
      </c>
    </row>
    <row r="66" spans="1:14" ht="39.6" x14ac:dyDescent="0.3">
      <c r="A66" s="1"/>
      <c r="B66" s="5" t="s">
        <v>74</v>
      </c>
      <c r="C66" s="5" t="s">
        <v>322</v>
      </c>
      <c r="D66" s="5" t="s">
        <v>55</v>
      </c>
      <c r="E66" s="4" t="s">
        <v>165</v>
      </c>
      <c r="F66" s="4" t="s">
        <v>166</v>
      </c>
      <c r="G66" s="6" t="s">
        <v>323</v>
      </c>
      <c r="H66" s="8">
        <v>110</v>
      </c>
      <c r="I66" s="5" t="s">
        <v>168</v>
      </c>
      <c r="J66" s="5" t="s">
        <v>169</v>
      </c>
      <c r="K66" s="5" t="s">
        <v>170</v>
      </c>
      <c r="L66" s="5" t="s">
        <v>174</v>
      </c>
      <c r="M66" s="8">
        <v>14448</v>
      </c>
      <c r="N66" s="5" t="s">
        <v>172</v>
      </c>
    </row>
    <row r="67" spans="1:14" x14ac:dyDescent="0.3">
      <c r="A67" s="1"/>
      <c r="B67" s="5" t="s">
        <v>74</v>
      </c>
      <c r="C67" s="5" t="s">
        <v>322</v>
      </c>
      <c r="D67" s="5" t="s">
        <v>324</v>
      </c>
      <c r="E67" s="4" t="s">
        <v>165</v>
      </c>
      <c r="F67" s="4" t="s">
        <v>166</v>
      </c>
      <c r="G67" s="6" t="s">
        <v>325</v>
      </c>
      <c r="H67" s="8">
        <v>110</v>
      </c>
      <c r="I67" s="5" t="s">
        <v>168</v>
      </c>
      <c r="J67" s="5" t="s">
        <v>169</v>
      </c>
      <c r="K67" s="5" t="s">
        <v>170</v>
      </c>
      <c r="L67" s="5" t="s">
        <v>174</v>
      </c>
      <c r="M67" s="8">
        <v>15551</v>
      </c>
      <c r="N67" s="5" t="s">
        <v>188</v>
      </c>
    </row>
    <row r="68" spans="1:14" x14ac:dyDescent="0.3">
      <c r="A68" s="1"/>
      <c r="B68" s="5" t="s">
        <v>74</v>
      </c>
      <c r="C68" s="5" t="s">
        <v>322</v>
      </c>
      <c r="D68" s="5" t="s">
        <v>60</v>
      </c>
      <c r="E68" s="4" t="s">
        <v>165</v>
      </c>
      <c r="F68" s="4" t="s">
        <v>166</v>
      </c>
      <c r="G68" s="6" t="s">
        <v>326</v>
      </c>
      <c r="H68" s="8">
        <v>55</v>
      </c>
      <c r="I68" s="5" t="s">
        <v>168</v>
      </c>
      <c r="J68" s="5" t="s">
        <v>169</v>
      </c>
      <c r="K68" s="5" t="s">
        <v>170</v>
      </c>
      <c r="L68" s="5" t="s">
        <v>174</v>
      </c>
      <c r="M68" s="8">
        <v>14450</v>
      </c>
      <c r="N68" s="5" t="s">
        <v>172</v>
      </c>
    </row>
    <row r="69" spans="1:14" x14ac:dyDescent="0.3">
      <c r="A69" s="1"/>
      <c r="B69" s="5" t="s">
        <v>74</v>
      </c>
      <c r="C69" s="5" t="s">
        <v>322</v>
      </c>
      <c r="D69" s="5" t="s">
        <v>327</v>
      </c>
      <c r="E69" s="4" t="s">
        <v>165</v>
      </c>
      <c r="F69" s="4" t="s">
        <v>166</v>
      </c>
      <c r="G69" s="6" t="s">
        <v>328</v>
      </c>
      <c r="H69" s="8">
        <v>110</v>
      </c>
      <c r="I69" s="5" t="s">
        <v>168</v>
      </c>
      <c r="J69" s="5" t="s">
        <v>169</v>
      </c>
      <c r="K69" s="5" t="s">
        <v>170</v>
      </c>
      <c r="L69" s="5" t="s">
        <v>174</v>
      </c>
      <c r="M69" s="8">
        <v>17024</v>
      </c>
      <c r="N69" s="5" t="s">
        <v>188</v>
      </c>
    </row>
    <row r="70" spans="1:14" x14ac:dyDescent="0.3">
      <c r="A70" s="1"/>
      <c r="B70" s="5" t="s">
        <v>74</v>
      </c>
      <c r="C70" s="5" t="s">
        <v>322</v>
      </c>
      <c r="D70" s="5" t="s">
        <v>329</v>
      </c>
      <c r="E70" s="4" t="s">
        <v>165</v>
      </c>
      <c r="F70" s="4" t="s">
        <v>166</v>
      </c>
      <c r="G70" s="6" t="s">
        <v>330</v>
      </c>
      <c r="H70" s="8">
        <v>55</v>
      </c>
      <c r="I70" s="5" t="s">
        <v>168</v>
      </c>
      <c r="J70" s="5" t="s">
        <v>169</v>
      </c>
      <c r="K70" s="5" t="s">
        <v>170</v>
      </c>
      <c r="L70" s="5" t="s">
        <v>174</v>
      </c>
      <c r="M70" s="8">
        <v>14923</v>
      </c>
      <c r="N70" s="5" t="s">
        <v>188</v>
      </c>
    </row>
    <row r="71" spans="1:14" x14ac:dyDescent="0.3">
      <c r="A71" s="1"/>
      <c r="B71" s="5" t="s">
        <v>74</v>
      </c>
      <c r="C71" s="5" t="s">
        <v>331</v>
      </c>
      <c r="D71" s="5" t="s">
        <v>60</v>
      </c>
      <c r="E71" s="4" t="s">
        <v>165</v>
      </c>
      <c r="F71" s="4" t="s">
        <v>166</v>
      </c>
      <c r="G71" s="6" t="s">
        <v>332</v>
      </c>
      <c r="H71" s="8">
        <v>45.5</v>
      </c>
      <c r="I71" s="5" t="s">
        <v>168</v>
      </c>
      <c r="J71" s="5" t="s">
        <v>169</v>
      </c>
      <c r="K71" s="5" t="s">
        <v>170</v>
      </c>
      <c r="L71" s="5" t="s">
        <v>174</v>
      </c>
      <c r="M71" s="8">
        <v>200</v>
      </c>
      <c r="N71" s="5" t="s">
        <v>172</v>
      </c>
    </row>
    <row r="72" spans="1:14" ht="26.4" x14ac:dyDescent="0.3">
      <c r="A72" s="1"/>
      <c r="B72" s="5" t="s">
        <v>333</v>
      </c>
      <c r="C72" s="5" t="s">
        <v>334</v>
      </c>
      <c r="D72" s="5" t="s">
        <v>335</v>
      </c>
      <c r="E72" s="4" t="s">
        <v>336</v>
      </c>
      <c r="F72" s="4" t="s">
        <v>247</v>
      </c>
      <c r="G72" s="6" t="s">
        <v>337</v>
      </c>
      <c r="H72" s="8">
        <v>0</v>
      </c>
      <c r="I72" s="5" t="s">
        <v>168</v>
      </c>
      <c r="J72" s="5" t="s">
        <v>187</v>
      </c>
      <c r="K72" s="5" t="s">
        <v>170</v>
      </c>
      <c r="L72" s="5" t="s">
        <v>174</v>
      </c>
      <c r="M72" s="8">
        <v>1762</v>
      </c>
      <c r="N72" s="5" t="s">
        <v>188</v>
      </c>
    </row>
    <row r="73" spans="1:14" ht="39.6" x14ac:dyDescent="0.3">
      <c r="A73" s="1"/>
      <c r="B73" s="5" t="s">
        <v>333</v>
      </c>
      <c r="C73" s="5" t="s">
        <v>338</v>
      </c>
      <c r="D73" s="5" t="s">
        <v>339</v>
      </c>
      <c r="E73" s="4" t="s">
        <v>165</v>
      </c>
      <c r="F73" s="4" t="s">
        <v>166</v>
      </c>
      <c r="G73" s="6" t="s">
        <v>340</v>
      </c>
      <c r="H73" s="8">
        <v>0</v>
      </c>
      <c r="I73" s="5" t="s">
        <v>168</v>
      </c>
      <c r="J73" s="5" t="s">
        <v>187</v>
      </c>
      <c r="K73" s="5" t="s">
        <v>170</v>
      </c>
      <c r="L73" s="5" t="s">
        <v>171</v>
      </c>
      <c r="M73" s="8">
        <v>14464</v>
      </c>
      <c r="N73" s="5" t="s">
        <v>188</v>
      </c>
    </row>
    <row r="74" spans="1:14" x14ac:dyDescent="0.3">
      <c r="A74" s="1"/>
      <c r="B74" s="5" t="s">
        <v>341</v>
      </c>
      <c r="C74" s="5" t="s">
        <v>342</v>
      </c>
      <c r="D74" s="5" t="s">
        <v>343</v>
      </c>
      <c r="E74" s="4" t="s">
        <v>165</v>
      </c>
      <c r="F74" s="4" t="s">
        <v>166</v>
      </c>
      <c r="G74" s="6" t="s">
        <v>344</v>
      </c>
      <c r="H74" s="8">
        <v>9.1999999999999993</v>
      </c>
      <c r="I74" s="5" t="s">
        <v>168</v>
      </c>
      <c r="J74" s="5" t="s">
        <v>169</v>
      </c>
      <c r="K74" s="5" t="s">
        <v>170</v>
      </c>
      <c r="L74" s="5" t="s">
        <v>281</v>
      </c>
      <c r="M74" s="8">
        <v>193</v>
      </c>
      <c r="N74" s="5" t="s">
        <v>172</v>
      </c>
    </row>
    <row r="75" spans="1:14" x14ac:dyDescent="0.3">
      <c r="A75" s="1"/>
      <c r="B75" s="5" t="s">
        <v>345</v>
      </c>
      <c r="C75" s="5" t="s">
        <v>346</v>
      </c>
      <c r="D75" s="5" t="s">
        <v>347</v>
      </c>
      <c r="E75" s="4" t="s">
        <v>165</v>
      </c>
      <c r="F75" s="4" t="s">
        <v>166</v>
      </c>
      <c r="G75" s="6" t="s">
        <v>348</v>
      </c>
      <c r="H75" s="8">
        <v>0</v>
      </c>
      <c r="I75" s="5" t="s">
        <v>168</v>
      </c>
      <c r="J75" s="5" t="s">
        <v>187</v>
      </c>
      <c r="K75" s="5" t="s">
        <v>170</v>
      </c>
      <c r="L75" s="5" t="s">
        <v>269</v>
      </c>
      <c r="M75" s="8">
        <v>24383</v>
      </c>
      <c r="N75" s="5" t="s">
        <v>188</v>
      </c>
    </row>
    <row r="76" spans="1:14" x14ac:dyDescent="0.3">
      <c r="A76" s="1"/>
      <c r="B76" s="5" t="s">
        <v>345</v>
      </c>
      <c r="C76" s="5" t="s">
        <v>349</v>
      </c>
      <c r="D76" s="5" t="s">
        <v>60</v>
      </c>
      <c r="E76" s="4" t="s">
        <v>165</v>
      </c>
      <c r="F76" s="4" t="s">
        <v>166</v>
      </c>
      <c r="G76" s="6" t="s">
        <v>350</v>
      </c>
      <c r="H76" s="8">
        <v>0</v>
      </c>
      <c r="I76" s="5" t="s">
        <v>168</v>
      </c>
      <c r="J76" s="5" t="s">
        <v>187</v>
      </c>
      <c r="K76" s="5" t="s">
        <v>170</v>
      </c>
      <c r="L76" s="5" t="s">
        <v>269</v>
      </c>
      <c r="M76" s="8">
        <v>24608</v>
      </c>
      <c r="N76" s="5" t="s">
        <v>172</v>
      </c>
    </row>
    <row r="77" spans="1:14" ht="26.4" x14ac:dyDescent="0.3">
      <c r="A77" s="1"/>
      <c r="B77" s="5" t="s">
        <v>351</v>
      </c>
      <c r="C77" s="5" t="s">
        <v>352</v>
      </c>
      <c r="D77" s="5" t="s">
        <v>353</v>
      </c>
      <c r="E77" s="4" t="s">
        <v>354</v>
      </c>
      <c r="F77" s="4" t="s">
        <v>355</v>
      </c>
      <c r="G77" s="6" t="s">
        <v>356</v>
      </c>
      <c r="H77" s="8">
        <v>0</v>
      </c>
      <c r="I77" s="5" t="s">
        <v>168</v>
      </c>
      <c r="J77" s="5" t="s">
        <v>169</v>
      </c>
      <c r="K77" s="5" t="s">
        <v>170</v>
      </c>
      <c r="L77" s="5" t="s">
        <v>174</v>
      </c>
      <c r="M77" s="8">
        <v>706</v>
      </c>
      <c r="N77" s="5" t="s">
        <v>188</v>
      </c>
    </row>
    <row r="78" spans="1:14" ht="52.8" x14ac:dyDescent="0.3">
      <c r="A78" s="1"/>
      <c r="B78" s="5" t="s">
        <v>351</v>
      </c>
      <c r="C78" s="5" t="s">
        <v>357</v>
      </c>
      <c r="D78" s="5" t="s">
        <v>358</v>
      </c>
      <c r="E78" s="4" t="s">
        <v>165</v>
      </c>
      <c r="F78" s="4" t="s">
        <v>166</v>
      </c>
      <c r="G78" s="6" t="s">
        <v>359</v>
      </c>
      <c r="H78" s="8">
        <v>0</v>
      </c>
      <c r="I78" s="5" t="s">
        <v>168</v>
      </c>
      <c r="J78" s="5" t="s">
        <v>169</v>
      </c>
      <c r="K78" s="5" t="s">
        <v>170</v>
      </c>
      <c r="L78" s="5" t="s">
        <v>171</v>
      </c>
      <c r="M78" s="8">
        <v>1445</v>
      </c>
      <c r="N78" s="5" t="s">
        <v>188</v>
      </c>
    </row>
    <row r="79" spans="1:14" ht="39.6" x14ac:dyDescent="0.3">
      <c r="A79" s="1"/>
      <c r="B79" s="5" t="s">
        <v>351</v>
      </c>
      <c r="C79" s="5" t="s">
        <v>357</v>
      </c>
      <c r="D79" s="5" t="s">
        <v>360</v>
      </c>
      <c r="E79" s="4" t="s">
        <v>165</v>
      </c>
      <c r="F79" s="4" t="s">
        <v>166</v>
      </c>
      <c r="G79" s="6" t="s">
        <v>361</v>
      </c>
      <c r="H79" s="8">
        <v>0</v>
      </c>
      <c r="I79" s="5" t="s">
        <v>168</v>
      </c>
      <c r="J79" s="5" t="s">
        <v>169</v>
      </c>
      <c r="K79" s="5" t="s">
        <v>170</v>
      </c>
      <c r="L79" s="5" t="s">
        <v>174</v>
      </c>
      <c r="M79" s="8">
        <v>1516</v>
      </c>
      <c r="N79" s="5" t="s">
        <v>188</v>
      </c>
    </row>
    <row r="80" spans="1:14" ht="52.8" x14ac:dyDescent="0.3">
      <c r="A80" s="1"/>
      <c r="B80" s="5" t="s">
        <v>351</v>
      </c>
      <c r="C80" s="5" t="s">
        <v>357</v>
      </c>
      <c r="D80" s="5" t="s">
        <v>25</v>
      </c>
      <c r="E80" s="4" t="s">
        <v>165</v>
      </c>
      <c r="F80" s="4" t="s">
        <v>166</v>
      </c>
      <c r="G80" s="6" t="s">
        <v>362</v>
      </c>
      <c r="H80" s="8">
        <v>0</v>
      </c>
      <c r="I80" s="5" t="s">
        <v>168</v>
      </c>
      <c r="J80" s="5" t="s">
        <v>187</v>
      </c>
      <c r="K80" s="5" t="s">
        <v>170</v>
      </c>
      <c r="L80" s="5" t="s">
        <v>171</v>
      </c>
      <c r="M80" s="8">
        <v>1029</v>
      </c>
      <c r="N80" s="5" t="s">
        <v>188</v>
      </c>
    </row>
    <row r="81" spans="1:14" ht="79.2" x14ac:dyDescent="0.3">
      <c r="A81" s="1"/>
      <c r="B81" s="5" t="s">
        <v>351</v>
      </c>
      <c r="C81" s="5" t="s">
        <v>357</v>
      </c>
      <c r="D81" s="5" t="s">
        <v>25</v>
      </c>
      <c r="E81" s="4" t="s">
        <v>363</v>
      </c>
      <c r="F81" s="4" t="s">
        <v>364</v>
      </c>
      <c r="G81" s="6" t="s">
        <v>365</v>
      </c>
      <c r="H81" s="8">
        <v>0</v>
      </c>
      <c r="I81" s="5" t="s">
        <v>168</v>
      </c>
      <c r="J81" s="5" t="s">
        <v>187</v>
      </c>
      <c r="K81" s="5" t="s">
        <v>170</v>
      </c>
      <c r="L81" s="5" t="s">
        <v>174</v>
      </c>
      <c r="M81" s="8">
        <v>1029</v>
      </c>
      <c r="N81" s="5" t="s">
        <v>188</v>
      </c>
    </row>
    <row r="82" spans="1:14" x14ac:dyDescent="0.3">
      <c r="A82" s="1"/>
      <c r="B82" s="5" t="s">
        <v>366</v>
      </c>
      <c r="C82" s="5" t="s">
        <v>367</v>
      </c>
      <c r="D82" s="5" t="s">
        <v>55</v>
      </c>
      <c r="E82" s="4" t="s">
        <v>165</v>
      </c>
      <c r="F82" s="4" t="s">
        <v>166</v>
      </c>
      <c r="G82" s="6" t="s">
        <v>368</v>
      </c>
      <c r="H82" s="8">
        <v>0</v>
      </c>
      <c r="I82" s="5" t="s">
        <v>168</v>
      </c>
      <c r="J82" s="5" t="s">
        <v>187</v>
      </c>
      <c r="K82" s="5" t="s">
        <v>170</v>
      </c>
      <c r="L82" s="5" t="s">
        <v>269</v>
      </c>
      <c r="M82" s="8">
        <v>24345</v>
      </c>
      <c r="N82" s="5" t="s">
        <v>172</v>
      </c>
    </row>
    <row r="83" spans="1:14" ht="26.4" x14ac:dyDescent="0.3">
      <c r="A83" s="1"/>
      <c r="B83" s="5" t="s">
        <v>369</v>
      </c>
      <c r="C83" s="5" t="s">
        <v>370</v>
      </c>
      <c r="D83" s="5" t="s">
        <v>371</v>
      </c>
      <c r="E83" s="4" t="s">
        <v>372</v>
      </c>
      <c r="F83" s="4" t="s">
        <v>373</v>
      </c>
      <c r="G83" s="6" t="s">
        <v>374</v>
      </c>
      <c r="H83" s="8">
        <v>0</v>
      </c>
      <c r="I83" s="5" t="s">
        <v>168</v>
      </c>
      <c r="J83" s="5" t="s">
        <v>169</v>
      </c>
      <c r="K83" s="5" t="s">
        <v>170</v>
      </c>
      <c r="L83" s="5" t="s">
        <v>174</v>
      </c>
      <c r="M83" s="8">
        <v>18386</v>
      </c>
      <c r="N83" s="5" t="s">
        <v>188</v>
      </c>
    </row>
    <row r="84" spans="1:14" ht="39.6" x14ac:dyDescent="0.3">
      <c r="A84" s="1"/>
      <c r="B84" s="5" t="s">
        <v>375</v>
      </c>
      <c r="C84" s="5" t="s">
        <v>376</v>
      </c>
      <c r="D84" s="5" t="s">
        <v>377</v>
      </c>
      <c r="E84" s="4" t="s">
        <v>165</v>
      </c>
      <c r="F84" s="4" t="s">
        <v>166</v>
      </c>
      <c r="G84" s="6" t="s">
        <v>378</v>
      </c>
      <c r="H84" s="8">
        <v>0</v>
      </c>
      <c r="I84" s="5" t="s">
        <v>168</v>
      </c>
      <c r="J84" s="5" t="s">
        <v>169</v>
      </c>
      <c r="K84" s="5" t="s">
        <v>170</v>
      </c>
      <c r="L84" s="5" t="s">
        <v>379</v>
      </c>
      <c r="M84" s="8">
        <v>8834</v>
      </c>
      <c r="N84" s="5" t="s">
        <v>188</v>
      </c>
    </row>
    <row r="85" spans="1:14" ht="39.6" x14ac:dyDescent="0.3">
      <c r="A85" s="1"/>
      <c r="B85" s="5" t="s">
        <v>380</v>
      </c>
      <c r="C85" s="5" t="s">
        <v>381</v>
      </c>
      <c r="D85" s="5" t="s">
        <v>382</v>
      </c>
      <c r="E85" s="4" t="s">
        <v>165</v>
      </c>
      <c r="F85" s="4" t="s">
        <v>166</v>
      </c>
      <c r="G85" s="6" t="s">
        <v>383</v>
      </c>
      <c r="H85" s="8">
        <v>0</v>
      </c>
      <c r="I85" s="5" t="s">
        <v>168</v>
      </c>
      <c r="J85" s="5" t="s">
        <v>169</v>
      </c>
      <c r="K85" s="5" t="s">
        <v>170</v>
      </c>
      <c r="L85" s="5" t="s">
        <v>171</v>
      </c>
      <c r="M85" s="8">
        <v>22979</v>
      </c>
      <c r="N85" s="5" t="s">
        <v>188</v>
      </c>
    </row>
    <row r="86" spans="1:14" ht="26.4" x14ac:dyDescent="0.3">
      <c r="A86" s="1"/>
      <c r="B86" s="5" t="s">
        <v>384</v>
      </c>
      <c r="C86" s="5" t="s">
        <v>385</v>
      </c>
      <c r="D86" s="5" t="s">
        <v>25</v>
      </c>
      <c r="E86" s="4" t="s">
        <v>165</v>
      </c>
      <c r="F86" s="4" t="s">
        <v>166</v>
      </c>
      <c r="G86" s="6" t="s">
        <v>386</v>
      </c>
      <c r="H86" s="8">
        <v>0</v>
      </c>
      <c r="I86" s="5" t="s">
        <v>168</v>
      </c>
      <c r="J86" s="5" t="s">
        <v>187</v>
      </c>
      <c r="K86" s="5" t="s">
        <v>170</v>
      </c>
      <c r="L86" s="5" t="s">
        <v>171</v>
      </c>
      <c r="M86" s="8">
        <v>14953</v>
      </c>
      <c r="N86" s="5" t="s">
        <v>188</v>
      </c>
    </row>
    <row r="87" spans="1:14" ht="26.4" x14ac:dyDescent="0.3">
      <c r="A87" s="1"/>
      <c r="B87" s="5" t="s">
        <v>384</v>
      </c>
      <c r="C87" s="5" t="s">
        <v>387</v>
      </c>
      <c r="D87" s="5" t="s">
        <v>388</v>
      </c>
      <c r="E87" s="4" t="s">
        <v>165</v>
      </c>
      <c r="F87" s="4" t="s">
        <v>166</v>
      </c>
      <c r="G87" s="6" t="s">
        <v>389</v>
      </c>
      <c r="H87" s="8">
        <v>0</v>
      </c>
      <c r="I87" s="5" t="s">
        <v>168</v>
      </c>
      <c r="J87" s="5" t="s">
        <v>187</v>
      </c>
      <c r="K87" s="5" t="s">
        <v>170</v>
      </c>
      <c r="L87" s="5" t="s">
        <v>171</v>
      </c>
      <c r="M87" s="8">
        <v>14956</v>
      </c>
      <c r="N87" s="5" t="s">
        <v>188</v>
      </c>
    </row>
    <row r="88" spans="1:14" ht="52.8" x14ac:dyDescent="0.3">
      <c r="A88" s="1"/>
      <c r="B88" s="5" t="s">
        <v>390</v>
      </c>
      <c r="C88" s="5" t="s">
        <v>391</v>
      </c>
      <c r="D88" s="5" t="s">
        <v>185</v>
      </c>
      <c r="E88" s="4" t="s">
        <v>165</v>
      </c>
      <c r="F88" s="4" t="s">
        <v>166</v>
      </c>
      <c r="G88" s="6" t="s">
        <v>392</v>
      </c>
      <c r="H88" s="8">
        <v>0</v>
      </c>
      <c r="I88" s="5" t="s">
        <v>168</v>
      </c>
      <c r="J88" s="5" t="s">
        <v>169</v>
      </c>
      <c r="K88" s="5" t="s">
        <v>170</v>
      </c>
      <c r="L88" s="5" t="s">
        <v>171</v>
      </c>
      <c r="M88" s="8">
        <v>11810</v>
      </c>
      <c r="N88" s="5" t="s">
        <v>188</v>
      </c>
    </row>
    <row r="89" spans="1:14" x14ac:dyDescent="0.3">
      <c r="A89" s="1"/>
      <c r="B89" s="5" t="s">
        <v>115</v>
      </c>
      <c r="C89" s="5" t="s">
        <v>393</v>
      </c>
      <c r="D89" s="5" t="s">
        <v>394</v>
      </c>
      <c r="E89" s="4" t="s">
        <v>165</v>
      </c>
      <c r="F89" s="4" t="s">
        <v>166</v>
      </c>
      <c r="G89" s="6" t="s">
        <v>395</v>
      </c>
      <c r="H89" s="8">
        <v>25</v>
      </c>
      <c r="I89" s="5" t="s">
        <v>168</v>
      </c>
      <c r="J89" s="5" t="s">
        <v>169</v>
      </c>
      <c r="K89" s="5" t="s">
        <v>170</v>
      </c>
      <c r="L89" s="5" t="s">
        <v>171</v>
      </c>
      <c r="M89" s="8">
        <v>35</v>
      </c>
      <c r="N89" s="5" t="s">
        <v>172</v>
      </c>
    </row>
    <row r="90" spans="1:14" ht="39.6" x14ac:dyDescent="0.3">
      <c r="A90" s="1"/>
      <c r="B90" s="5" t="s">
        <v>396</v>
      </c>
      <c r="C90" s="5" t="s">
        <v>397</v>
      </c>
      <c r="D90" s="5" t="s">
        <v>398</v>
      </c>
      <c r="E90" s="4" t="s">
        <v>165</v>
      </c>
      <c r="F90" s="4" t="s">
        <v>166</v>
      </c>
      <c r="G90" s="6" t="s">
        <v>399</v>
      </c>
      <c r="H90" s="8">
        <v>1.2</v>
      </c>
      <c r="I90" s="5" t="s">
        <v>168</v>
      </c>
      <c r="J90" s="5" t="s">
        <v>169</v>
      </c>
      <c r="K90" s="5" t="s">
        <v>170</v>
      </c>
      <c r="L90" s="5" t="s">
        <v>174</v>
      </c>
      <c r="M90" s="8">
        <v>20852</v>
      </c>
      <c r="N90" s="5" t="s">
        <v>172</v>
      </c>
    </row>
    <row r="91" spans="1:14" x14ac:dyDescent="0.3">
      <c r="A91" s="1"/>
      <c r="B91" s="5" t="s">
        <v>396</v>
      </c>
      <c r="C91" s="5" t="s">
        <v>397</v>
      </c>
      <c r="D91" s="5" t="s">
        <v>400</v>
      </c>
      <c r="E91" s="4" t="s">
        <v>401</v>
      </c>
      <c r="F91" s="4" t="s">
        <v>402</v>
      </c>
      <c r="G91" s="6" t="s">
        <v>403</v>
      </c>
      <c r="H91" s="8">
        <v>1.2</v>
      </c>
      <c r="I91" s="5" t="s">
        <v>168</v>
      </c>
      <c r="J91" s="5" t="s">
        <v>169</v>
      </c>
      <c r="K91" s="5" t="s">
        <v>170</v>
      </c>
      <c r="L91" s="5" t="s">
        <v>174</v>
      </c>
      <c r="M91" s="8">
        <v>20851</v>
      </c>
      <c r="N91" s="5" t="s">
        <v>172</v>
      </c>
    </row>
    <row r="92" spans="1:14" x14ac:dyDescent="0.3">
      <c r="A92" s="1"/>
      <c r="B92" s="5" t="s">
        <v>396</v>
      </c>
      <c r="C92" s="5" t="s">
        <v>404</v>
      </c>
      <c r="D92" s="5" t="s">
        <v>40</v>
      </c>
      <c r="E92" s="4" t="s">
        <v>165</v>
      </c>
      <c r="F92" s="4" t="s">
        <v>405</v>
      </c>
      <c r="G92" s="6" t="s">
        <v>406</v>
      </c>
      <c r="H92" s="8">
        <v>1.5</v>
      </c>
      <c r="I92" s="5" t="s">
        <v>168</v>
      </c>
      <c r="J92" s="5" t="s">
        <v>169</v>
      </c>
      <c r="K92" s="5" t="s">
        <v>170</v>
      </c>
      <c r="L92" s="5" t="s">
        <v>174</v>
      </c>
      <c r="M92" s="8">
        <v>15113</v>
      </c>
      <c r="N92" s="5" t="s">
        <v>172</v>
      </c>
    </row>
    <row r="93" spans="1:14" x14ac:dyDescent="0.3">
      <c r="A93" s="1"/>
      <c r="B93" s="5" t="s">
        <v>396</v>
      </c>
      <c r="C93" s="5" t="s">
        <v>404</v>
      </c>
      <c r="D93" s="5" t="s">
        <v>60</v>
      </c>
      <c r="E93" s="4" t="s">
        <v>165</v>
      </c>
      <c r="F93" s="4" t="s">
        <v>407</v>
      </c>
      <c r="G93" s="6" t="s">
        <v>406</v>
      </c>
      <c r="H93" s="8">
        <v>1.5</v>
      </c>
      <c r="I93" s="5" t="s">
        <v>168</v>
      </c>
      <c r="J93" s="5" t="s">
        <v>169</v>
      </c>
      <c r="K93" s="5" t="s">
        <v>170</v>
      </c>
      <c r="L93" s="5" t="s">
        <v>174</v>
      </c>
      <c r="M93" s="8">
        <v>15114</v>
      </c>
      <c r="N93" s="5" t="s">
        <v>172</v>
      </c>
    </row>
    <row r="94" spans="1:14" ht="26.4" x14ac:dyDescent="0.3">
      <c r="A94" s="1"/>
      <c r="B94" s="5" t="s">
        <v>408</v>
      </c>
      <c r="C94" s="5" t="s">
        <v>409</v>
      </c>
      <c r="D94" s="5" t="s">
        <v>410</v>
      </c>
      <c r="E94" s="4" t="s">
        <v>165</v>
      </c>
      <c r="F94" s="4" t="s">
        <v>166</v>
      </c>
      <c r="G94" s="6" t="s">
        <v>411</v>
      </c>
      <c r="H94" s="8">
        <v>0</v>
      </c>
      <c r="I94" s="5" t="s">
        <v>168</v>
      </c>
      <c r="J94" s="5" t="s">
        <v>169</v>
      </c>
      <c r="K94" s="5" t="s">
        <v>170</v>
      </c>
      <c r="L94" s="5" t="s">
        <v>174</v>
      </c>
      <c r="M94" s="8">
        <v>1974</v>
      </c>
      <c r="N94" s="5" t="s">
        <v>188</v>
      </c>
    </row>
    <row r="95" spans="1:14" x14ac:dyDescent="0.3">
      <c r="A95" s="1"/>
      <c r="B95" s="5" t="s">
        <v>408</v>
      </c>
      <c r="C95" s="5" t="s">
        <v>412</v>
      </c>
      <c r="D95" s="5" t="s">
        <v>413</v>
      </c>
      <c r="E95" s="4" t="s">
        <v>414</v>
      </c>
      <c r="F95" s="4" t="s">
        <v>415</v>
      </c>
      <c r="G95" s="6" t="s">
        <v>416</v>
      </c>
      <c r="H95" s="8">
        <v>0</v>
      </c>
      <c r="I95" s="5" t="s">
        <v>168</v>
      </c>
      <c r="J95" s="5" t="s">
        <v>169</v>
      </c>
      <c r="K95" s="5" t="s">
        <v>170</v>
      </c>
      <c r="L95" s="5" t="s">
        <v>174</v>
      </c>
      <c r="M95" s="8">
        <v>18695</v>
      </c>
      <c r="N95" s="5" t="s">
        <v>188</v>
      </c>
    </row>
    <row r="96" spans="1:14" x14ac:dyDescent="0.3">
      <c r="A96" s="1"/>
      <c r="B96" s="5" t="s">
        <v>417</v>
      </c>
      <c r="C96" s="5" t="s">
        <v>418</v>
      </c>
      <c r="D96" s="5" t="s">
        <v>419</v>
      </c>
      <c r="E96" s="4" t="s">
        <v>165</v>
      </c>
      <c r="F96" s="4" t="s">
        <v>166</v>
      </c>
      <c r="G96" s="6" t="s">
        <v>420</v>
      </c>
      <c r="H96" s="8">
        <v>0</v>
      </c>
      <c r="I96" s="5" t="s">
        <v>168</v>
      </c>
      <c r="J96" s="5" t="s">
        <v>169</v>
      </c>
      <c r="K96" s="5" t="s">
        <v>170</v>
      </c>
      <c r="L96" s="5" t="s">
        <v>171</v>
      </c>
      <c r="M96" s="8">
        <v>352</v>
      </c>
      <c r="N96" s="5" t="s">
        <v>188</v>
      </c>
    </row>
    <row r="97" spans="1:14" ht="66" x14ac:dyDescent="0.3">
      <c r="A97" s="1"/>
      <c r="B97" s="5" t="s">
        <v>417</v>
      </c>
      <c r="C97" s="5" t="s">
        <v>418</v>
      </c>
      <c r="D97" s="5" t="s">
        <v>421</v>
      </c>
      <c r="E97" s="4" t="s">
        <v>165</v>
      </c>
      <c r="F97" s="4" t="s">
        <v>166</v>
      </c>
      <c r="G97" s="6" t="s">
        <v>422</v>
      </c>
      <c r="H97" s="8">
        <v>0</v>
      </c>
      <c r="I97" s="5" t="s">
        <v>168</v>
      </c>
      <c r="J97" s="5" t="s">
        <v>169</v>
      </c>
      <c r="K97" s="5" t="s">
        <v>170</v>
      </c>
      <c r="L97" s="5" t="s">
        <v>171</v>
      </c>
      <c r="M97" s="8">
        <v>8939</v>
      </c>
      <c r="N97" s="5" t="s">
        <v>188</v>
      </c>
    </row>
    <row r="98" spans="1:14" ht="39.6" x14ac:dyDescent="0.3">
      <c r="A98" s="1"/>
      <c r="B98" s="5" t="s">
        <v>417</v>
      </c>
      <c r="C98" s="5" t="s">
        <v>423</v>
      </c>
      <c r="D98" s="5" t="s">
        <v>424</v>
      </c>
      <c r="E98" s="4" t="s">
        <v>165</v>
      </c>
      <c r="F98" s="4" t="s">
        <v>166</v>
      </c>
      <c r="G98" s="6" t="s">
        <v>425</v>
      </c>
      <c r="H98" s="8">
        <v>0</v>
      </c>
      <c r="I98" s="5" t="s">
        <v>168</v>
      </c>
      <c r="J98" s="5" t="s">
        <v>169</v>
      </c>
      <c r="K98" s="5" t="s">
        <v>170</v>
      </c>
      <c r="L98" s="5" t="s">
        <v>171</v>
      </c>
      <c r="M98" s="8">
        <v>24696</v>
      </c>
      <c r="N98" s="5" t="s">
        <v>188</v>
      </c>
    </row>
    <row r="99" spans="1:14" ht="39.6" x14ac:dyDescent="0.3">
      <c r="A99" s="1"/>
      <c r="B99" s="5" t="s">
        <v>417</v>
      </c>
      <c r="C99" s="5" t="s">
        <v>426</v>
      </c>
      <c r="D99" s="5" t="s">
        <v>427</v>
      </c>
      <c r="E99" s="4" t="s">
        <v>165</v>
      </c>
      <c r="F99" s="4" t="s">
        <v>166</v>
      </c>
      <c r="G99" s="6" t="s">
        <v>428</v>
      </c>
      <c r="H99" s="8">
        <v>0</v>
      </c>
      <c r="I99" s="5" t="s">
        <v>168</v>
      </c>
      <c r="J99" s="5" t="s">
        <v>169</v>
      </c>
      <c r="K99" s="5" t="s">
        <v>170</v>
      </c>
      <c r="L99" s="5" t="s">
        <v>281</v>
      </c>
      <c r="M99" s="8">
        <v>22980</v>
      </c>
      <c r="N99" s="5" t="s">
        <v>188</v>
      </c>
    </row>
    <row r="100" spans="1:14" ht="66" x14ac:dyDescent="0.3">
      <c r="A100" s="1"/>
      <c r="B100" s="5" t="s">
        <v>417</v>
      </c>
      <c r="C100" s="5" t="s">
        <v>426</v>
      </c>
      <c r="D100" s="5" t="s">
        <v>427</v>
      </c>
      <c r="E100" s="4" t="s">
        <v>165</v>
      </c>
      <c r="F100" s="4" t="s">
        <v>166</v>
      </c>
      <c r="G100" s="6" t="s">
        <v>429</v>
      </c>
      <c r="H100" s="8">
        <v>0</v>
      </c>
      <c r="I100" s="5" t="s">
        <v>168</v>
      </c>
      <c r="J100" s="5" t="s">
        <v>187</v>
      </c>
      <c r="K100" s="5" t="s">
        <v>170</v>
      </c>
      <c r="L100" s="5" t="s">
        <v>171</v>
      </c>
      <c r="M100" s="8">
        <v>22980</v>
      </c>
      <c r="N100" s="5" t="s">
        <v>188</v>
      </c>
    </row>
    <row r="101" spans="1:14" ht="26.4" x14ac:dyDescent="0.3">
      <c r="A101" s="1"/>
      <c r="B101" s="5" t="s">
        <v>417</v>
      </c>
      <c r="C101" s="5" t="s">
        <v>430</v>
      </c>
      <c r="D101" s="5" t="s">
        <v>431</v>
      </c>
      <c r="E101" s="4" t="s">
        <v>165</v>
      </c>
      <c r="F101" s="4" t="s">
        <v>166</v>
      </c>
      <c r="G101" s="6" t="s">
        <v>432</v>
      </c>
      <c r="H101" s="8">
        <v>0</v>
      </c>
      <c r="I101" s="5" t="s">
        <v>168</v>
      </c>
      <c r="J101" s="5" t="s">
        <v>187</v>
      </c>
      <c r="K101" s="5" t="s">
        <v>170</v>
      </c>
      <c r="L101" s="5" t="s">
        <v>171</v>
      </c>
      <c r="M101" s="8">
        <v>23258</v>
      </c>
      <c r="N101" s="5" t="s">
        <v>188</v>
      </c>
    </row>
    <row r="102" spans="1:14" x14ac:dyDescent="0.3">
      <c r="A102" s="1"/>
      <c r="B102" s="5" t="s">
        <v>417</v>
      </c>
      <c r="C102" s="5" t="s">
        <v>433</v>
      </c>
      <c r="D102" s="5" t="s">
        <v>434</v>
      </c>
      <c r="E102" s="4" t="s">
        <v>435</v>
      </c>
      <c r="F102" s="4" t="s">
        <v>436</v>
      </c>
      <c r="G102" s="6" t="s">
        <v>437</v>
      </c>
      <c r="H102" s="8">
        <v>0</v>
      </c>
      <c r="I102" s="5" t="s">
        <v>168</v>
      </c>
      <c r="J102" s="5" t="s">
        <v>169</v>
      </c>
      <c r="K102" s="5" t="s">
        <v>170</v>
      </c>
      <c r="L102" s="5" t="s">
        <v>13</v>
      </c>
      <c r="M102" s="8">
        <v>19900</v>
      </c>
      <c r="N102" s="5" t="s">
        <v>188</v>
      </c>
    </row>
    <row r="103" spans="1:14" ht="92.4" x14ac:dyDescent="0.3">
      <c r="A103" s="1"/>
      <c r="B103" s="5" t="s">
        <v>417</v>
      </c>
      <c r="C103" s="5" t="s">
        <v>438</v>
      </c>
      <c r="D103" s="5" t="s">
        <v>439</v>
      </c>
      <c r="E103" s="4" t="s">
        <v>165</v>
      </c>
      <c r="F103" s="4" t="s">
        <v>166</v>
      </c>
      <c r="G103" s="6" t="s">
        <v>440</v>
      </c>
      <c r="H103" s="8">
        <v>0</v>
      </c>
      <c r="I103" s="5" t="s">
        <v>168</v>
      </c>
      <c r="J103" s="5" t="s">
        <v>169</v>
      </c>
      <c r="K103" s="5" t="s">
        <v>170</v>
      </c>
      <c r="L103" s="5" t="s">
        <v>171</v>
      </c>
      <c r="M103" s="8">
        <v>19898</v>
      </c>
      <c r="N103" s="5" t="s">
        <v>188</v>
      </c>
    </row>
    <row r="104" spans="1:14" ht="52.8" x14ac:dyDescent="0.3">
      <c r="A104" s="1"/>
      <c r="B104" s="5" t="s">
        <v>417</v>
      </c>
      <c r="C104" s="5" t="s">
        <v>441</v>
      </c>
      <c r="D104" s="5" t="s">
        <v>442</v>
      </c>
      <c r="E104" s="4" t="s">
        <v>165</v>
      </c>
      <c r="F104" s="4" t="s">
        <v>166</v>
      </c>
      <c r="G104" s="6" t="s">
        <v>443</v>
      </c>
      <c r="H104" s="8">
        <v>0</v>
      </c>
      <c r="I104" s="5" t="s">
        <v>168</v>
      </c>
      <c r="J104" s="5" t="s">
        <v>169</v>
      </c>
      <c r="K104" s="5" t="s">
        <v>170</v>
      </c>
      <c r="L104" s="5" t="s">
        <v>171</v>
      </c>
      <c r="M104" s="8">
        <v>834</v>
      </c>
      <c r="N104" s="5" t="s">
        <v>188</v>
      </c>
    </row>
    <row r="105" spans="1:14" ht="52.8" x14ac:dyDescent="0.3">
      <c r="A105" s="1"/>
      <c r="B105" s="5" t="s">
        <v>417</v>
      </c>
      <c r="C105" s="5" t="s">
        <v>441</v>
      </c>
      <c r="D105" s="5" t="s">
        <v>444</v>
      </c>
      <c r="E105" s="4" t="s">
        <v>165</v>
      </c>
      <c r="F105" s="4" t="s">
        <v>166</v>
      </c>
      <c r="G105" s="6" t="s">
        <v>445</v>
      </c>
      <c r="H105" s="8">
        <v>0</v>
      </c>
      <c r="I105" s="5" t="s">
        <v>168</v>
      </c>
      <c r="J105" s="5" t="s">
        <v>169</v>
      </c>
      <c r="K105" s="5" t="s">
        <v>170</v>
      </c>
      <c r="L105" s="5" t="s">
        <v>171</v>
      </c>
      <c r="M105" s="8">
        <v>9267</v>
      </c>
      <c r="N105" s="5" t="s">
        <v>188</v>
      </c>
    </row>
    <row r="106" spans="1:14" x14ac:dyDescent="0.3">
      <c r="A106" s="1"/>
      <c r="B106" s="5" t="s">
        <v>417</v>
      </c>
      <c r="C106" s="5" t="s">
        <v>446</v>
      </c>
      <c r="D106" s="5" t="s">
        <v>447</v>
      </c>
      <c r="E106" s="4" t="s">
        <v>448</v>
      </c>
      <c r="F106" s="4" t="s">
        <v>449</v>
      </c>
      <c r="G106" s="6" t="s">
        <v>450</v>
      </c>
      <c r="H106" s="8">
        <v>0</v>
      </c>
      <c r="I106" s="5" t="s">
        <v>168</v>
      </c>
      <c r="J106" s="5" t="s">
        <v>169</v>
      </c>
      <c r="K106" s="5" t="s">
        <v>170</v>
      </c>
      <c r="L106" s="5" t="s">
        <v>174</v>
      </c>
      <c r="M106" s="8">
        <v>767</v>
      </c>
      <c r="N106" s="5" t="s">
        <v>188</v>
      </c>
    </row>
    <row r="107" spans="1:14" ht="39.6" x14ac:dyDescent="0.3">
      <c r="A107" s="1"/>
      <c r="B107" s="5" t="s">
        <v>417</v>
      </c>
      <c r="C107" s="5" t="s">
        <v>451</v>
      </c>
      <c r="D107" s="5" t="s">
        <v>452</v>
      </c>
      <c r="E107" s="4" t="s">
        <v>165</v>
      </c>
      <c r="F107" s="4" t="s">
        <v>166</v>
      </c>
      <c r="G107" s="6" t="s">
        <v>453</v>
      </c>
      <c r="H107" s="8">
        <v>0</v>
      </c>
      <c r="I107" s="5" t="s">
        <v>168</v>
      </c>
      <c r="J107" s="5" t="s">
        <v>187</v>
      </c>
      <c r="K107" s="5" t="s">
        <v>170</v>
      </c>
      <c r="L107" s="5" t="s">
        <v>171</v>
      </c>
      <c r="M107" s="8">
        <v>1987</v>
      </c>
      <c r="N107" s="5" t="s">
        <v>188</v>
      </c>
    </row>
    <row r="108" spans="1:14" ht="39.6" x14ac:dyDescent="0.3">
      <c r="A108" s="1"/>
      <c r="B108" s="5" t="s">
        <v>417</v>
      </c>
      <c r="C108" s="5" t="s">
        <v>454</v>
      </c>
      <c r="D108" s="5" t="s">
        <v>455</v>
      </c>
      <c r="E108" s="4" t="s">
        <v>165</v>
      </c>
      <c r="F108" s="4" t="s">
        <v>166</v>
      </c>
      <c r="G108" s="6" t="s">
        <v>456</v>
      </c>
      <c r="H108" s="8">
        <v>0</v>
      </c>
      <c r="I108" s="5" t="s">
        <v>168</v>
      </c>
      <c r="J108" s="5" t="s">
        <v>169</v>
      </c>
      <c r="K108" s="5" t="s">
        <v>170</v>
      </c>
      <c r="L108" s="5" t="s">
        <v>171</v>
      </c>
      <c r="M108" s="8">
        <v>8680</v>
      </c>
      <c r="N108" s="5" t="s">
        <v>188</v>
      </c>
    </row>
    <row r="109" spans="1:14" x14ac:dyDescent="0.3">
      <c r="A109" s="1"/>
      <c r="B109" s="5" t="s">
        <v>417</v>
      </c>
      <c r="C109" s="5" t="s">
        <v>454</v>
      </c>
      <c r="D109" s="5" t="s">
        <v>457</v>
      </c>
      <c r="E109" s="4" t="s">
        <v>458</v>
      </c>
      <c r="F109" s="4" t="s">
        <v>459</v>
      </c>
      <c r="G109" s="6" t="s">
        <v>460</v>
      </c>
      <c r="H109" s="8">
        <v>0</v>
      </c>
      <c r="I109" s="5" t="s">
        <v>168</v>
      </c>
      <c r="J109" s="5" t="s">
        <v>169</v>
      </c>
      <c r="K109" s="5" t="s">
        <v>170</v>
      </c>
      <c r="L109" s="5" t="s">
        <v>13</v>
      </c>
      <c r="M109" s="8">
        <v>14750</v>
      </c>
      <c r="N109" s="5" t="s">
        <v>188</v>
      </c>
    </row>
    <row r="110" spans="1:14" x14ac:dyDescent="0.3">
      <c r="A110" s="1"/>
      <c r="B110" s="5" t="s">
        <v>417</v>
      </c>
      <c r="C110" s="5" t="s">
        <v>454</v>
      </c>
      <c r="D110" s="5" t="s">
        <v>457</v>
      </c>
      <c r="E110" s="4" t="s">
        <v>461</v>
      </c>
      <c r="F110" s="4" t="s">
        <v>462</v>
      </c>
      <c r="G110" s="6" t="s">
        <v>463</v>
      </c>
      <c r="H110" s="8">
        <v>0</v>
      </c>
      <c r="I110" s="5" t="s">
        <v>168</v>
      </c>
      <c r="J110" s="5" t="s">
        <v>169</v>
      </c>
      <c r="K110" s="5" t="s">
        <v>170</v>
      </c>
      <c r="L110" s="5" t="s">
        <v>13</v>
      </c>
      <c r="M110" s="8">
        <v>14750</v>
      </c>
      <c r="N110" s="5" t="s">
        <v>188</v>
      </c>
    </row>
    <row r="111" spans="1:14" ht="26.4" x14ac:dyDescent="0.3">
      <c r="A111" s="1"/>
      <c r="B111" s="5" t="s">
        <v>417</v>
      </c>
      <c r="C111" s="5" t="s">
        <v>464</v>
      </c>
      <c r="D111" s="5" t="s">
        <v>465</v>
      </c>
      <c r="E111" s="4" t="s">
        <v>466</v>
      </c>
      <c r="F111" s="4" t="s">
        <v>166</v>
      </c>
      <c r="G111" s="6" t="s">
        <v>467</v>
      </c>
      <c r="H111" s="8">
        <v>0</v>
      </c>
      <c r="I111" s="5" t="s">
        <v>168</v>
      </c>
      <c r="J111" s="5" t="s">
        <v>187</v>
      </c>
      <c r="K111" s="5" t="s">
        <v>170</v>
      </c>
      <c r="L111" s="5" t="s">
        <v>171</v>
      </c>
      <c r="M111" s="8">
        <v>1437</v>
      </c>
      <c r="N111" s="5" t="s">
        <v>188</v>
      </c>
    </row>
    <row r="112" spans="1:14" ht="52.8" x14ac:dyDescent="0.3">
      <c r="A112" s="1"/>
      <c r="B112" s="5" t="s">
        <v>417</v>
      </c>
      <c r="C112" s="5" t="s">
        <v>464</v>
      </c>
      <c r="D112" s="5" t="s">
        <v>468</v>
      </c>
      <c r="E112" s="4" t="s">
        <v>469</v>
      </c>
      <c r="F112" s="4" t="s">
        <v>166</v>
      </c>
      <c r="G112" s="6" t="s">
        <v>470</v>
      </c>
      <c r="H112" s="8">
        <v>0</v>
      </c>
      <c r="I112" s="5" t="s">
        <v>168</v>
      </c>
      <c r="J112" s="5" t="s">
        <v>169</v>
      </c>
      <c r="K112" s="5" t="s">
        <v>170</v>
      </c>
      <c r="L112" s="5" t="s">
        <v>174</v>
      </c>
      <c r="M112" s="8">
        <v>10975</v>
      </c>
      <c r="N112" s="5" t="s">
        <v>188</v>
      </c>
    </row>
    <row r="113" spans="1:14" ht="52.8" x14ac:dyDescent="0.3">
      <c r="A113" s="1"/>
      <c r="B113" s="5" t="s">
        <v>417</v>
      </c>
      <c r="C113" s="5" t="s">
        <v>471</v>
      </c>
      <c r="D113" s="5" t="s">
        <v>472</v>
      </c>
      <c r="E113" s="4" t="s">
        <v>165</v>
      </c>
      <c r="F113" s="4" t="s">
        <v>473</v>
      </c>
      <c r="G113" s="6" t="s">
        <v>474</v>
      </c>
      <c r="H113" s="8">
        <v>0</v>
      </c>
      <c r="I113" s="5" t="s">
        <v>168</v>
      </c>
      <c r="J113" s="5" t="s">
        <v>169</v>
      </c>
      <c r="K113" s="5" t="s">
        <v>170</v>
      </c>
      <c r="L113" s="5" t="s">
        <v>281</v>
      </c>
      <c r="M113" s="8">
        <v>758</v>
      </c>
      <c r="N113" s="5" t="s">
        <v>188</v>
      </c>
    </row>
    <row r="114" spans="1:14" ht="26.4" x14ac:dyDescent="0.3">
      <c r="A114" s="1"/>
      <c r="B114" s="5" t="s">
        <v>417</v>
      </c>
      <c r="C114" s="5" t="s">
        <v>475</v>
      </c>
      <c r="D114" s="5" t="s">
        <v>476</v>
      </c>
      <c r="E114" s="4" t="s">
        <v>477</v>
      </c>
      <c r="F114" s="4" t="s">
        <v>478</v>
      </c>
      <c r="G114" s="6" t="s">
        <v>479</v>
      </c>
      <c r="H114" s="8">
        <v>0</v>
      </c>
      <c r="I114" s="5" t="s">
        <v>168</v>
      </c>
      <c r="J114" s="5" t="s">
        <v>169</v>
      </c>
      <c r="K114" s="5" t="s">
        <v>170</v>
      </c>
      <c r="L114" s="5" t="s">
        <v>174</v>
      </c>
      <c r="M114" s="8">
        <v>19930</v>
      </c>
      <c r="N114" s="5" t="s">
        <v>188</v>
      </c>
    </row>
    <row r="115" spans="1:14" ht="79.2" x14ac:dyDescent="0.3">
      <c r="A115" s="1"/>
      <c r="B115" s="5" t="s">
        <v>417</v>
      </c>
      <c r="C115" s="5" t="s">
        <v>475</v>
      </c>
      <c r="D115" s="5" t="s">
        <v>25</v>
      </c>
      <c r="E115" s="4" t="s">
        <v>480</v>
      </c>
      <c r="F115" s="4" t="s">
        <v>481</v>
      </c>
      <c r="G115" s="6" t="s">
        <v>482</v>
      </c>
      <c r="H115" s="8">
        <v>0</v>
      </c>
      <c r="I115" s="5" t="s">
        <v>168</v>
      </c>
      <c r="J115" s="5" t="s">
        <v>187</v>
      </c>
      <c r="K115" s="5" t="s">
        <v>170</v>
      </c>
      <c r="L115" s="5" t="s">
        <v>171</v>
      </c>
      <c r="M115" s="8">
        <v>1793</v>
      </c>
      <c r="N115" s="5" t="s">
        <v>188</v>
      </c>
    </row>
    <row r="116" spans="1:14" ht="52.8" x14ac:dyDescent="0.3">
      <c r="A116" s="1"/>
      <c r="B116" s="5" t="s">
        <v>417</v>
      </c>
      <c r="C116" s="5" t="s">
        <v>475</v>
      </c>
      <c r="D116" s="5" t="s">
        <v>483</v>
      </c>
      <c r="E116" s="4" t="s">
        <v>484</v>
      </c>
      <c r="F116" s="4" t="s">
        <v>485</v>
      </c>
      <c r="G116" s="6" t="s">
        <v>486</v>
      </c>
      <c r="H116" s="8">
        <v>0</v>
      </c>
      <c r="I116" s="5" t="s">
        <v>168</v>
      </c>
      <c r="J116" s="5" t="s">
        <v>169</v>
      </c>
      <c r="K116" s="5" t="s">
        <v>170</v>
      </c>
      <c r="L116" s="5" t="s">
        <v>171</v>
      </c>
      <c r="M116" s="8">
        <v>10924</v>
      </c>
      <c r="N116" s="5" t="s">
        <v>188</v>
      </c>
    </row>
    <row r="117" spans="1:14" ht="26.4" x14ac:dyDescent="0.3">
      <c r="A117" s="1"/>
      <c r="B117" s="5" t="s">
        <v>417</v>
      </c>
      <c r="C117" s="5" t="s">
        <v>487</v>
      </c>
      <c r="D117" s="5" t="s">
        <v>488</v>
      </c>
      <c r="E117" s="4" t="s">
        <v>165</v>
      </c>
      <c r="F117" s="4" t="s">
        <v>166</v>
      </c>
      <c r="G117" s="6" t="s">
        <v>489</v>
      </c>
      <c r="H117" s="8">
        <v>0</v>
      </c>
      <c r="I117" s="5" t="s">
        <v>168</v>
      </c>
      <c r="J117" s="5" t="s">
        <v>169</v>
      </c>
      <c r="K117" s="5" t="s">
        <v>170</v>
      </c>
      <c r="L117" s="5" t="s">
        <v>171</v>
      </c>
      <c r="M117" s="8">
        <v>10930</v>
      </c>
      <c r="N117" s="5" t="s">
        <v>188</v>
      </c>
    </row>
    <row r="118" spans="1:14" ht="39.6" x14ac:dyDescent="0.3">
      <c r="A118" s="1"/>
      <c r="B118" s="5" t="s">
        <v>417</v>
      </c>
      <c r="C118" s="5" t="s">
        <v>487</v>
      </c>
      <c r="D118" s="5" t="s">
        <v>488</v>
      </c>
      <c r="E118" s="4" t="s">
        <v>490</v>
      </c>
      <c r="F118" s="4" t="s">
        <v>491</v>
      </c>
      <c r="G118" s="6" t="s">
        <v>492</v>
      </c>
      <c r="H118" s="8">
        <v>0</v>
      </c>
      <c r="I118" s="5" t="s">
        <v>168</v>
      </c>
      <c r="J118" s="5" t="s">
        <v>169</v>
      </c>
      <c r="K118" s="5" t="s">
        <v>170</v>
      </c>
      <c r="L118" s="5" t="s">
        <v>269</v>
      </c>
      <c r="M118" s="8">
        <v>10930</v>
      </c>
      <c r="N118" s="5" t="s">
        <v>188</v>
      </c>
    </row>
    <row r="119" spans="1:14" ht="26.4" x14ac:dyDescent="0.3">
      <c r="A119" s="1"/>
      <c r="B119" s="5" t="s">
        <v>417</v>
      </c>
      <c r="C119" s="5" t="s">
        <v>487</v>
      </c>
      <c r="D119" s="5" t="s">
        <v>488</v>
      </c>
      <c r="E119" s="4" t="s">
        <v>490</v>
      </c>
      <c r="F119" s="4" t="s">
        <v>491</v>
      </c>
      <c r="G119" s="6" t="s">
        <v>493</v>
      </c>
      <c r="H119" s="8">
        <v>0</v>
      </c>
      <c r="I119" s="5" t="s">
        <v>168</v>
      </c>
      <c r="J119" s="5" t="s">
        <v>169</v>
      </c>
      <c r="K119" s="5" t="s">
        <v>170</v>
      </c>
      <c r="L119" s="5" t="s">
        <v>269</v>
      </c>
      <c r="M119" s="8">
        <v>10930</v>
      </c>
      <c r="N119" s="5" t="s">
        <v>188</v>
      </c>
    </row>
    <row r="120" spans="1:14" ht="26.4" x14ac:dyDescent="0.3">
      <c r="A120" s="1"/>
      <c r="B120" s="5" t="s">
        <v>494</v>
      </c>
      <c r="C120" s="5" t="s">
        <v>464</v>
      </c>
      <c r="D120" s="5" t="s">
        <v>495</v>
      </c>
      <c r="E120" s="4" t="s">
        <v>165</v>
      </c>
      <c r="F120" s="4" t="s">
        <v>166</v>
      </c>
      <c r="G120" s="6" t="s">
        <v>496</v>
      </c>
      <c r="H120" s="8">
        <v>24.26</v>
      </c>
      <c r="I120" s="5" t="s">
        <v>287</v>
      </c>
      <c r="J120" s="5" t="s">
        <v>169</v>
      </c>
      <c r="K120" s="5" t="s">
        <v>170</v>
      </c>
      <c r="L120" s="5" t="s">
        <v>281</v>
      </c>
      <c r="M120" s="8">
        <v>60</v>
      </c>
      <c r="N120" s="5" t="s">
        <v>172</v>
      </c>
    </row>
    <row r="121" spans="1:14" x14ac:dyDescent="0.3">
      <c r="A121" s="1"/>
      <c r="B121" s="5" t="s">
        <v>497</v>
      </c>
      <c r="C121" s="5" t="s">
        <v>498</v>
      </c>
      <c r="D121" s="5" t="s">
        <v>499</v>
      </c>
      <c r="E121" s="4" t="s">
        <v>165</v>
      </c>
      <c r="F121" s="4" t="s">
        <v>166</v>
      </c>
      <c r="G121" s="6" t="s">
        <v>500</v>
      </c>
      <c r="H121" s="8">
        <v>0</v>
      </c>
      <c r="I121" s="5" t="s">
        <v>168</v>
      </c>
      <c r="J121" s="5" t="s">
        <v>187</v>
      </c>
      <c r="K121" s="5" t="s">
        <v>170</v>
      </c>
      <c r="L121" s="5" t="s">
        <v>13</v>
      </c>
      <c r="M121" s="8">
        <v>24673</v>
      </c>
      <c r="N121" s="5" t="s">
        <v>188</v>
      </c>
    </row>
    <row r="122" spans="1:14" x14ac:dyDescent="0.3">
      <c r="A122" s="1"/>
      <c r="B122" s="5" t="s">
        <v>497</v>
      </c>
      <c r="C122" s="5" t="s">
        <v>501</v>
      </c>
      <c r="D122" s="5" t="s">
        <v>502</v>
      </c>
      <c r="E122" s="4" t="s">
        <v>165</v>
      </c>
      <c r="F122" s="4" t="s">
        <v>166</v>
      </c>
      <c r="G122" s="6" t="s">
        <v>500</v>
      </c>
      <c r="H122" s="8">
        <v>0</v>
      </c>
      <c r="I122" s="5" t="s">
        <v>168</v>
      </c>
      <c r="J122" s="5" t="s">
        <v>187</v>
      </c>
      <c r="K122" s="5" t="s">
        <v>170</v>
      </c>
      <c r="L122" s="5" t="s">
        <v>13</v>
      </c>
      <c r="M122" s="8">
        <v>24674</v>
      </c>
      <c r="N122" s="5" t="s">
        <v>188</v>
      </c>
    </row>
    <row r="123" spans="1:14" x14ac:dyDescent="0.3">
      <c r="A123" s="1"/>
      <c r="B123" s="5" t="s">
        <v>497</v>
      </c>
      <c r="C123" s="5" t="s">
        <v>501</v>
      </c>
      <c r="D123" s="5" t="s">
        <v>503</v>
      </c>
      <c r="E123" s="4" t="s">
        <v>165</v>
      </c>
      <c r="F123" s="4" t="s">
        <v>166</v>
      </c>
      <c r="G123" s="6" t="s">
        <v>500</v>
      </c>
      <c r="H123" s="8">
        <v>0</v>
      </c>
      <c r="I123" s="5" t="s">
        <v>168</v>
      </c>
      <c r="J123" s="5" t="s">
        <v>187</v>
      </c>
      <c r="K123" s="5" t="s">
        <v>170</v>
      </c>
      <c r="L123" s="5" t="s">
        <v>13</v>
      </c>
      <c r="M123" s="8">
        <v>24677</v>
      </c>
      <c r="N123" s="5" t="s">
        <v>188</v>
      </c>
    </row>
    <row r="124" spans="1:14" x14ac:dyDescent="0.3">
      <c r="A124" s="1"/>
      <c r="B124" s="5" t="s">
        <v>497</v>
      </c>
      <c r="C124" s="5" t="s">
        <v>501</v>
      </c>
      <c r="D124" s="5" t="s">
        <v>504</v>
      </c>
      <c r="E124" s="4" t="s">
        <v>165</v>
      </c>
      <c r="F124" s="4" t="s">
        <v>166</v>
      </c>
      <c r="G124" s="6" t="s">
        <v>500</v>
      </c>
      <c r="H124" s="8">
        <v>0</v>
      </c>
      <c r="I124" s="5" t="s">
        <v>168</v>
      </c>
      <c r="J124" s="5" t="s">
        <v>187</v>
      </c>
      <c r="K124" s="5" t="s">
        <v>170</v>
      </c>
      <c r="L124" s="5" t="s">
        <v>13</v>
      </c>
      <c r="M124" s="8">
        <v>24678</v>
      </c>
      <c r="N124" s="5" t="s">
        <v>188</v>
      </c>
    </row>
    <row r="125" spans="1:14" x14ac:dyDescent="0.3">
      <c r="A125" s="1"/>
      <c r="B125" s="5" t="s">
        <v>497</v>
      </c>
      <c r="C125" s="5" t="s">
        <v>501</v>
      </c>
      <c r="D125" s="5" t="s">
        <v>505</v>
      </c>
      <c r="E125" s="4" t="s">
        <v>165</v>
      </c>
      <c r="F125" s="4" t="s">
        <v>166</v>
      </c>
      <c r="G125" s="6" t="s">
        <v>500</v>
      </c>
      <c r="H125" s="8">
        <v>0</v>
      </c>
      <c r="I125" s="5" t="s">
        <v>168</v>
      </c>
      <c r="J125" s="5" t="s">
        <v>187</v>
      </c>
      <c r="K125" s="5" t="s">
        <v>170</v>
      </c>
      <c r="L125" s="5" t="s">
        <v>13</v>
      </c>
      <c r="M125" s="8">
        <v>24671</v>
      </c>
      <c r="N125" s="5" t="s">
        <v>188</v>
      </c>
    </row>
    <row r="126" spans="1:14" x14ac:dyDescent="0.3">
      <c r="A126" s="1"/>
      <c r="B126" s="5" t="s">
        <v>497</v>
      </c>
      <c r="C126" s="5" t="s">
        <v>506</v>
      </c>
      <c r="D126" s="5" t="s">
        <v>507</v>
      </c>
      <c r="E126" s="4" t="s">
        <v>165</v>
      </c>
      <c r="F126" s="4" t="s">
        <v>166</v>
      </c>
      <c r="G126" s="6" t="s">
        <v>500</v>
      </c>
      <c r="H126" s="8">
        <v>0</v>
      </c>
      <c r="I126" s="5" t="s">
        <v>168</v>
      </c>
      <c r="J126" s="5" t="s">
        <v>187</v>
      </c>
      <c r="K126" s="5" t="s">
        <v>170</v>
      </c>
      <c r="L126" s="5" t="s">
        <v>13</v>
      </c>
      <c r="M126" s="8">
        <v>24672</v>
      </c>
      <c r="N126" s="5" t="s">
        <v>188</v>
      </c>
    </row>
    <row r="127" spans="1:14" x14ac:dyDescent="0.3">
      <c r="A127" s="1"/>
      <c r="B127" s="5" t="s">
        <v>135</v>
      </c>
      <c r="C127" s="5" t="s">
        <v>508</v>
      </c>
      <c r="D127" s="5" t="s">
        <v>509</v>
      </c>
      <c r="E127" s="4" t="s">
        <v>165</v>
      </c>
      <c r="F127" s="4" t="s">
        <v>166</v>
      </c>
      <c r="G127" s="6" t="s">
        <v>510</v>
      </c>
      <c r="H127" s="8">
        <v>0</v>
      </c>
      <c r="I127" s="5" t="s">
        <v>168</v>
      </c>
      <c r="J127" s="5" t="s">
        <v>169</v>
      </c>
      <c r="K127" s="5" t="s">
        <v>170</v>
      </c>
      <c r="L127" s="5" t="s">
        <v>281</v>
      </c>
      <c r="M127" s="8">
        <v>681</v>
      </c>
      <c r="N127" s="5" t="s">
        <v>188</v>
      </c>
    </row>
    <row r="128" spans="1:14" ht="26.4" x14ac:dyDescent="0.3">
      <c r="A128" s="1"/>
      <c r="B128" s="5" t="s">
        <v>135</v>
      </c>
      <c r="C128" s="5" t="s">
        <v>511</v>
      </c>
      <c r="D128" s="5" t="s">
        <v>512</v>
      </c>
      <c r="E128" s="4" t="s">
        <v>165</v>
      </c>
      <c r="F128" s="4" t="s">
        <v>166</v>
      </c>
      <c r="G128" s="6" t="s">
        <v>513</v>
      </c>
      <c r="H128" s="8">
        <v>0</v>
      </c>
      <c r="I128" s="5" t="s">
        <v>168</v>
      </c>
      <c r="J128" s="5" t="s">
        <v>187</v>
      </c>
      <c r="K128" s="5" t="s">
        <v>170</v>
      </c>
      <c r="L128" s="5" t="s">
        <v>171</v>
      </c>
      <c r="M128" s="8">
        <v>679</v>
      </c>
      <c r="N128" s="5" t="s">
        <v>188</v>
      </c>
    </row>
    <row r="129" spans="1:14" x14ac:dyDescent="0.3">
      <c r="A129" s="1"/>
      <c r="B129" s="5" t="s">
        <v>142</v>
      </c>
      <c r="C129" s="5" t="s">
        <v>514</v>
      </c>
      <c r="D129" s="5" t="s">
        <v>515</v>
      </c>
      <c r="E129" s="4" t="s">
        <v>165</v>
      </c>
      <c r="F129" s="4" t="s">
        <v>166</v>
      </c>
      <c r="G129" s="6" t="s">
        <v>516</v>
      </c>
      <c r="H129" s="8">
        <v>110</v>
      </c>
      <c r="I129" s="5" t="s">
        <v>168</v>
      </c>
      <c r="J129" s="5" t="s">
        <v>169</v>
      </c>
      <c r="K129" s="5" t="s">
        <v>170</v>
      </c>
      <c r="L129" s="5" t="s">
        <v>174</v>
      </c>
      <c r="M129" s="8">
        <v>18478</v>
      </c>
      <c r="N129" s="5" t="s">
        <v>188</v>
      </c>
    </row>
    <row r="130" spans="1:14" x14ac:dyDescent="0.3">
      <c r="A130" s="1"/>
      <c r="B130" s="5" t="s">
        <v>142</v>
      </c>
      <c r="C130" s="5" t="s">
        <v>517</v>
      </c>
      <c r="D130" s="5" t="s">
        <v>518</v>
      </c>
      <c r="E130" s="4" t="s">
        <v>165</v>
      </c>
      <c r="F130" s="4" t="s">
        <v>166</v>
      </c>
      <c r="G130" s="6" t="s">
        <v>519</v>
      </c>
      <c r="H130" s="8">
        <v>296.3</v>
      </c>
      <c r="I130" s="5" t="s">
        <v>168</v>
      </c>
      <c r="J130" s="5" t="s">
        <v>169</v>
      </c>
      <c r="K130" s="5" t="s">
        <v>170</v>
      </c>
      <c r="L130" s="5" t="s">
        <v>174</v>
      </c>
      <c r="M130" s="8">
        <v>13657</v>
      </c>
      <c r="N130" s="5" t="s">
        <v>172</v>
      </c>
    </row>
    <row r="131" spans="1:14" x14ac:dyDescent="0.3">
      <c r="A131" s="1"/>
      <c r="B131" s="5" t="s">
        <v>142</v>
      </c>
      <c r="C131" s="5" t="s">
        <v>517</v>
      </c>
      <c r="D131" s="5" t="s">
        <v>518</v>
      </c>
      <c r="E131" s="4" t="s">
        <v>165</v>
      </c>
      <c r="F131" s="4" t="s">
        <v>166</v>
      </c>
      <c r="G131" s="6" t="s">
        <v>520</v>
      </c>
      <c r="H131" s="8">
        <v>296.3</v>
      </c>
      <c r="I131" s="5" t="s">
        <v>168</v>
      </c>
      <c r="J131" s="5" t="s">
        <v>169</v>
      </c>
      <c r="K131" s="5" t="s">
        <v>170</v>
      </c>
      <c r="L131" s="5" t="s">
        <v>174</v>
      </c>
      <c r="M131" s="8">
        <v>13657</v>
      </c>
      <c r="N131" s="5" t="s">
        <v>172</v>
      </c>
    </row>
    <row r="132" spans="1:14" x14ac:dyDescent="0.3">
      <c r="A132" s="1"/>
      <c r="B132" s="5" t="s">
        <v>146</v>
      </c>
      <c r="C132" s="5" t="s">
        <v>521</v>
      </c>
      <c r="D132" s="5" t="s">
        <v>522</v>
      </c>
      <c r="E132" s="4" t="s">
        <v>165</v>
      </c>
      <c r="F132" s="4" t="s">
        <v>523</v>
      </c>
      <c r="G132" s="6" t="s">
        <v>524</v>
      </c>
      <c r="H132" s="8">
        <v>80</v>
      </c>
      <c r="I132" s="5" t="s">
        <v>168</v>
      </c>
      <c r="J132" s="5" t="s">
        <v>169</v>
      </c>
      <c r="K132" s="5" t="s">
        <v>170</v>
      </c>
      <c r="L132" s="5" t="s">
        <v>174</v>
      </c>
      <c r="M132" s="8">
        <v>8486</v>
      </c>
      <c r="N132" s="5" t="s">
        <v>188</v>
      </c>
    </row>
    <row r="133" spans="1:14" x14ac:dyDescent="0.3">
      <c r="A133" s="1"/>
      <c r="B133" s="5" t="s">
        <v>146</v>
      </c>
      <c r="C133" s="5" t="s">
        <v>525</v>
      </c>
      <c r="D133" s="5" t="s">
        <v>55</v>
      </c>
      <c r="E133" s="4" t="s">
        <v>165</v>
      </c>
      <c r="F133" s="4" t="s">
        <v>166</v>
      </c>
      <c r="G133" s="6" t="s">
        <v>526</v>
      </c>
      <c r="H133" s="8">
        <v>0</v>
      </c>
      <c r="I133" s="5" t="s">
        <v>168</v>
      </c>
      <c r="J133" s="5" t="s">
        <v>187</v>
      </c>
      <c r="K133" s="5" t="s">
        <v>170</v>
      </c>
      <c r="L133" s="5" t="s">
        <v>171</v>
      </c>
      <c r="M133" s="8">
        <v>258</v>
      </c>
      <c r="N133" s="5" t="s">
        <v>172</v>
      </c>
    </row>
    <row r="134" spans="1:14" x14ac:dyDescent="0.3">
      <c r="A134" s="1"/>
      <c r="B134" s="5" t="s">
        <v>146</v>
      </c>
      <c r="C134" s="5" t="s">
        <v>525</v>
      </c>
      <c r="D134" s="5" t="s">
        <v>527</v>
      </c>
      <c r="E134" s="4" t="s">
        <v>165</v>
      </c>
      <c r="F134" s="4" t="s">
        <v>528</v>
      </c>
      <c r="G134" s="6" t="s">
        <v>529</v>
      </c>
      <c r="H134" s="8">
        <v>80</v>
      </c>
      <c r="I134" s="5" t="s">
        <v>168</v>
      </c>
      <c r="J134" s="5" t="s">
        <v>169</v>
      </c>
      <c r="K134" s="5" t="s">
        <v>170</v>
      </c>
      <c r="L134" s="5" t="s">
        <v>174</v>
      </c>
      <c r="M134" s="8">
        <v>99</v>
      </c>
      <c r="N134" s="5" t="s">
        <v>172</v>
      </c>
    </row>
    <row r="135" spans="1:14" ht="26.4" x14ac:dyDescent="0.3">
      <c r="A135" s="1"/>
      <c r="B135" s="5" t="s">
        <v>146</v>
      </c>
      <c r="C135" s="5" t="s">
        <v>525</v>
      </c>
      <c r="D135" s="5" t="s">
        <v>527</v>
      </c>
      <c r="E135" s="4" t="s">
        <v>165</v>
      </c>
      <c r="F135" s="4" t="s">
        <v>530</v>
      </c>
      <c r="G135" s="6" t="s">
        <v>531</v>
      </c>
      <c r="H135" s="8">
        <v>80</v>
      </c>
      <c r="I135" s="5" t="s">
        <v>168</v>
      </c>
      <c r="J135" s="5" t="s">
        <v>169</v>
      </c>
      <c r="K135" s="5" t="s">
        <v>170</v>
      </c>
      <c r="L135" s="5" t="s">
        <v>174</v>
      </c>
      <c r="M135" s="8">
        <v>99</v>
      </c>
      <c r="N135" s="5" t="s">
        <v>172</v>
      </c>
    </row>
    <row r="136" spans="1:14" ht="26.4" x14ac:dyDescent="0.3">
      <c r="A136" s="1"/>
      <c r="B136" s="5" t="s">
        <v>532</v>
      </c>
      <c r="C136" s="5" t="s">
        <v>533</v>
      </c>
      <c r="D136" s="5" t="s">
        <v>534</v>
      </c>
      <c r="E136" s="4" t="s">
        <v>165</v>
      </c>
      <c r="F136" s="4" t="s">
        <v>166</v>
      </c>
      <c r="G136" s="6" t="s">
        <v>535</v>
      </c>
      <c r="H136" s="8">
        <v>0</v>
      </c>
      <c r="I136" s="5" t="s">
        <v>168</v>
      </c>
      <c r="J136" s="5" t="s">
        <v>187</v>
      </c>
      <c r="K136" s="5" t="s">
        <v>170</v>
      </c>
      <c r="L136" s="5" t="s">
        <v>174</v>
      </c>
      <c r="M136" s="8">
        <v>21644</v>
      </c>
      <c r="N136" s="5" t="s">
        <v>188</v>
      </c>
    </row>
    <row r="137" spans="1:14" ht="52.8" x14ac:dyDescent="0.3">
      <c r="A137" s="1"/>
      <c r="B137" s="5" t="s">
        <v>536</v>
      </c>
      <c r="C137" s="5" t="s">
        <v>537</v>
      </c>
      <c r="D137" s="5" t="s">
        <v>538</v>
      </c>
      <c r="E137" s="4" t="s">
        <v>448</v>
      </c>
      <c r="F137" s="4" t="s">
        <v>215</v>
      </c>
      <c r="G137" s="6" t="s">
        <v>539</v>
      </c>
      <c r="H137" s="8">
        <v>0</v>
      </c>
      <c r="I137" s="5" t="s">
        <v>168</v>
      </c>
      <c r="J137" s="5" t="s">
        <v>169</v>
      </c>
      <c r="K137" s="5" t="s">
        <v>170</v>
      </c>
      <c r="L137" s="5" t="s">
        <v>171</v>
      </c>
      <c r="M137" s="8">
        <v>15060</v>
      </c>
      <c r="N137" s="5" t="s">
        <v>188</v>
      </c>
    </row>
    <row r="138" spans="1:14" ht="26.4" x14ac:dyDescent="0.3">
      <c r="A138" s="1"/>
      <c r="B138" s="5" t="s">
        <v>536</v>
      </c>
      <c r="C138" s="5" t="s">
        <v>537</v>
      </c>
      <c r="D138" s="5" t="s">
        <v>540</v>
      </c>
      <c r="E138" s="4" t="s">
        <v>541</v>
      </c>
      <c r="F138" s="4" t="s">
        <v>542</v>
      </c>
      <c r="G138" s="6" t="s">
        <v>543</v>
      </c>
      <c r="H138" s="8">
        <v>0</v>
      </c>
      <c r="I138" s="5" t="s">
        <v>168</v>
      </c>
      <c r="J138" s="5" t="s">
        <v>187</v>
      </c>
      <c r="K138" s="5" t="s">
        <v>170</v>
      </c>
      <c r="L138" s="5" t="s">
        <v>281</v>
      </c>
      <c r="M138" s="8">
        <v>15062</v>
      </c>
      <c r="N138" s="5" t="s">
        <v>188</v>
      </c>
    </row>
    <row r="139" spans="1:14" x14ac:dyDescent="0.3">
      <c r="A139" s="1"/>
      <c r="B139" s="5" t="s">
        <v>536</v>
      </c>
      <c r="C139" s="5" t="s">
        <v>544</v>
      </c>
      <c r="D139" s="5" t="s">
        <v>545</v>
      </c>
      <c r="E139" s="4" t="s">
        <v>165</v>
      </c>
      <c r="F139" s="4" t="s">
        <v>166</v>
      </c>
      <c r="G139" s="6" t="s">
        <v>546</v>
      </c>
      <c r="H139" s="8">
        <v>0</v>
      </c>
      <c r="I139" s="5" t="s">
        <v>168</v>
      </c>
      <c r="J139" s="5" t="s">
        <v>187</v>
      </c>
      <c r="K139" s="5" t="s">
        <v>170</v>
      </c>
      <c r="L139" s="5" t="s">
        <v>13</v>
      </c>
      <c r="M139" s="8">
        <v>22605</v>
      </c>
      <c r="N139" s="5" t="s">
        <v>188</v>
      </c>
    </row>
    <row r="140" spans="1:14" x14ac:dyDescent="0.3">
      <c r="A140" s="1"/>
      <c r="B140" s="5" t="s">
        <v>536</v>
      </c>
      <c r="C140" s="5" t="s">
        <v>544</v>
      </c>
      <c r="D140" s="5" t="s">
        <v>547</v>
      </c>
      <c r="E140" s="4" t="s">
        <v>165</v>
      </c>
      <c r="F140" s="4" t="s">
        <v>166</v>
      </c>
      <c r="G140" s="6" t="s">
        <v>546</v>
      </c>
      <c r="H140" s="8">
        <v>0</v>
      </c>
      <c r="I140" s="5" t="s">
        <v>168</v>
      </c>
      <c r="J140" s="5" t="s">
        <v>187</v>
      </c>
      <c r="K140" s="5" t="s">
        <v>170</v>
      </c>
      <c r="L140" s="5" t="s">
        <v>13</v>
      </c>
      <c r="M140" s="8">
        <v>22606</v>
      </c>
      <c r="N140" s="5" t="s">
        <v>188</v>
      </c>
    </row>
    <row r="141" spans="1:14" ht="26.4" x14ac:dyDescent="0.3">
      <c r="A141" s="1"/>
      <c r="B141" s="5" t="s">
        <v>536</v>
      </c>
      <c r="C141" s="5" t="s">
        <v>544</v>
      </c>
      <c r="D141" s="5" t="s">
        <v>548</v>
      </c>
      <c r="E141" s="4" t="s">
        <v>165</v>
      </c>
      <c r="F141" s="4" t="s">
        <v>166</v>
      </c>
      <c r="G141" s="6" t="s">
        <v>549</v>
      </c>
      <c r="H141" s="8">
        <v>0</v>
      </c>
      <c r="I141" s="5" t="s">
        <v>168</v>
      </c>
      <c r="J141" s="5" t="s">
        <v>169</v>
      </c>
      <c r="K141" s="5" t="s">
        <v>170</v>
      </c>
      <c r="L141" s="5" t="s">
        <v>171</v>
      </c>
      <c r="M141" s="8">
        <v>22636</v>
      </c>
      <c r="N141" s="5" t="s">
        <v>188</v>
      </c>
    </row>
    <row r="142" spans="1:14" ht="26.4" x14ac:dyDescent="0.3">
      <c r="A142" s="1"/>
      <c r="B142" s="5" t="s">
        <v>536</v>
      </c>
      <c r="C142" s="5" t="s">
        <v>544</v>
      </c>
      <c r="D142" s="5" t="s">
        <v>550</v>
      </c>
      <c r="E142" s="4" t="s">
        <v>180</v>
      </c>
      <c r="F142" s="4" t="s">
        <v>551</v>
      </c>
      <c r="G142" s="6" t="s">
        <v>552</v>
      </c>
      <c r="H142" s="8">
        <v>0</v>
      </c>
      <c r="I142" s="5" t="s">
        <v>168</v>
      </c>
      <c r="J142" s="5" t="s">
        <v>187</v>
      </c>
      <c r="K142" s="5" t="s">
        <v>170</v>
      </c>
      <c r="L142" s="5" t="s">
        <v>171</v>
      </c>
      <c r="M142" s="8">
        <v>22610</v>
      </c>
      <c r="N142" s="5" t="s">
        <v>188</v>
      </c>
    </row>
    <row r="143" spans="1:14" ht="26.4" x14ac:dyDescent="0.3">
      <c r="A143" s="1"/>
      <c r="B143" s="5" t="s">
        <v>536</v>
      </c>
      <c r="C143" s="5" t="s">
        <v>553</v>
      </c>
      <c r="D143" s="5" t="s">
        <v>554</v>
      </c>
      <c r="E143" s="4" t="s">
        <v>555</v>
      </c>
      <c r="F143" s="4" t="s">
        <v>556</v>
      </c>
      <c r="G143" s="6" t="s">
        <v>557</v>
      </c>
      <c r="H143" s="8">
        <v>0</v>
      </c>
      <c r="I143" s="5" t="s">
        <v>168</v>
      </c>
      <c r="J143" s="5" t="s">
        <v>169</v>
      </c>
      <c r="K143" s="5" t="s">
        <v>170</v>
      </c>
      <c r="L143" s="5" t="s">
        <v>174</v>
      </c>
      <c r="M143" s="8">
        <v>13668</v>
      </c>
      <c r="N143" s="5" t="s">
        <v>188</v>
      </c>
    </row>
    <row r="144" spans="1:14" ht="39.6" x14ac:dyDescent="0.3">
      <c r="A144" s="1"/>
      <c r="B144" s="5" t="s">
        <v>536</v>
      </c>
      <c r="C144" s="5" t="s">
        <v>558</v>
      </c>
      <c r="D144" s="5" t="s">
        <v>559</v>
      </c>
      <c r="E144" s="4" t="s">
        <v>165</v>
      </c>
      <c r="F144" s="4" t="s">
        <v>166</v>
      </c>
      <c r="G144" s="6" t="s">
        <v>560</v>
      </c>
      <c r="H144" s="8">
        <v>0</v>
      </c>
      <c r="I144" s="5" t="s">
        <v>168</v>
      </c>
      <c r="J144" s="5" t="s">
        <v>187</v>
      </c>
      <c r="K144" s="5" t="s">
        <v>170</v>
      </c>
      <c r="L144" s="5" t="s">
        <v>171</v>
      </c>
      <c r="M144" s="8">
        <v>13658</v>
      </c>
      <c r="N144" s="5" t="s">
        <v>188</v>
      </c>
    </row>
    <row r="145" spans="1:14" ht="52.8" x14ac:dyDescent="0.3">
      <c r="A145" s="1"/>
      <c r="B145" s="5" t="s">
        <v>536</v>
      </c>
      <c r="C145" s="5" t="s">
        <v>561</v>
      </c>
      <c r="D145" s="5" t="s">
        <v>562</v>
      </c>
      <c r="E145" s="4" t="s">
        <v>165</v>
      </c>
      <c r="F145" s="4" t="s">
        <v>166</v>
      </c>
      <c r="G145" s="6" t="s">
        <v>563</v>
      </c>
      <c r="H145" s="8">
        <v>0</v>
      </c>
      <c r="I145" s="5" t="s">
        <v>168</v>
      </c>
      <c r="J145" s="5" t="s">
        <v>187</v>
      </c>
      <c r="K145" s="5" t="s">
        <v>170</v>
      </c>
      <c r="L145" s="5" t="s">
        <v>171</v>
      </c>
      <c r="M145" s="8">
        <v>17377</v>
      </c>
      <c r="N145" s="5" t="s">
        <v>188</v>
      </c>
    </row>
    <row r="146" spans="1:14" ht="26.4" x14ac:dyDescent="0.3">
      <c r="A146" s="1"/>
      <c r="B146" s="5" t="s">
        <v>536</v>
      </c>
      <c r="C146" s="5" t="s">
        <v>561</v>
      </c>
      <c r="D146" s="5" t="s">
        <v>550</v>
      </c>
      <c r="E146" s="4" t="s">
        <v>165</v>
      </c>
      <c r="F146" s="4" t="s">
        <v>166</v>
      </c>
      <c r="G146" s="6" t="s">
        <v>564</v>
      </c>
      <c r="H146" s="8">
        <v>0</v>
      </c>
      <c r="I146" s="5" t="s">
        <v>168</v>
      </c>
      <c r="J146" s="5" t="s">
        <v>187</v>
      </c>
      <c r="K146" s="5" t="s">
        <v>170</v>
      </c>
      <c r="L146" s="5" t="s">
        <v>171</v>
      </c>
      <c r="M146" s="8">
        <v>22616</v>
      </c>
      <c r="N146" s="5" t="s">
        <v>188</v>
      </c>
    </row>
    <row r="147" spans="1:14" ht="26.4" x14ac:dyDescent="0.3">
      <c r="A147" s="1"/>
      <c r="B147" s="5" t="s">
        <v>536</v>
      </c>
      <c r="C147" s="5" t="s">
        <v>565</v>
      </c>
      <c r="D147" s="5" t="s">
        <v>566</v>
      </c>
      <c r="E147" s="4" t="s">
        <v>165</v>
      </c>
      <c r="F147" s="4" t="s">
        <v>166</v>
      </c>
      <c r="G147" s="6" t="s">
        <v>567</v>
      </c>
      <c r="H147" s="8">
        <v>0</v>
      </c>
      <c r="I147" s="5" t="s">
        <v>168</v>
      </c>
      <c r="J147" s="5" t="s">
        <v>169</v>
      </c>
      <c r="K147" s="5" t="s">
        <v>170</v>
      </c>
      <c r="L147" s="5" t="s">
        <v>171</v>
      </c>
      <c r="M147" s="8">
        <v>22609</v>
      </c>
      <c r="N147" s="5" t="s">
        <v>188</v>
      </c>
    </row>
    <row r="148" spans="1:14" ht="39.6" x14ac:dyDescent="0.3">
      <c r="A148" s="1"/>
      <c r="B148" s="5" t="s">
        <v>536</v>
      </c>
      <c r="C148" s="5" t="s">
        <v>568</v>
      </c>
      <c r="D148" s="5" t="s">
        <v>569</v>
      </c>
      <c r="E148" s="4" t="s">
        <v>165</v>
      </c>
      <c r="F148" s="4" t="s">
        <v>166</v>
      </c>
      <c r="G148" s="6" t="s">
        <v>570</v>
      </c>
      <c r="H148" s="8">
        <v>0</v>
      </c>
      <c r="I148" s="5" t="s">
        <v>168</v>
      </c>
      <c r="J148" s="5" t="s">
        <v>187</v>
      </c>
      <c r="K148" s="5" t="s">
        <v>170</v>
      </c>
      <c r="L148" s="5" t="s">
        <v>171</v>
      </c>
      <c r="M148" s="8">
        <v>11121</v>
      </c>
      <c r="N148" s="5" t="s">
        <v>188</v>
      </c>
    </row>
    <row r="149" spans="1:14" ht="39.6" x14ac:dyDescent="0.3">
      <c r="A149" s="1"/>
      <c r="B149" s="5" t="s">
        <v>536</v>
      </c>
      <c r="C149" s="5" t="s">
        <v>568</v>
      </c>
      <c r="D149" s="5" t="s">
        <v>569</v>
      </c>
      <c r="E149" s="4" t="s">
        <v>165</v>
      </c>
      <c r="F149" s="4" t="s">
        <v>166</v>
      </c>
      <c r="G149" s="6" t="s">
        <v>571</v>
      </c>
      <c r="H149" s="8">
        <v>0</v>
      </c>
      <c r="I149" s="5" t="s">
        <v>168</v>
      </c>
      <c r="J149" s="5" t="s">
        <v>187</v>
      </c>
      <c r="K149" s="5" t="s">
        <v>170</v>
      </c>
      <c r="L149" s="5" t="s">
        <v>171</v>
      </c>
      <c r="M149" s="8">
        <v>11121</v>
      </c>
      <c r="N149" s="5" t="s">
        <v>188</v>
      </c>
    </row>
    <row r="150" spans="1:14" ht="39.6" x14ac:dyDescent="0.3">
      <c r="A150" s="1"/>
      <c r="B150" s="5" t="s">
        <v>536</v>
      </c>
      <c r="C150" s="5" t="s">
        <v>568</v>
      </c>
      <c r="D150" s="5" t="s">
        <v>572</v>
      </c>
      <c r="E150" s="4" t="s">
        <v>165</v>
      </c>
      <c r="F150" s="4" t="s">
        <v>166</v>
      </c>
      <c r="G150" s="6" t="s">
        <v>573</v>
      </c>
      <c r="H150" s="8">
        <v>0</v>
      </c>
      <c r="I150" s="5" t="s">
        <v>168</v>
      </c>
      <c r="J150" s="5" t="s">
        <v>187</v>
      </c>
      <c r="K150" s="5" t="s">
        <v>170</v>
      </c>
      <c r="L150" s="5" t="s">
        <v>171</v>
      </c>
      <c r="M150" s="8">
        <v>13176</v>
      </c>
      <c r="N150" s="5" t="s">
        <v>188</v>
      </c>
    </row>
    <row r="151" spans="1:14" x14ac:dyDescent="0.3">
      <c r="A151" s="1"/>
      <c r="B151" s="5" t="s">
        <v>536</v>
      </c>
      <c r="C151" s="5" t="s">
        <v>433</v>
      </c>
      <c r="D151" s="5" t="s">
        <v>569</v>
      </c>
      <c r="E151" s="4" t="s">
        <v>247</v>
      </c>
      <c r="F151" s="4" t="s">
        <v>248</v>
      </c>
      <c r="G151" s="6" t="s">
        <v>574</v>
      </c>
      <c r="H151" s="8">
        <v>0</v>
      </c>
      <c r="I151" s="5" t="s">
        <v>168</v>
      </c>
      <c r="J151" s="5" t="s">
        <v>187</v>
      </c>
      <c r="K151" s="5" t="s">
        <v>170</v>
      </c>
      <c r="L151" s="5" t="s">
        <v>13</v>
      </c>
      <c r="M151" s="8">
        <v>12746</v>
      </c>
      <c r="N151" s="5" t="s">
        <v>188</v>
      </c>
    </row>
    <row r="152" spans="1:14" ht="26.4" x14ac:dyDescent="0.3">
      <c r="A152" s="1"/>
      <c r="B152" s="5" t="s">
        <v>536</v>
      </c>
      <c r="C152" s="5" t="s">
        <v>575</v>
      </c>
      <c r="D152" s="5" t="s">
        <v>576</v>
      </c>
      <c r="E152" s="4" t="s">
        <v>180</v>
      </c>
      <c r="F152" s="4" t="s">
        <v>577</v>
      </c>
      <c r="G152" s="6" t="s">
        <v>578</v>
      </c>
      <c r="H152" s="8">
        <v>0</v>
      </c>
      <c r="I152" s="5" t="s">
        <v>168</v>
      </c>
      <c r="J152" s="5" t="s">
        <v>169</v>
      </c>
      <c r="K152" s="5" t="s">
        <v>170</v>
      </c>
      <c r="L152" s="5" t="s">
        <v>171</v>
      </c>
      <c r="M152" s="8">
        <v>13262</v>
      </c>
      <c r="N152" s="5" t="s">
        <v>188</v>
      </c>
    </row>
    <row r="153" spans="1:14" ht="26.4" x14ac:dyDescent="0.3">
      <c r="A153" s="1"/>
      <c r="B153" s="5" t="s">
        <v>536</v>
      </c>
      <c r="C153" s="5" t="s">
        <v>575</v>
      </c>
      <c r="D153" s="5" t="s">
        <v>579</v>
      </c>
      <c r="E153" s="4" t="s">
        <v>577</v>
      </c>
      <c r="F153" s="4" t="s">
        <v>248</v>
      </c>
      <c r="G153" s="6" t="s">
        <v>578</v>
      </c>
      <c r="H153" s="8">
        <v>0</v>
      </c>
      <c r="I153" s="5" t="s">
        <v>168</v>
      </c>
      <c r="J153" s="5" t="s">
        <v>169</v>
      </c>
      <c r="K153" s="5" t="s">
        <v>170</v>
      </c>
      <c r="L153" s="5" t="s">
        <v>171</v>
      </c>
      <c r="M153" s="8">
        <v>13263</v>
      </c>
      <c r="N153" s="5" t="s">
        <v>188</v>
      </c>
    </row>
    <row r="154" spans="1:14" ht="52.8" x14ac:dyDescent="0.3">
      <c r="A154" s="1"/>
      <c r="B154" s="5" t="s">
        <v>536</v>
      </c>
      <c r="C154" s="5" t="s">
        <v>580</v>
      </c>
      <c r="D154" s="5" t="s">
        <v>569</v>
      </c>
      <c r="E154" s="4" t="s">
        <v>165</v>
      </c>
      <c r="F154" s="4" t="s">
        <v>166</v>
      </c>
      <c r="G154" s="6" t="s">
        <v>581</v>
      </c>
      <c r="H154" s="8">
        <v>0</v>
      </c>
      <c r="I154" s="5" t="s">
        <v>168</v>
      </c>
      <c r="J154" s="5" t="s">
        <v>187</v>
      </c>
      <c r="K154" s="5" t="s">
        <v>170</v>
      </c>
      <c r="L154" s="5" t="s">
        <v>171</v>
      </c>
      <c r="M154" s="8">
        <v>10581</v>
      </c>
      <c r="N154" s="5" t="s">
        <v>188</v>
      </c>
    </row>
    <row r="155" spans="1:14" ht="39.6" x14ac:dyDescent="0.3">
      <c r="A155" s="1"/>
      <c r="B155" s="5" t="s">
        <v>536</v>
      </c>
      <c r="C155" s="5" t="s">
        <v>580</v>
      </c>
      <c r="D155" s="5" t="s">
        <v>582</v>
      </c>
      <c r="E155" s="4" t="s">
        <v>165</v>
      </c>
      <c r="F155" s="4" t="s">
        <v>166</v>
      </c>
      <c r="G155" s="6" t="s">
        <v>583</v>
      </c>
      <c r="H155" s="8">
        <v>0</v>
      </c>
      <c r="I155" s="5" t="s">
        <v>168</v>
      </c>
      <c r="J155" s="5" t="s">
        <v>187</v>
      </c>
      <c r="K155" s="5" t="s">
        <v>170</v>
      </c>
      <c r="L155" s="5" t="s">
        <v>171</v>
      </c>
      <c r="M155" s="8">
        <v>13179</v>
      </c>
      <c r="N155" s="5" t="s">
        <v>188</v>
      </c>
    </row>
    <row r="156" spans="1:14" ht="26.4" x14ac:dyDescent="0.3">
      <c r="A156" s="1"/>
      <c r="B156" s="5" t="s">
        <v>536</v>
      </c>
      <c r="C156" s="5" t="s">
        <v>584</v>
      </c>
      <c r="D156" s="5" t="s">
        <v>585</v>
      </c>
      <c r="E156" s="4" t="s">
        <v>448</v>
      </c>
      <c r="F156" s="4" t="s">
        <v>586</v>
      </c>
      <c r="G156" s="6" t="s">
        <v>587</v>
      </c>
      <c r="H156" s="8">
        <v>0</v>
      </c>
      <c r="I156" s="5" t="s">
        <v>168</v>
      </c>
      <c r="J156" s="5" t="s">
        <v>187</v>
      </c>
      <c r="K156" s="5" t="s">
        <v>170</v>
      </c>
      <c r="L156" s="5" t="s">
        <v>171</v>
      </c>
      <c r="M156" s="8">
        <v>15052</v>
      </c>
      <c r="N156" s="5" t="s">
        <v>188</v>
      </c>
    </row>
    <row r="157" spans="1:14" ht="39.6" x14ac:dyDescent="0.3">
      <c r="A157" s="1"/>
      <c r="B157" s="5" t="s">
        <v>536</v>
      </c>
      <c r="C157" s="5" t="s">
        <v>584</v>
      </c>
      <c r="D157" s="5" t="s">
        <v>588</v>
      </c>
      <c r="E157" s="4" t="s">
        <v>448</v>
      </c>
      <c r="F157" s="4" t="s">
        <v>215</v>
      </c>
      <c r="G157" s="6" t="s">
        <v>589</v>
      </c>
      <c r="H157" s="8">
        <v>0</v>
      </c>
      <c r="I157" s="5" t="s">
        <v>168</v>
      </c>
      <c r="J157" s="5" t="s">
        <v>187</v>
      </c>
      <c r="K157" s="5" t="s">
        <v>170</v>
      </c>
      <c r="L157" s="5" t="s">
        <v>171</v>
      </c>
      <c r="M157" s="8">
        <v>15575</v>
      </c>
      <c r="N157" s="5" t="s">
        <v>188</v>
      </c>
    </row>
    <row r="158" spans="1:14" ht="66" x14ac:dyDescent="0.3">
      <c r="A158" s="1"/>
      <c r="B158" s="5" t="s">
        <v>536</v>
      </c>
      <c r="C158" s="5" t="s">
        <v>584</v>
      </c>
      <c r="D158" s="5" t="s">
        <v>540</v>
      </c>
      <c r="E158" s="4" t="s">
        <v>448</v>
      </c>
      <c r="F158" s="4" t="s">
        <v>215</v>
      </c>
      <c r="G158" s="6" t="s">
        <v>590</v>
      </c>
      <c r="H158" s="8">
        <v>0</v>
      </c>
      <c r="I158" s="5" t="s">
        <v>168</v>
      </c>
      <c r="J158" s="5" t="s">
        <v>187</v>
      </c>
      <c r="K158" s="5" t="s">
        <v>170</v>
      </c>
      <c r="L158" s="5" t="s">
        <v>281</v>
      </c>
      <c r="M158" s="8">
        <v>15047</v>
      </c>
      <c r="N158" s="5" t="s">
        <v>188</v>
      </c>
    </row>
    <row r="159" spans="1:14" ht="26.4" x14ac:dyDescent="0.3">
      <c r="A159" s="1"/>
      <c r="B159" s="5" t="s">
        <v>536</v>
      </c>
      <c r="C159" s="5" t="s">
        <v>584</v>
      </c>
      <c r="D159" s="5" t="s">
        <v>540</v>
      </c>
      <c r="E159" s="4" t="s">
        <v>448</v>
      </c>
      <c r="F159" s="4" t="s">
        <v>215</v>
      </c>
      <c r="G159" s="6" t="s">
        <v>591</v>
      </c>
      <c r="H159" s="8">
        <v>0</v>
      </c>
      <c r="I159" s="5" t="s">
        <v>168</v>
      </c>
      <c r="J159" s="5" t="s">
        <v>187</v>
      </c>
      <c r="K159" s="5" t="s">
        <v>170</v>
      </c>
      <c r="L159" s="5" t="s">
        <v>281</v>
      </c>
      <c r="M159" s="8">
        <v>15047</v>
      </c>
      <c r="N159" s="5" t="s">
        <v>188</v>
      </c>
    </row>
    <row r="160" spans="1:14" ht="52.8" x14ac:dyDescent="0.3">
      <c r="A160" s="1"/>
      <c r="B160" s="5" t="s">
        <v>536</v>
      </c>
      <c r="C160" s="5" t="s">
        <v>584</v>
      </c>
      <c r="D160" s="5" t="s">
        <v>592</v>
      </c>
      <c r="E160" s="4" t="s">
        <v>448</v>
      </c>
      <c r="F160" s="4" t="s">
        <v>215</v>
      </c>
      <c r="G160" s="6" t="s">
        <v>593</v>
      </c>
      <c r="H160" s="8">
        <v>0</v>
      </c>
      <c r="I160" s="5" t="s">
        <v>168</v>
      </c>
      <c r="J160" s="5" t="s">
        <v>187</v>
      </c>
      <c r="K160" s="5" t="s">
        <v>170</v>
      </c>
      <c r="L160" s="5" t="s">
        <v>171</v>
      </c>
      <c r="M160" s="8">
        <v>15045</v>
      </c>
      <c r="N160" s="5" t="s">
        <v>188</v>
      </c>
    </row>
    <row r="161" spans="1:14" ht="26.4" x14ac:dyDescent="0.3">
      <c r="A161" s="1"/>
      <c r="B161" s="5" t="s">
        <v>536</v>
      </c>
      <c r="C161" s="5" t="s">
        <v>594</v>
      </c>
      <c r="D161" s="5" t="s">
        <v>595</v>
      </c>
      <c r="E161" s="4" t="s">
        <v>596</v>
      </c>
      <c r="F161" s="4" t="s">
        <v>597</v>
      </c>
      <c r="G161" s="6" t="s">
        <v>598</v>
      </c>
      <c r="H161" s="8">
        <v>0</v>
      </c>
      <c r="I161" s="5" t="s">
        <v>168</v>
      </c>
      <c r="J161" s="5" t="s">
        <v>169</v>
      </c>
      <c r="K161" s="5" t="s">
        <v>170</v>
      </c>
      <c r="L161" s="5" t="s">
        <v>174</v>
      </c>
      <c r="M161" s="8">
        <v>13453</v>
      </c>
      <c r="N161" s="5" t="s">
        <v>188</v>
      </c>
    </row>
    <row r="162" spans="1:14" x14ac:dyDescent="0.3">
      <c r="A162" s="1"/>
      <c r="B162" s="5" t="s">
        <v>536</v>
      </c>
      <c r="C162" s="5" t="s">
        <v>594</v>
      </c>
      <c r="D162" s="5" t="s">
        <v>599</v>
      </c>
      <c r="E162" s="4" t="s">
        <v>600</v>
      </c>
      <c r="F162" s="4" t="s">
        <v>601</v>
      </c>
      <c r="G162" s="6" t="s">
        <v>602</v>
      </c>
      <c r="H162" s="8">
        <v>0</v>
      </c>
      <c r="I162" s="5" t="s">
        <v>168</v>
      </c>
      <c r="J162" s="5" t="s">
        <v>169</v>
      </c>
      <c r="K162" s="5" t="s">
        <v>170</v>
      </c>
      <c r="L162" s="5" t="s">
        <v>171</v>
      </c>
      <c r="M162" s="8">
        <v>13689</v>
      </c>
      <c r="N162" s="5" t="s">
        <v>188</v>
      </c>
    </row>
    <row r="163" spans="1:14" x14ac:dyDescent="0.3">
      <c r="A163" s="1"/>
      <c r="B163" s="5" t="s">
        <v>536</v>
      </c>
      <c r="C163" s="5" t="s">
        <v>594</v>
      </c>
      <c r="D163" s="5" t="s">
        <v>576</v>
      </c>
      <c r="E163" s="4" t="s">
        <v>603</v>
      </c>
      <c r="F163" s="4" t="s">
        <v>604</v>
      </c>
      <c r="G163" s="6" t="s">
        <v>602</v>
      </c>
      <c r="H163" s="8">
        <v>0</v>
      </c>
      <c r="I163" s="5" t="s">
        <v>168</v>
      </c>
      <c r="J163" s="5" t="s">
        <v>169</v>
      </c>
      <c r="K163" s="5" t="s">
        <v>170</v>
      </c>
      <c r="L163" s="5" t="s">
        <v>174</v>
      </c>
      <c r="M163" s="8">
        <v>13454</v>
      </c>
      <c r="N163" s="5" t="s">
        <v>188</v>
      </c>
    </row>
    <row r="164" spans="1:14" ht="52.8" x14ac:dyDescent="0.3">
      <c r="A164" s="1"/>
      <c r="B164" s="5" t="s">
        <v>536</v>
      </c>
      <c r="C164" s="5" t="s">
        <v>605</v>
      </c>
      <c r="D164" s="5" t="s">
        <v>606</v>
      </c>
      <c r="E164" s="4" t="s">
        <v>165</v>
      </c>
      <c r="F164" s="4" t="s">
        <v>166</v>
      </c>
      <c r="G164" s="6" t="s">
        <v>563</v>
      </c>
      <c r="H164" s="8">
        <v>0</v>
      </c>
      <c r="I164" s="5" t="s">
        <v>168</v>
      </c>
      <c r="J164" s="5" t="s">
        <v>187</v>
      </c>
      <c r="K164" s="5" t="s">
        <v>170</v>
      </c>
      <c r="L164" s="5" t="s">
        <v>171</v>
      </c>
      <c r="M164" s="8">
        <v>17433</v>
      </c>
      <c r="N164" s="5" t="s">
        <v>188</v>
      </c>
    </row>
    <row r="165" spans="1:14" ht="39.6" x14ac:dyDescent="0.3">
      <c r="A165" s="1"/>
      <c r="B165" s="5" t="s">
        <v>536</v>
      </c>
      <c r="C165" s="5" t="s">
        <v>605</v>
      </c>
      <c r="D165" s="5" t="s">
        <v>607</v>
      </c>
      <c r="E165" s="4" t="s">
        <v>165</v>
      </c>
      <c r="F165" s="4" t="s">
        <v>166</v>
      </c>
      <c r="G165" s="6" t="s">
        <v>608</v>
      </c>
      <c r="H165" s="8">
        <v>0</v>
      </c>
      <c r="I165" s="5" t="s">
        <v>168</v>
      </c>
      <c r="J165" s="5" t="s">
        <v>187</v>
      </c>
      <c r="K165" s="5" t="s">
        <v>170</v>
      </c>
      <c r="L165" s="5" t="s">
        <v>171</v>
      </c>
      <c r="M165" s="8">
        <v>17424</v>
      </c>
      <c r="N165" s="5" t="s">
        <v>188</v>
      </c>
    </row>
    <row r="166" spans="1:14" ht="26.4" x14ac:dyDescent="0.3">
      <c r="A166" s="1"/>
      <c r="B166" s="5" t="s">
        <v>536</v>
      </c>
      <c r="C166" s="5" t="s">
        <v>605</v>
      </c>
      <c r="D166" s="5" t="s">
        <v>609</v>
      </c>
      <c r="E166" s="4" t="s">
        <v>165</v>
      </c>
      <c r="F166" s="4" t="s">
        <v>166</v>
      </c>
      <c r="G166" s="6" t="s">
        <v>610</v>
      </c>
      <c r="H166" s="8">
        <v>0</v>
      </c>
      <c r="I166" s="5" t="s">
        <v>168</v>
      </c>
      <c r="J166" s="5" t="s">
        <v>169</v>
      </c>
      <c r="K166" s="5" t="s">
        <v>170</v>
      </c>
      <c r="L166" s="5" t="s">
        <v>171</v>
      </c>
      <c r="M166" s="8">
        <v>17437</v>
      </c>
      <c r="N166" s="5" t="s">
        <v>188</v>
      </c>
    </row>
    <row r="167" spans="1:14" ht="26.4" x14ac:dyDescent="0.3">
      <c r="A167" s="1"/>
      <c r="B167" s="5" t="s">
        <v>536</v>
      </c>
      <c r="C167" s="5" t="s">
        <v>611</v>
      </c>
      <c r="D167" s="5" t="s">
        <v>612</v>
      </c>
      <c r="E167" s="4" t="s">
        <v>613</v>
      </c>
      <c r="F167" s="4" t="s">
        <v>614</v>
      </c>
      <c r="G167" s="6" t="s">
        <v>615</v>
      </c>
      <c r="H167" s="8">
        <v>0</v>
      </c>
      <c r="I167" s="5" t="s">
        <v>168</v>
      </c>
      <c r="J167" s="5" t="s">
        <v>169</v>
      </c>
      <c r="K167" s="5" t="s">
        <v>170</v>
      </c>
      <c r="L167" s="5" t="s">
        <v>174</v>
      </c>
      <c r="M167" s="8">
        <v>674</v>
      </c>
      <c r="N167" s="5" t="s">
        <v>188</v>
      </c>
    </row>
    <row r="168" spans="1:14" x14ac:dyDescent="0.3">
      <c r="A168" s="1"/>
      <c r="B168" s="5" t="s">
        <v>536</v>
      </c>
      <c r="C168" s="5" t="s">
        <v>611</v>
      </c>
      <c r="D168" s="5" t="s">
        <v>612</v>
      </c>
      <c r="E168" s="4" t="s">
        <v>613</v>
      </c>
      <c r="F168" s="4" t="s">
        <v>614</v>
      </c>
      <c r="G168" s="6" t="s">
        <v>616</v>
      </c>
      <c r="H168" s="8">
        <v>0</v>
      </c>
      <c r="I168" s="5" t="s">
        <v>168</v>
      </c>
      <c r="J168" s="5" t="s">
        <v>169</v>
      </c>
      <c r="K168" s="5" t="s">
        <v>170</v>
      </c>
      <c r="L168" s="5" t="s">
        <v>174</v>
      </c>
      <c r="M168" s="8">
        <v>674</v>
      </c>
      <c r="N168" s="5" t="s">
        <v>188</v>
      </c>
    </row>
    <row r="169" spans="1:14" ht="26.4" x14ac:dyDescent="0.3">
      <c r="A169" s="1"/>
      <c r="B169" s="5" t="s">
        <v>617</v>
      </c>
      <c r="C169" s="5" t="s">
        <v>218</v>
      </c>
      <c r="D169" s="5" t="s">
        <v>618</v>
      </c>
      <c r="E169" s="4" t="s">
        <v>458</v>
      </c>
      <c r="F169" s="4" t="s">
        <v>619</v>
      </c>
      <c r="G169" s="6" t="s">
        <v>620</v>
      </c>
      <c r="H169" s="8">
        <v>0</v>
      </c>
      <c r="I169" s="5" t="s">
        <v>168</v>
      </c>
      <c r="J169" s="5" t="s">
        <v>169</v>
      </c>
      <c r="K169" s="5" t="s">
        <v>170</v>
      </c>
      <c r="L169" s="5" t="s">
        <v>171</v>
      </c>
      <c r="M169" s="8">
        <v>13850</v>
      </c>
      <c r="N169" s="5" t="s">
        <v>188</v>
      </c>
    </row>
    <row r="170" spans="1:14" ht="26.4" x14ac:dyDescent="0.3">
      <c r="A170" s="1"/>
      <c r="B170" s="5" t="s">
        <v>617</v>
      </c>
      <c r="C170" s="5" t="s">
        <v>218</v>
      </c>
      <c r="D170" s="5" t="s">
        <v>621</v>
      </c>
      <c r="E170" s="4" t="s">
        <v>622</v>
      </c>
      <c r="F170" s="4" t="s">
        <v>623</v>
      </c>
      <c r="G170" s="6" t="s">
        <v>620</v>
      </c>
      <c r="H170" s="8">
        <v>0</v>
      </c>
      <c r="I170" s="5" t="s">
        <v>168</v>
      </c>
      <c r="J170" s="5" t="s">
        <v>169</v>
      </c>
      <c r="K170" s="5" t="s">
        <v>170</v>
      </c>
      <c r="L170" s="5" t="s">
        <v>171</v>
      </c>
      <c r="M170" s="8">
        <v>13851</v>
      </c>
      <c r="N170" s="5" t="s">
        <v>188</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4" t="s">
        <v>0</v>
      </c>
      <c r="B3" s="195"/>
      <c r="C3" s="195"/>
      <c r="D3" s="195"/>
      <c r="E3" s="195"/>
      <c r="F3" s="197"/>
    </row>
    <row r="4" spans="1:6" ht="0" hidden="1" customHeight="1" x14ac:dyDescent="0.3">
      <c r="A4" s="1"/>
      <c r="B4" s="1"/>
      <c r="C4" s="1"/>
      <c r="D4" s="1"/>
      <c r="E4" s="1"/>
    </row>
    <row r="5" spans="1:6" ht="30" customHeight="1" x14ac:dyDescent="0.3">
      <c r="A5" s="2" t="s">
        <v>624</v>
      </c>
      <c r="B5" s="1"/>
      <c r="C5" s="1"/>
      <c r="D5" s="1"/>
      <c r="E5" s="1"/>
    </row>
    <row r="6" spans="1:6" ht="34.950000000000003" customHeight="1" x14ac:dyDescent="0.3">
      <c r="A6" s="3" t="s">
        <v>3</v>
      </c>
      <c r="B6" s="3" t="s">
        <v>5</v>
      </c>
      <c r="C6" s="3" t="s">
        <v>4</v>
      </c>
      <c r="D6" s="3" t="s">
        <v>6</v>
      </c>
      <c r="E6" s="3" t="s">
        <v>625</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T59"/>
  <sheetViews>
    <sheetView showGridLines="0" zoomScale="70" workbookViewId="0">
      <pane xSplit="2" ySplit="10" topLeftCell="ET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6" width="20" customWidth="1"/>
  </cols>
  <sheetData>
    <row r="1" spans="1:17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3">
      <c r="A5" s="199" t="s">
        <v>626</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1"/>
      <c r="FL5" s="202" t="s">
        <v>627</v>
      </c>
      <c r="FM5" s="201"/>
      <c r="FN5" s="201"/>
      <c r="FO5" s="201"/>
      <c r="FP5" s="201"/>
      <c r="FQ5" s="201"/>
      <c r="FR5" s="201"/>
      <c r="FS5" s="201"/>
      <c r="FT5" s="201"/>
    </row>
    <row r="6" spans="1:176" ht="22.05" hidden="1" customHeight="1" x14ac:dyDescent="0.3">
      <c r="A6" s="198" t="s">
        <v>45</v>
      </c>
      <c r="B6" s="198" t="s">
        <v>628</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202</v>
      </c>
      <c r="FF6" s="9">
        <v>58487</v>
      </c>
      <c r="FG6" s="9">
        <v>213</v>
      </c>
      <c r="FH6" s="9">
        <v>232</v>
      </c>
      <c r="FI6" s="9">
        <v>2190</v>
      </c>
      <c r="FJ6" s="198" t="s">
        <v>629</v>
      </c>
      <c r="FK6" s="1"/>
      <c r="FL6" s="10">
        <v>221</v>
      </c>
      <c r="FM6" s="10">
        <v>222</v>
      </c>
      <c r="FN6" s="10">
        <v>224</v>
      </c>
      <c r="FO6" s="10">
        <v>2187</v>
      </c>
      <c r="FP6" s="10">
        <v>227</v>
      </c>
      <c r="FQ6" s="10">
        <v>49400</v>
      </c>
      <c r="FR6" s="10">
        <v>199</v>
      </c>
      <c r="FS6" s="10">
        <v>200</v>
      </c>
      <c r="FT6" s="201" t="s">
        <v>630</v>
      </c>
    </row>
    <row r="7" spans="1:176" ht="15" hidden="1" customHeight="1" x14ac:dyDescent="0.3">
      <c r="A7" s="198"/>
      <c r="B7" s="198"/>
      <c r="C7" s="9" t="s">
        <v>631</v>
      </c>
      <c r="D7" s="9" t="s">
        <v>632</v>
      </c>
      <c r="E7" s="9" t="s">
        <v>632</v>
      </c>
      <c r="F7" s="9" t="s">
        <v>633</v>
      </c>
      <c r="G7" s="9" t="s">
        <v>633</v>
      </c>
      <c r="H7" s="9" t="s">
        <v>633</v>
      </c>
      <c r="I7" s="9" t="s">
        <v>633</v>
      </c>
      <c r="J7" s="9" t="s">
        <v>632</v>
      </c>
      <c r="K7" s="9" t="s">
        <v>632</v>
      </c>
      <c r="L7" s="9" t="s">
        <v>632</v>
      </c>
      <c r="M7" s="9" t="s">
        <v>632</v>
      </c>
      <c r="N7" s="9" t="s">
        <v>632</v>
      </c>
      <c r="O7" s="9" t="s">
        <v>632</v>
      </c>
      <c r="P7" s="9" t="s">
        <v>632</v>
      </c>
      <c r="Q7" s="9" t="s">
        <v>632</v>
      </c>
      <c r="R7" s="9" t="s">
        <v>632</v>
      </c>
      <c r="S7" s="9" t="s">
        <v>632</v>
      </c>
      <c r="T7" s="9" t="s">
        <v>632</v>
      </c>
      <c r="U7" s="9" t="s">
        <v>632</v>
      </c>
      <c r="V7" s="9" t="s">
        <v>632</v>
      </c>
      <c r="W7" s="9" t="s">
        <v>632</v>
      </c>
      <c r="X7" s="9" t="s">
        <v>631</v>
      </c>
      <c r="Y7" s="9" t="s">
        <v>631</v>
      </c>
      <c r="Z7" s="9" t="s">
        <v>631</v>
      </c>
      <c r="AA7" s="9" t="s">
        <v>632</v>
      </c>
      <c r="AB7" s="9" t="s">
        <v>631</v>
      </c>
      <c r="AC7" s="9" t="s">
        <v>631</v>
      </c>
      <c r="AD7" s="9" t="s">
        <v>631</v>
      </c>
      <c r="AE7" s="9" t="s">
        <v>631</v>
      </c>
      <c r="AF7" s="9" t="s">
        <v>631</v>
      </c>
      <c r="AG7" s="9" t="s">
        <v>631</v>
      </c>
      <c r="AH7" s="9" t="s">
        <v>631</v>
      </c>
      <c r="AI7" s="9" t="s">
        <v>631</v>
      </c>
      <c r="AJ7" s="9" t="s">
        <v>632</v>
      </c>
      <c r="AK7" s="9" t="s">
        <v>633</v>
      </c>
      <c r="AL7" s="9" t="s">
        <v>633</v>
      </c>
      <c r="AM7" s="9" t="s">
        <v>633</v>
      </c>
      <c r="AN7" s="9" t="s">
        <v>632</v>
      </c>
      <c r="AO7" s="9" t="s">
        <v>632</v>
      </c>
      <c r="AP7" s="9" t="s">
        <v>632</v>
      </c>
      <c r="AQ7" s="9" t="s">
        <v>632</v>
      </c>
      <c r="AR7" s="9" t="s">
        <v>632</v>
      </c>
      <c r="AS7" s="9" t="s">
        <v>632</v>
      </c>
      <c r="AT7" s="9" t="s">
        <v>632</v>
      </c>
      <c r="AU7" s="9" t="s">
        <v>631</v>
      </c>
      <c r="AV7" s="9" t="s">
        <v>632</v>
      </c>
      <c r="AW7" s="9" t="s">
        <v>632</v>
      </c>
      <c r="AX7" s="9" t="s">
        <v>632</v>
      </c>
      <c r="AY7" s="9" t="s">
        <v>632</v>
      </c>
      <c r="AZ7" s="9" t="s">
        <v>632</v>
      </c>
      <c r="BA7" s="9" t="s">
        <v>632</v>
      </c>
      <c r="BB7" s="9" t="s">
        <v>632</v>
      </c>
      <c r="BC7" s="9" t="s">
        <v>632</v>
      </c>
      <c r="BD7" s="9" t="s">
        <v>631</v>
      </c>
      <c r="BE7" s="9" t="s">
        <v>633</v>
      </c>
      <c r="BF7" s="9" t="s">
        <v>632</v>
      </c>
      <c r="BG7" s="9" t="s">
        <v>632</v>
      </c>
      <c r="BH7" s="9" t="s">
        <v>632</v>
      </c>
      <c r="BI7" s="9" t="s">
        <v>632</v>
      </c>
      <c r="BJ7" s="9" t="s">
        <v>633</v>
      </c>
      <c r="BK7" s="9" t="s">
        <v>633</v>
      </c>
      <c r="BL7" s="9" t="s">
        <v>633</v>
      </c>
      <c r="BM7" s="9" t="s">
        <v>631</v>
      </c>
      <c r="BN7" s="9" t="s">
        <v>631</v>
      </c>
      <c r="BO7" s="9" t="s">
        <v>631</v>
      </c>
      <c r="BP7" s="9" t="s">
        <v>632</v>
      </c>
      <c r="BQ7" s="9" t="s">
        <v>632</v>
      </c>
      <c r="BR7" s="9" t="s">
        <v>632</v>
      </c>
      <c r="BS7" s="9" t="s">
        <v>632</v>
      </c>
      <c r="BT7" s="9" t="s">
        <v>632</v>
      </c>
      <c r="BU7" s="9" t="s">
        <v>632</v>
      </c>
      <c r="BV7" s="9" t="s">
        <v>632</v>
      </c>
      <c r="BW7" s="9" t="s">
        <v>631</v>
      </c>
      <c r="BX7" s="9" t="s">
        <v>631</v>
      </c>
      <c r="BY7" s="9" t="s">
        <v>631</v>
      </c>
      <c r="BZ7" s="9" t="s">
        <v>633</v>
      </c>
      <c r="CA7" s="9" t="s">
        <v>631</v>
      </c>
      <c r="CB7" s="9" t="s">
        <v>632</v>
      </c>
      <c r="CC7" s="9" t="s">
        <v>633</v>
      </c>
      <c r="CD7" s="9" t="s">
        <v>632</v>
      </c>
      <c r="CE7" s="9" t="s">
        <v>632</v>
      </c>
      <c r="CF7" s="9" t="s">
        <v>632</v>
      </c>
      <c r="CG7" s="9" t="s">
        <v>632</v>
      </c>
      <c r="CH7" s="9" t="s">
        <v>632</v>
      </c>
      <c r="CI7" s="9" t="s">
        <v>632</v>
      </c>
      <c r="CJ7" s="9" t="s">
        <v>632</v>
      </c>
      <c r="CK7" s="9" t="s">
        <v>632</v>
      </c>
      <c r="CL7" s="9" t="s">
        <v>632</v>
      </c>
      <c r="CM7" s="9" t="s">
        <v>632</v>
      </c>
      <c r="CN7" s="9" t="s">
        <v>632</v>
      </c>
      <c r="CO7" s="9" t="s">
        <v>632</v>
      </c>
      <c r="CP7" s="9" t="s">
        <v>631</v>
      </c>
      <c r="CQ7" s="9" t="s">
        <v>631</v>
      </c>
      <c r="CR7" s="9" t="s">
        <v>631</v>
      </c>
      <c r="CS7" s="9" t="s">
        <v>631</v>
      </c>
      <c r="CT7" s="9" t="s">
        <v>632</v>
      </c>
      <c r="CU7" s="9" t="s">
        <v>632</v>
      </c>
      <c r="CV7" s="9" t="s">
        <v>632</v>
      </c>
      <c r="CW7" s="9" t="s">
        <v>632</v>
      </c>
      <c r="CX7" s="9" t="s">
        <v>631</v>
      </c>
      <c r="CY7" s="9" t="s">
        <v>633</v>
      </c>
      <c r="CZ7" s="9" t="s">
        <v>633</v>
      </c>
      <c r="DA7" s="9" t="s">
        <v>633</v>
      </c>
      <c r="DB7" s="9" t="s">
        <v>633</v>
      </c>
      <c r="DC7" s="9" t="s">
        <v>633</v>
      </c>
      <c r="DD7" s="9" t="s">
        <v>631</v>
      </c>
      <c r="DE7" s="9" t="s">
        <v>632</v>
      </c>
      <c r="DF7" s="9" t="s">
        <v>632</v>
      </c>
      <c r="DG7" s="9" t="s">
        <v>632</v>
      </c>
      <c r="DH7" s="9" t="s">
        <v>633</v>
      </c>
      <c r="DI7" s="9" t="s">
        <v>633</v>
      </c>
      <c r="DJ7" s="9" t="s">
        <v>632</v>
      </c>
      <c r="DK7" s="9" t="s">
        <v>632</v>
      </c>
      <c r="DL7" s="9" t="s">
        <v>631</v>
      </c>
      <c r="DM7" s="9" t="s">
        <v>631</v>
      </c>
      <c r="DN7" s="9" t="s">
        <v>632</v>
      </c>
      <c r="DO7" s="9" t="s">
        <v>632</v>
      </c>
      <c r="DP7" s="9" t="s">
        <v>632</v>
      </c>
      <c r="DQ7" s="9" t="s">
        <v>632</v>
      </c>
      <c r="DR7" s="9" t="s">
        <v>632</v>
      </c>
      <c r="DS7" s="9" t="s">
        <v>632</v>
      </c>
      <c r="DT7" s="9" t="s">
        <v>631</v>
      </c>
      <c r="DU7" s="9" t="s">
        <v>632</v>
      </c>
      <c r="DV7" s="9" t="s">
        <v>632</v>
      </c>
      <c r="DW7" s="9" t="s">
        <v>633</v>
      </c>
      <c r="DX7" s="9" t="s">
        <v>632</v>
      </c>
      <c r="DY7" s="9" t="s">
        <v>632</v>
      </c>
      <c r="DZ7" s="9" t="s">
        <v>633</v>
      </c>
      <c r="EA7" s="9" t="s">
        <v>632</v>
      </c>
      <c r="EB7" s="9" t="s">
        <v>632</v>
      </c>
      <c r="EC7" s="9" t="s">
        <v>632</v>
      </c>
      <c r="ED7" s="9" t="s">
        <v>633</v>
      </c>
      <c r="EE7" s="9" t="s">
        <v>633</v>
      </c>
      <c r="EF7" s="9" t="s">
        <v>631</v>
      </c>
      <c r="EG7" s="9" t="s">
        <v>632</v>
      </c>
      <c r="EH7" s="9" t="s">
        <v>632</v>
      </c>
      <c r="EI7" s="9" t="s">
        <v>632</v>
      </c>
      <c r="EJ7" s="9" t="s">
        <v>632</v>
      </c>
      <c r="EK7" s="9" t="s">
        <v>632</v>
      </c>
      <c r="EL7" s="9" t="s">
        <v>632</v>
      </c>
      <c r="EM7" s="9" t="s">
        <v>631</v>
      </c>
      <c r="EN7" s="9" t="s">
        <v>631</v>
      </c>
      <c r="EO7" s="9" t="s">
        <v>631</v>
      </c>
      <c r="EP7" s="9" t="s">
        <v>631</v>
      </c>
      <c r="EQ7" s="9" t="s">
        <v>633</v>
      </c>
      <c r="ER7" s="9" t="s">
        <v>631</v>
      </c>
      <c r="ES7" s="9" t="s">
        <v>631</v>
      </c>
      <c r="ET7" s="9" t="s">
        <v>631</v>
      </c>
      <c r="EU7" s="9" t="s">
        <v>632</v>
      </c>
      <c r="EV7" s="9" t="s">
        <v>632</v>
      </c>
      <c r="EW7" s="9" t="s">
        <v>632</v>
      </c>
      <c r="EX7" s="9" t="s">
        <v>631</v>
      </c>
      <c r="EY7" s="9" t="s">
        <v>631</v>
      </c>
      <c r="EZ7" s="9" t="s">
        <v>633</v>
      </c>
      <c r="FA7" s="9" t="s">
        <v>632</v>
      </c>
      <c r="FB7" s="9" t="s">
        <v>633</v>
      </c>
      <c r="FC7" s="9" t="s">
        <v>633</v>
      </c>
      <c r="FD7" s="9" t="s">
        <v>633</v>
      </c>
      <c r="FE7" s="9" t="s">
        <v>632</v>
      </c>
      <c r="FF7" s="9" t="s">
        <v>632</v>
      </c>
      <c r="FG7" s="9" t="s">
        <v>632</v>
      </c>
      <c r="FH7" s="9" t="s">
        <v>633</v>
      </c>
      <c r="FI7" s="9" t="s">
        <v>633</v>
      </c>
      <c r="FJ7" s="198"/>
      <c r="FK7" s="1"/>
      <c r="FL7" s="10" t="s">
        <v>633</v>
      </c>
      <c r="FM7" s="10" t="s">
        <v>632</v>
      </c>
      <c r="FN7" s="10" t="s">
        <v>633</v>
      </c>
      <c r="FO7" s="10" t="s">
        <v>633</v>
      </c>
      <c r="FP7" s="10" t="s">
        <v>633</v>
      </c>
      <c r="FQ7" s="10" t="s">
        <v>633</v>
      </c>
      <c r="FR7" s="10" t="s">
        <v>633</v>
      </c>
      <c r="FS7" s="10" t="s">
        <v>633</v>
      </c>
      <c r="FT7" s="201"/>
    </row>
    <row r="8" spans="1:176" ht="15" hidden="1" customHeight="1" x14ac:dyDescent="0.3">
      <c r="A8" s="198"/>
      <c r="B8" s="198"/>
      <c r="C8" s="9" t="s">
        <v>634</v>
      </c>
      <c r="D8" s="9" t="s">
        <v>634</v>
      </c>
      <c r="E8" s="9" t="s">
        <v>634</v>
      </c>
      <c r="F8" s="9" t="s">
        <v>635</v>
      </c>
      <c r="G8" s="9" t="s">
        <v>635</v>
      </c>
      <c r="H8" s="9" t="s">
        <v>634</v>
      </c>
      <c r="I8" s="9" t="s">
        <v>634</v>
      </c>
      <c r="J8" s="9" t="s">
        <v>635</v>
      </c>
      <c r="K8" s="9" t="s">
        <v>635</v>
      </c>
      <c r="L8" s="9" t="s">
        <v>635</v>
      </c>
      <c r="M8" s="9" t="s">
        <v>635</v>
      </c>
      <c r="N8" s="9" t="s">
        <v>635</v>
      </c>
      <c r="O8" s="9" t="s">
        <v>635</v>
      </c>
      <c r="P8" s="9" t="s">
        <v>635</v>
      </c>
      <c r="Q8" s="9" t="s">
        <v>635</v>
      </c>
      <c r="R8" s="9" t="s">
        <v>634</v>
      </c>
      <c r="S8" s="9" t="s">
        <v>634</v>
      </c>
      <c r="T8" s="9" t="s">
        <v>635</v>
      </c>
      <c r="U8" s="9" t="s">
        <v>635</v>
      </c>
      <c r="V8" s="9" t="s">
        <v>635</v>
      </c>
      <c r="W8" s="9" t="s">
        <v>635</v>
      </c>
      <c r="X8" s="9" t="s">
        <v>634</v>
      </c>
      <c r="Y8" s="9" t="s">
        <v>634</v>
      </c>
      <c r="Z8" s="9" t="s">
        <v>634</v>
      </c>
      <c r="AA8" s="9" t="s">
        <v>635</v>
      </c>
      <c r="AB8" s="9" t="s">
        <v>634</v>
      </c>
      <c r="AC8" s="9" t="s">
        <v>634</v>
      </c>
      <c r="AD8" s="9" t="s">
        <v>634</v>
      </c>
      <c r="AE8" s="9" t="s">
        <v>634</v>
      </c>
      <c r="AF8" s="9" t="s">
        <v>635</v>
      </c>
      <c r="AG8" s="9" t="s">
        <v>635</v>
      </c>
      <c r="AH8" s="9" t="s">
        <v>635</v>
      </c>
      <c r="AI8" s="9" t="s">
        <v>634</v>
      </c>
      <c r="AJ8" s="9" t="s">
        <v>634</v>
      </c>
      <c r="AK8" s="9" t="s">
        <v>635</v>
      </c>
      <c r="AL8" s="9" t="s">
        <v>635</v>
      </c>
      <c r="AM8" s="9" t="s">
        <v>635</v>
      </c>
      <c r="AN8" s="9" t="s">
        <v>634</v>
      </c>
      <c r="AO8" s="9" t="s">
        <v>634</v>
      </c>
      <c r="AP8" s="9" t="s">
        <v>634</v>
      </c>
      <c r="AQ8" s="9" t="s">
        <v>634</v>
      </c>
      <c r="AR8" s="9" t="s">
        <v>634</v>
      </c>
      <c r="AS8" s="9" t="s">
        <v>634</v>
      </c>
      <c r="AT8" s="9" t="s">
        <v>634</v>
      </c>
      <c r="AU8" s="9" t="s">
        <v>634</v>
      </c>
      <c r="AV8" s="9" t="s">
        <v>635</v>
      </c>
      <c r="AW8" s="9" t="s">
        <v>635</v>
      </c>
      <c r="AX8" s="9" t="s">
        <v>635</v>
      </c>
      <c r="AY8" s="9" t="s">
        <v>634</v>
      </c>
      <c r="AZ8" s="9" t="s">
        <v>634</v>
      </c>
      <c r="BA8" s="9" t="s">
        <v>634</v>
      </c>
      <c r="BB8" s="9" t="s">
        <v>634</v>
      </c>
      <c r="BC8" s="9" t="s">
        <v>634</v>
      </c>
      <c r="BD8" s="9" t="s">
        <v>634</v>
      </c>
      <c r="BE8" s="9" t="s">
        <v>634</v>
      </c>
      <c r="BF8" s="9" t="s">
        <v>634</v>
      </c>
      <c r="BG8" s="9" t="s">
        <v>634</v>
      </c>
      <c r="BH8" s="9" t="s">
        <v>634</v>
      </c>
      <c r="BI8" s="9" t="s">
        <v>634</v>
      </c>
      <c r="BJ8" s="9" t="s">
        <v>635</v>
      </c>
      <c r="BK8" s="9" t="s">
        <v>635</v>
      </c>
      <c r="BL8" s="9" t="s">
        <v>635</v>
      </c>
      <c r="BM8" s="9" t="s">
        <v>635</v>
      </c>
      <c r="BN8" s="9" t="s">
        <v>635</v>
      </c>
      <c r="BO8" s="9" t="s">
        <v>635</v>
      </c>
      <c r="BP8" s="9" t="s">
        <v>634</v>
      </c>
      <c r="BQ8" s="9" t="s">
        <v>635</v>
      </c>
      <c r="BR8" s="9" t="s">
        <v>635</v>
      </c>
      <c r="BS8" s="9" t="s">
        <v>635</v>
      </c>
      <c r="BT8" s="9" t="s">
        <v>635</v>
      </c>
      <c r="BU8" s="9" t="s">
        <v>635</v>
      </c>
      <c r="BV8" s="9" t="s">
        <v>635</v>
      </c>
      <c r="BW8" s="9" t="s">
        <v>635</v>
      </c>
      <c r="BX8" s="9" t="s">
        <v>635</v>
      </c>
      <c r="BY8" s="9" t="s">
        <v>635</v>
      </c>
      <c r="BZ8" s="9" t="s">
        <v>634</v>
      </c>
      <c r="CA8" s="9" t="s">
        <v>635</v>
      </c>
      <c r="CB8" s="9" t="s">
        <v>635</v>
      </c>
      <c r="CC8" s="9" t="s">
        <v>634</v>
      </c>
      <c r="CD8" s="9" t="s">
        <v>634</v>
      </c>
      <c r="CE8" s="9" t="s">
        <v>634</v>
      </c>
      <c r="CF8" s="9" t="s">
        <v>634</v>
      </c>
      <c r="CG8" s="9" t="s">
        <v>634</v>
      </c>
      <c r="CH8" s="9" t="s">
        <v>634</v>
      </c>
      <c r="CI8" s="9" t="s">
        <v>635</v>
      </c>
      <c r="CJ8" s="9" t="s">
        <v>635</v>
      </c>
      <c r="CK8" s="9" t="s">
        <v>635</v>
      </c>
      <c r="CL8" s="9" t="s">
        <v>635</v>
      </c>
      <c r="CM8" s="9" t="s">
        <v>635</v>
      </c>
      <c r="CN8" s="9" t="s">
        <v>635</v>
      </c>
      <c r="CO8" s="9" t="s">
        <v>635</v>
      </c>
      <c r="CP8" s="9" t="s">
        <v>635</v>
      </c>
      <c r="CQ8" s="9" t="s">
        <v>635</v>
      </c>
      <c r="CR8" s="9" t="s">
        <v>635</v>
      </c>
      <c r="CS8" s="9" t="s">
        <v>635</v>
      </c>
      <c r="CT8" s="9" t="s">
        <v>635</v>
      </c>
      <c r="CU8" s="9" t="s">
        <v>635</v>
      </c>
      <c r="CV8" s="9" t="s">
        <v>636</v>
      </c>
      <c r="CW8" s="9" t="s">
        <v>637</v>
      </c>
      <c r="CX8" s="9" t="s">
        <v>636</v>
      </c>
      <c r="CY8" s="9" t="s">
        <v>637</v>
      </c>
      <c r="CZ8" s="9" t="s">
        <v>636</v>
      </c>
      <c r="DA8" s="9" t="s">
        <v>634</v>
      </c>
      <c r="DB8" s="9" t="s">
        <v>634</v>
      </c>
      <c r="DC8" s="9" t="s">
        <v>634</v>
      </c>
      <c r="DD8" s="9" t="s">
        <v>634</v>
      </c>
      <c r="DE8" s="9" t="s">
        <v>634</v>
      </c>
      <c r="DF8" s="9" t="s">
        <v>634</v>
      </c>
      <c r="DG8" s="9" t="s">
        <v>634</v>
      </c>
      <c r="DH8" s="9" t="s">
        <v>634</v>
      </c>
      <c r="DI8" s="9" t="s">
        <v>634</v>
      </c>
      <c r="DJ8" s="9" t="s">
        <v>634</v>
      </c>
      <c r="DK8" s="9" t="s">
        <v>634</v>
      </c>
      <c r="DL8" s="9" t="s">
        <v>636</v>
      </c>
      <c r="DM8" s="9" t="s">
        <v>636</v>
      </c>
      <c r="DN8" s="9" t="s">
        <v>637</v>
      </c>
      <c r="DO8" s="9" t="s">
        <v>637</v>
      </c>
      <c r="DP8" s="9" t="s">
        <v>635</v>
      </c>
      <c r="DQ8" s="9" t="s">
        <v>635</v>
      </c>
      <c r="DR8" s="9" t="s">
        <v>635</v>
      </c>
      <c r="DS8" s="9" t="s">
        <v>635</v>
      </c>
      <c r="DT8" s="9" t="s">
        <v>636</v>
      </c>
      <c r="DU8" s="9" t="s">
        <v>634</v>
      </c>
      <c r="DV8" s="9" t="s">
        <v>634</v>
      </c>
      <c r="DW8" s="9" t="s">
        <v>634</v>
      </c>
      <c r="DX8" s="9" t="s">
        <v>634</v>
      </c>
      <c r="DY8" s="9" t="s">
        <v>634</v>
      </c>
      <c r="DZ8" s="9" t="s">
        <v>634</v>
      </c>
      <c r="EA8" s="9" t="s">
        <v>634</v>
      </c>
      <c r="EB8" s="9" t="s">
        <v>634</v>
      </c>
      <c r="EC8" s="9" t="s">
        <v>634</v>
      </c>
      <c r="ED8" s="9" t="s">
        <v>637</v>
      </c>
      <c r="EE8" s="9" t="s">
        <v>637</v>
      </c>
      <c r="EF8" s="9" t="s">
        <v>636</v>
      </c>
      <c r="EG8" s="9" t="s">
        <v>637</v>
      </c>
      <c r="EH8" s="9" t="s">
        <v>637</v>
      </c>
      <c r="EI8" s="9" t="s">
        <v>637</v>
      </c>
      <c r="EJ8" s="9" t="s">
        <v>637</v>
      </c>
      <c r="EK8" s="9" t="s">
        <v>634</v>
      </c>
      <c r="EL8" s="9" t="s">
        <v>634</v>
      </c>
      <c r="EM8" s="9" t="s">
        <v>634</v>
      </c>
      <c r="EN8" s="9" t="s">
        <v>634</v>
      </c>
      <c r="EO8" s="9" t="s">
        <v>634</v>
      </c>
      <c r="EP8" s="9" t="s">
        <v>634</v>
      </c>
      <c r="EQ8" s="9" t="s">
        <v>637</v>
      </c>
      <c r="ER8" s="9" t="s">
        <v>636</v>
      </c>
      <c r="ES8" s="9" t="s">
        <v>636</v>
      </c>
      <c r="ET8" s="9" t="s">
        <v>636</v>
      </c>
      <c r="EU8" s="9" t="s">
        <v>634</v>
      </c>
      <c r="EV8" s="9" t="s">
        <v>637</v>
      </c>
      <c r="EW8" s="9" t="s">
        <v>637</v>
      </c>
      <c r="EX8" s="9" t="s">
        <v>636</v>
      </c>
      <c r="EY8" s="9" t="s">
        <v>636</v>
      </c>
      <c r="EZ8" s="9" t="s">
        <v>634</v>
      </c>
      <c r="FA8" s="9" t="s">
        <v>634</v>
      </c>
      <c r="FB8" s="9" t="s">
        <v>635</v>
      </c>
      <c r="FC8" s="9" t="s">
        <v>635</v>
      </c>
      <c r="FD8" s="9" t="s">
        <v>635</v>
      </c>
      <c r="FE8" s="9" t="s">
        <v>635</v>
      </c>
      <c r="FF8" s="9" t="s">
        <v>635</v>
      </c>
      <c r="FG8" s="9" t="s">
        <v>635</v>
      </c>
      <c r="FH8" s="9" t="s">
        <v>635</v>
      </c>
      <c r="FI8" s="9" t="s">
        <v>635</v>
      </c>
      <c r="FJ8" s="198"/>
      <c r="FK8" s="1"/>
      <c r="FL8" s="10" t="s">
        <v>634</v>
      </c>
      <c r="FM8" s="10" t="s">
        <v>634</v>
      </c>
      <c r="FN8" s="10" t="s">
        <v>634</v>
      </c>
      <c r="FO8" s="10" t="s">
        <v>634</v>
      </c>
      <c r="FP8" s="10" t="s">
        <v>635</v>
      </c>
      <c r="FQ8" s="10" t="s">
        <v>635</v>
      </c>
      <c r="FR8" s="10" t="s">
        <v>634</v>
      </c>
      <c r="FS8" s="10" t="s">
        <v>634</v>
      </c>
      <c r="FT8" s="201"/>
    </row>
    <row r="9" spans="1:176" ht="40.049999999999997" customHeight="1" x14ac:dyDescent="0.3">
      <c r="A9" s="198"/>
      <c r="B9" s="198"/>
      <c r="C9" s="11" t="s">
        <v>638</v>
      </c>
      <c r="D9" s="11" t="s">
        <v>639</v>
      </c>
      <c r="E9" s="11" t="s">
        <v>639</v>
      </c>
      <c r="F9" s="11" t="s">
        <v>639</v>
      </c>
      <c r="G9" s="11" t="s">
        <v>639</v>
      </c>
      <c r="H9" s="11" t="s">
        <v>107</v>
      </c>
      <c r="I9" s="11" t="s">
        <v>107</v>
      </c>
      <c r="J9" s="11" t="s">
        <v>146</v>
      </c>
      <c r="K9" s="11" t="s">
        <v>146</v>
      </c>
      <c r="L9" s="11" t="s">
        <v>95</v>
      </c>
      <c r="M9" s="11" t="s">
        <v>95</v>
      </c>
      <c r="N9" s="11" t="s">
        <v>95</v>
      </c>
      <c r="O9" s="11" t="s">
        <v>95</v>
      </c>
      <c r="P9" s="11" t="s">
        <v>95</v>
      </c>
      <c r="Q9" s="11" t="s">
        <v>95</v>
      </c>
      <c r="R9" s="11" t="s">
        <v>95</v>
      </c>
      <c r="S9" s="11" t="s">
        <v>95</v>
      </c>
      <c r="T9" s="11" t="s">
        <v>494</v>
      </c>
      <c r="U9" s="11" t="s">
        <v>494</v>
      </c>
      <c r="V9" s="11" t="s">
        <v>494</v>
      </c>
      <c r="W9" s="11" t="s">
        <v>494</v>
      </c>
      <c r="X9" s="11" t="s">
        <v>640</v>
      </c>
      <c r="Y9" s="11" t="s">
        <v>277</v>
      </c>
      <c r="Z9" s="11" t="s">
        <v>277</v>
      </c>
      <c r="AA9" s="11" t="s">
        <v>277</v>
      </c>
      <c r="AB9" s="11" t="s">
        <v>57</v>
      </c>
      <c r="AC9" s="11" t="s">
        <v>57</v>
      </c>
      <c r="AD9" s="11" t="s">
        <v>57</v>
      </c>
      <c r="AE9" s="11" t="s">
        <v>57</v>
      </c>
      <c r="AF9" s="11" t="s">
        <v>57</v>
      </c>
      <c r="AG9" s="11" t="s">
        <v>57</v>
      </c>
      <c r="AH9" s="11" t="s">
        <v>57</v>
      </c>
      <c r="AI9" s="11" t="s">
        <v>641</v>
      </c>
      <c r="AJ9" s="11" t="s">
        <v>52</v>
      </c>
      <c r="AK9" s="11" t="s">
        <v>384</v>
      </c>
      <c r="AL9" s="11" t="s">
        <v>642</v>
      </c>
      <c r="AM9" s="11" t="s">
        <v>642</v>
      </c>
      <c r="AN9" s="11" t="s">
        <v>37</v>
      </c>
      <c r="AO9" s="11" t="s">
        <v>37</v>
      </c>
      <c r="AP9" s="11" t="s">
        <v>643</v>
      </c>
      <c r="AQ9" s="11" t="s">
        <v>644</v>
      </c>
      <c r="AR9" s="11" t="s">
        <v>644</v>
      </c>
      <c r="AS9" s="11" t="s">
        <v>341</v>
      </c>
      <c r="AT9" s="11" t="s">
        <v>645</v>
      </c>
      <c r="AU9" s="11" t="s">
        <v>646</v>
      </c>
      <c r="AV9" s="11" t="s">
        <v>88</v>
      </c>
      <c r="AW9" s="11" t="s">
        <v>88</v>
      </c>
      <c r="AX9" s="11" t="s">
        <v>88</v>
      </c>
      <c r="AY9" s="11" t="s">
        <v>135</v>
      </c>
      <c r="AZ9" s="11" t="s">
        <v>135</v>
      </c>
      <c r="BA9" s="11" t="s">
        <v>135</v>
      </c>
      <c r="BB9" s="11" t="s">
        <v>135</v>
      </c>
      <c r="BC9" s="11" t="s">
        <v>135</v>
      </c>
      <c r="BD9" s="11" t="s">
        <v>135</v>
      </c>
      <c r="BE9" s="11" t="s">
        <v>135</v>
      </c>
      <c r="BF9" s="11" t="s">
        <v>135</v>
      </c>
      <c r="BG9" s="11" t="s">
        <v>647</v>
      </c>
      <c r="BH9" s="11" t="s">
        <v>647</v>
      </c>
      <c r="BI9" s="11" t="s">
        <v>648</v>
      </c>
      <c r="BJ9" s="11" t="s">
        <v>70</v>
      </c>
      <c r="BK9" s="11" t="s">
        <v>70</v>
      </c>
      <c r="BL9" s="11" t="s">
        <v>70</v>
      </c>
      <c r="BM9" s="11" t="s">
        <v>74</v>
      </c>
      <c r="BN9" s="11" t="s">
        <v>74</v>
      </c>
      <c r="BO9" s="11" t="s">
        <v>74</v>
      </c>
      <c r="BP9" s="11" t="s">
        <v>74</v>
      </c>
      <c r="BQ9" s="11" t="s">
        <v>74</v>
      </c>
      <c r="BR9" s="11" t="s">
        <v>74</v>
      </c>
      <c r="BS9" s="11" t="s">
        <v>74</v>
      </c>
      <c r="BT9" s="11" t="s">
        <v>74</v>
      </c>
      <c r="BU9" s="11" t="s">
        <v>74</v>
      </c>
      <c r="BV9" s="11" t="s">
        <v>74</v>
      </c>
      <c r="BW9" s="11" t="s">
        <v>74</v>
      </c>
      <c r="BX9" s="11" t="s">
        <v>74</v>
      </c>
      <c r="BY9" s="11" t="s">
        <v>74</v>
      </c>
      <c r="BZ9" s="11" t="s">
        <v>74</v>
      </c>
      <c r="CA9" s="11" t="s">
        <v>649</v>
      </c>
      <c r="CB9" s="11" t="s">
        <v>649</v>
      </c>
      <c r="CC9" s="11" t="s">
        <v>650</v>
      </c>
      <c r="CD9" s="11" t="s">
        <v>115</v>
      </c>
      <c r="CE9" s="11" t="s">
        <v>115</v>
      </c>
      <c r="CF9" s="11" t="s">
        <v>115</v>
      </c>
      <c r="CG9" s="11" t="s">
        <v>115</v>
      </c>
      <c r="CH9" s="11" t="s">
        <v>115</v>
      </c>
      <c r="CI9" s="11" t="s">
        <v>115</v>
      </c>
      <c r="CJ9" s="11" t="s">
        <v>115</v>
      </c>
      <c r="CK9" s="11" t="s">
        <v>115</v>
      </c>
      <c r="CL9" s="11" t="s">
        <v>115</v>
      </c>
      <c r="CM9" s="11" t="s">
        <v>115</v>
      </c>
      <c r="CN9" s="11" t="s">
        <v>115</v>
      </c>
      <c r="CO9" s="11" t="s">
        <v>115</v>
      </c>
      <c r="CP9" s="11" t="s">
        <v>132</v>
      </c>
      <c r="CQ9" s="11" t="s">
        <v>132</v>
      </c>
      <c r="CR9" s="11" t="s">
        <v>132</v>
      </c>
      <c r="CS9" s="11" t="s">
        <v>132</v>
      </c>
      <c r="CT9" s="11" t="s">
        <v>142</v>
      </c>
      <c r="CU9" s="11" t="s">
        <v>142</v>
      </c>
      <c r="CV9" s="11" t="s">
        <v>651</v>
      </c>
      <c r="CW9" s="11" t="s">
        <v>652</v>
      </c>
      <c r="CX9" s="11" t="s">
        <v>653</v>
      </c>
      <c r="CY9" s="11" t="s">
        <v>654</v>
      </c>
      <c r="CZ9" s="11" t="s">
        <v>655</v>
      </c>
      <c r="DA9" s="11" t="s">
        <v>656</v>
      </c>
      <c r="DB9" s="11" t="s">
        <v>107</v>
      </c>
      <c r="DC9" s="11" t="s">
        <v>107</v>
      </c>
      <c r="DD9" s="11" t="s">
        <v>641</v>
      </c>
      <c r="DE9" s="11" t="s">
        <v>657</v>
      </c>
      <c r="DF9" s="11" t="s">
        <v>658</v>
      </c>
      <c r="DG9" s="11" t="s">
        <v>659</v>
      </c>
      <c r="DH9" s="11" t="s">
        <v>294</v>
      </c>
      <c r="DI9" s="11" t="s">
        <v>660</v>
      </c>
      <c r="DJ9" s="11" t="s">
        <v>661</v>
      </c>
      <c r="DK9" s="11" t="s">
        <v>662</v>
      </c>
      <c r="DL9" s="11" t="s">
        <v>663</v>
      </c>
      <c r="DM9" s="11" t="s">
        <v>664</v>
      </c>
      <c r="DN9" s="11" t="s">
        <v>665</v>
      </c>
      <c r="DO9" s="11" t="s">
        <v>666</v>
      </c>
      <c r="DP9" s="11" t="s">
        <v>667</v>
      </c>
      <c r="DQ9" s="11" t="s">
        <v>667</v>
      </c>
      <c r="DR9" s="11" t="s">
        <v>667</v>
      </c>
      <c r="DS9" s="11" t="s">
        <v>667</v>
      </c>
      <c r="DT9" s="11" t="s">
        <v>668</v>
      </c>
      <c r="DU9" s="11" t="s">
        <v>669</v>
      </c>
      <c r="DV9" s="11" t="s">
        <v>670</v>
      </c>
      <c r="DW9" s="11" t="s">
        <v>671</v>
      </c>
      <c r="DX9" s="11" t="s">
        <v>672</v>
      </c>
      <c r="DY9" s="11" t="s">
        <v>673</v>
      </c>
      <c r="DZ9" s="11" t="s">
        <v>673</v>
      </c>
      <c r="EA9" s="11" t="s">
        <v>673</v>
      </c>
      <c r="EB9" s="11" t="s">
        <v>673</v>
      </c>
      <c r="EC9" s="11" t="s">
        <v>674</v>
      </c>
      <c r="ED9" s="11" t="s">
        <v>675</v>
      </c>
      <c r="EE9" s="11" t="s">
        <v>675</v>
      </c>
      <c r="EF9" s="11" t="s">
        <v>74</v>
      </c>
      <c r="EG9" s="11" t="s">
        <v>74</v>
      </c>
      <c r="EH9" s="11" t="s">
        <v>74</v>
      </c>
      <c r="EI9" s="11" t="s">
        <v>74</v>
      </c>
      <c r="EJ9" s="11" t="s">
        <v>74</v>
      </c>
      <c r="EK9" s="11" t="s">
        <v>676</v>
      </c>
      <c r="EL9" s="11" t="s">
        <v>676</v>
      </c>
      <c r="EM9" s="11" t="s">
        <v>677</v>
      </c>
      <c r="EN9" s="11" t="s">
        <v>677</v>
      </c>
      <c r="EO9" s="11" t="s">
        <v>677</v>
      </c>
      <c r="EP9" s="11" t="s">
        <v>677</v>
      </c>
      <c r="EQ9" s="11" t="s">
        <v>678</v>
      </c>
      <c r="ER9" s="11" t="s">
        <v>366</v>
      </c>
      <c r="ES9" s="11" t="s">
        <v>679</v>
      </c>
      <c r="ET9" s="11" t="s">
        <v>115</v>
      </c>
      <c r="EU9" s="11" t="s">
        <v>115</v>
      </c>
      <c r="EV9" s="11" t="s">
        <v>115</v>
      </c>
      <c r="EW9" s="11" t="s">
        <v>115</v>
      </c>
      <c r="EX9" s="11" t="s">
        <v>115</v>
      </c>
      <c r="EY9" s="11" t="s">
        <v>680</v>
      </c>
      <c r="EZ9" s="11" t="s">
        <v>681</v>
      </c>
      <c r="FA9" s="11" t="s">
        <v>681</v>
      </c>
      <c r="FB9" s="11" t="s">
        <v>682</v>
      </c>
      <c r="FC9" s="11" t="s">
        <v>683</v>
      </c>
      <c r="FD9" s="11" t="s">
        <v>683</v>
      </c>
      <c r="FE9" s="11" t="s">
        <v>684</v>
      </c>
      <c r="FF9" s="11" t="s">
        <v>684</v>
      </c>
      <c r="FG9" s="11" t="s">
        <v>685</v>
      </c>
      <c r="FH9" s="11" t="s">
        <v>163</v>
      </c>
      <c r="FI9" s="11" t="s">
        <v>175</v>
      </c>
      <c r="FJ9" s="198"/>
      <c r="FK9" s="1"/>
      <c r="FL9" s="12" t="s">
        <v>686</v>
      </c>
      <c r="FM9" s="12" t="s">
        <v>687</v>
      </c>
      <c r="FN9" s="12" t="s">
        <v>688</v>
      </c>
      <c r="FO9" s="12" t="s">
        <v>689</v>
      </c>
      <c r="FP9" s="12" t="s">
        <v>30</v>
      </c>
      <c r="FQ9" s="12" t="s">
        <v>690</v>
      </c>
      <c r="FR9" s="12" t="s">
        <v>681</v>
      </c>
      <c r="FS9" s="12" t="s">
        <v>681</v>
      </c>
      <c r="FT9" s="201"/>
    </row>
    <row r="10" spans="1:176" ht="40.049999999999997" customHeight="1" x14ac:dyDescent="0.3">
      <c r="A10" s="198"/>
      <c r="B10" s="198"/>
      <c r="C10" s="9" t="s">
        <v>349</v>
      </c>
      <c r="D10" s="9" t="s">
        <v>691</v>
      </c>
      <c r="E10" s="9" t="s">
        <v>692</v>
      </c>
      <c r="F10" s="9" t="s">
        <v>693</v>
      </c>
      <c r="G10" s="9" t="s">
        <v>694</v>
      </c>
      <c r="H10" s="9" t="s">
        <v>695</v>
      </c>
      <c r="I10" s="9" t="s">
        <v>696</v>
      </c>
      <c r="J10" s="9" t="s">
        <v>697</v>
      </c>
      <c r="K10" s="9" t="s">
        <v>698</v>
      </c>
      <c r="L10" s="9" t="s">
        <v>699</v>
      </c>
      <c r="M10" s="9" t="s">
        <v>700</v>
      </c>
      <c r="N10" s="9" t="s">
        <v>701</v>
      </c>
      <c r="O10" s="9" t="s">
        <v>702</v>
      </c>
      <c r="P10" s="9" t="s">
        <v>703</v>
      </c>
      <c r="Q10" s="9" t="s">
        <v>704</v>
      </c>
      <c r="R10" s="9" t="s">
        <v>705</v>
      </c>
      <c r="S10" s="9" t="s">
        <v>706</v>
      </c>
      <c r="T10" s="9" t="s">
        <v>707</v>
      </c>
      <c r="U10" s="9" t="s">
        <v>708</v>
      </c>
      <c r="V10" s="9" t="s">
        <v>709</v>
      </c>
      <c r="W10" s="9" t="s">
        <v>710</v>
      </c>
      <c r="X10" s="9" t="s">
        <v>711</v>
      </c>
      <c r="Y10" s="9" t="s">
        <v>712</v>
      </c>
      <c r="Z10" s="9" t="s">
        <v>713</v>
      </c>
      <c r="AA10" s="9" t="s">
        <v>278</v>
      </c>
      <c r="AB10" s="9" t="s">
        <v>714</v>
      </c>
      <c r="AC10" s="9" t="s">
        <v>715</v>
      </c>
      <c r="AD10" s="9" t="s">
        <v>256</v>
      </c>
      <c r="AE10" s="9" t="s">
        <v>259</v>
      </c>
      <c r="AF10" s="9" t="s">
        <v>716</v>
      </c>
      <c r="AG10" s="9" t="s">
        <v>717</v>
      </c>
      <c r="AH10" s="9" t="s">
        <v>718</v>
      </c>
      <c r="AI10" s="9" t="s">
        <v>719</v>
      </c>
      <c r="AJ10" s="9" t="s">
        <v>720</v>
      </c>
      <c r="AK10" s="9" t="s">
        <v>721</v>
      </c>
      <c r="AL10" s="9" t="s">
        <v>722</v>
      </c>
      <c r="AM10" s="9" t="s">
        <v>723</v>
      </c>
      <c r="AN10" s="9" t="s">
        <v>724</v>
      </c>
      <c r="AO10" s="9" t="s">
        <v>38</v>
      </c>
      <c r="AP10" s="9" t="s">
        <v>643</v>
      </c>
      <c r="AQ10" s="9" t="s">
        <v>725</v>
      </c>
      <c r="AR10" s="9" t="s">
        <v>726</v>
      </c>
      <c r="AS10" s="9" t="s">
        <v>342</v>
      </c>
      <c r="AT10" s="9" t="s">
        <v>727</v>
      </c>
      <c r="AU10" s="9" t="s">
        <v>728</v>
      </c>
      <c r="AV10" s="9" t="s">
        <v>729</v>
      </c>
      <c r="AW10" s="9" t="s">
        <v>730</v>
      </c>
      <c r="AX10" s="9" t="s">
        <v>731</v>
      </c>
      <c r="AY10" s="9" t="s">
        <v>732</v>
      </c>
      <c r="AZ10" s="9" t="s">
        <v>733</v>
      </c>
      <c r="BA10" s="9" t="s">
        <v>734</v>
      </c>
      <c r="BB10" s="9" t="s">
        <v>735</v>
      </c>
      <c r="BC10" s="9" t="s">
        <v>736</v>
      </c>
      <c r="BD10" s="9" t="s">
        <v>737</v>
      </c>
      <c r="BE10" s="9" t="s">
        <v>738</v>
      </c>
      <c r="BF10" s="9" t="s">
        <v>739</v>
      </c>
      <c r="BG10" s="9" t="s">
        <v>740</v>
      </c>
      <c r="BH10" s="9" t="s">
        <v>741</v>
      </c>
      <c r="BI10" s="9" t="s">
        <v>291</v>
      </c>
      <c r="BJ10" s="9" t="s">
        <v>742</v>
      </c>
      <c r="BK10" s="9" t="s">
        <v>743</v>
      </c>
      <c r="BL10" s="9" t="s">
        <v>744</v>
      </c>
      <c r="BM10" s="9" t="s">
        <v>745</v>
      </c>
      <c r="BN10" s="9" t="s">
        <v>746</v>
      </c>
      <c r="BO10" s="9" t="s">
        <v>747</v>
      </c>
      <c r="BP10" s="9" t="s">
        <v>331</v>
      </c>
      <c r="BQ10" s="9" t="s">
        <v>748</v>
      </c>
      <c r="BR10" s="9" t="s">
        <v>749</v>
      </c>
      <c r="BS10" s="9" t="s">
        <v>750</v>
      </c>
      <c r="BT10" s="9" t="s">
        <v>751</v>
      </c>
      <c r="BU10" s="9" t="s">
        <v>752</v>
      </c>
      <c r="BV10" s="9" t="s">
        <v>753</v>
      </c>
      <c r="BW10" s="9" t="s">
        <v>754</v>
      </c>
      <c r="BX10" s="9" t="s">
        <v>755</v>
      </c>
      <c r="BY10" s="9" t="s">
        <v>756</v>
      </c>
      <c r="BZ10" s="9" t="s">
        <v>322</v>
      </c>
      <c r="CA10" s="9" t="s">
        <v>757</v>
      </c>
      <c r="CB10" s="9" t="s">
        <v>758</v>
      </c>
      <c r="CC10" s="9" t="s">
        <v>759</v>
      </c>
      <c r="CD10" s="9" t="s">
        <v>760</v>
      </c>
      <c r="CE10" s="9" t="s">
        <v>761</v>
      </c>
      <c r="CF10" s="9" t="s">
        <v>762</v>
      </c>
      <c r="CG10" s="9" t="s">
        <v>763</v>
      </c>
      <c r="CH10" s="9" t="s">
        <v>764</v>
      </c>
      <c r="CI10" s="9" t="s">
        <v>765</v>
      </c>
      <c r="CJ10" s="9" t="s">
        <v>766</v>
      </c>
      <c r="CK10" s="9" t="s">
        <v>767</v>
      </c>
      <c r="CL10" s="9" t="s">
        <v>768</v>
      </c>
      <c r="CM10" s="9" t="s">
        <v>769</v>
      </c>
      <c r="CN10" s="9" t="s">
        <v>770</v>
      </c>
      <c r="CO10" s="9" t="s">
        <v>771</v>
      </c>
      <c r="CP10" s="9" t="s">
        <v>772</v>
      </c>
      <c r="CQ10" s="9" t="s">
        <v>773</v>
      </c>
      <c r="CR10" s="9" t="s">
        <v>774</v>
      </c>
      <c r="CS10" s="9" t="s">
        <v>775</v>
      </c>
      <c r="CT10" s="9" t="s">
        <v>776</v>
      </c>
      <c r="CU10" s="9" t="s">
        <v>777</v>
      </c>
      <c r="CV10" s="9" t="s">
        <v>778</v>
      </c>
      <c r="CW10" s="9" t="s">
        <v>779</v>
      </c>
      <c r="CX10" s="9" t="s">
        <v>780</v>
      </c>
      <c r="CY10" s="9" t="s">
        <v>781</v>
      </c>
      <c r="CZ10" s="9" t="s">
        <v>782</v>
      </c>
      <c r="DA10" s="9" t="s">
        <v>783</v>
      </c>
      <c r="DB10" s="9" t="s">
        <v>784</v>
      </c>
      <c r="DC10" s="9" t="s">
        <v>785</v>
      </c>
      <c r="DD10" s="9" t="s">
        <v>786</v>
      </c>
      <c r="DE10" s="9" t="s">
        <v>787</v>
      </c>
      <c r="DF10" s="9" t="s">
        <v>788</v>
      </c>
      <c r="DG10" s="9" t="s">
        <v>789</v>
      </c>
      <c r="DH10" s="9" t="s">
        <v>295</v>
      </c>
      <c r="DI10" s="9" t="s">
        <v>790</v>
      </c>
      <c r="DJ10" s="9" t="s">
        <v>791</v>
      </c>
      <c r="DK10" s="9" t="s">
        <v>792</v>
      </c>
      <c r="DL10" s="9" t="s">
        <v>793</v>
      </c>
      <c r="DM10" s="9" t="s">
        <v>794</v>
      </c>
      <c r="DN10" s="9" t="s">
        <v>795</v>
      </c>
      <c r="DO10" s="9" t="s">
        <v>796</v>
      </c>
      <c r="DP10" s="9" t="s">
        <v>797</v>
      </c>
      <c r="DQ10" s="9" t="s">
        <v>798</v>
      </c>
      <c r="DR10" s="9" t="s">
        <v>799</v>
      </c>
      <c r="DS10" s="9" t="s">
        <v>800</v>
      </c>
      <c r="DT10" s="9" t="s">
        <v>801</v>
      </c>
      <c r="DU10" s="9" t="s">
        <v>802</v>
      </c>
      <c r="DV10" s="9" t="s">
        <v>803</v>
      </c>
      <c r="DW10" s="9" t="s">
        <v>804</v>
      </c>
      <c r="DX10" s="9" t="s">
        <v>805</v>
      </c>
      <c r="DY10" s="9" t="s">
        <v>806</v>
      </c>
      <c r="DZ10" s="9" t="s">
        <v>807</v>
      </c>
      <c r="EA10" s="9" t="s">
        <v>808</v>
      </c>
      <c r="EB10" s="9" t="s">
        <v>809</v>
      </c>
      <c r="EC10" s="9" t="s">
        <v>810</v>
      </c>
      <c r="ED10" s="9" t="s">
        <v>811</v>
      </c>
      <c r="EE10" s="9" t="s">
        <v>812</v>
      </c>
      <c r="EF10" s="9" t="s">
        <v>813</v>
      </c>
      <c r="EG10" s="9" t="s">
        <v>814</v>
      </c>
      <c r="EH10" s="9" t="s">
        <v>815</v>
      </c>
      <c r="EI10" s="9" t="s">
        <v>816</v>
      </c>
      <c r="EJ10" s="9" t="s">
        <v>817</v>
      </c>
      <c r="EK10" s="9" t="s">
        <v>818</v>
      </c>
      <c r="EL10" s="9" t="s">
        <v>819</v>
      </c>
      <c r="EM10" s="9" t="s">
        <v>820</v>
      </c>
      <c r="EN10" s="9" t="s">
        <v>821</v>
      </c>
      <c r="EO10" s="9" t="s">
        <v>822</v>
      </c>
      <c r="EP10" s="9" t="s">
        <v>823</v>
      </c>
      <c r="EQ10" s="9" t="s">
        <v>824</v>
      </c>
      <c r="ER10" s="9" t="s">
        <v>367</v>
      </c>
      <c r="ES10" s="9" t="s">
        <v>825</v>
      </c>
      <c r="ET10" s="9" t="s">
        <v>826</v>
      </c>
      <c r="EU10" s="9" t="s">
        <v>827</v>
      </c>
      <c r="EV10" s="9" t="s">
        <v>828</v>
      </c>
      <c r="EW10" s="9" t="s">
        <v>829</v>
      </c>
      <c r="EX10" s="9" t="s">
        <v>830</v>
      </c>
      <c r="EY10" s="9" t="s">
        <v>831</v>
      </c>
      <c r="EZ10" s="9" t="s">
        <v>832</v>
      </c>
      <c r="FA10" s="9" t="s">
        <v>833</v>
      </c>
      <c r="FB10" s="9" t="s">
        <v>834</v>
      </c>
      <c r="FC10" s="9" t="s">
        <v>835</v>
      </c>
      <c r="FD10" s="9" t="s">
        <v>836</v>
      </c>
      <c r="FE10" s="9" t="s">
        <v>837</v>
      </c>
      <c r="FF10" s="9" t="s">
        <v>838</v>
      </c>
      <c r="FG10" s="9" t="s">
        <v>839</v>
      </c>
      <c r="FH10" s="9" t="s">
        <v>840</v>
      </c>
      <c r="FI10" s="9" t="s">
        <v>841</v>
      </c>
      <c r="FJ10" s="198" t="s">
        <v>842</v>
      </c>
      <c r="FK10" s="1"/>
      <c r="FL10" s="10" t="s">
        <v>843</v>
      </c>
      <c r="FM10" s="10" t="s">
        <v>844</v>
      </c>
      <c r="FN10" s="10" t="s">
        <v>845</v>
      </c>
      <c r="FO10" s="10" t="s">
        <v>846</v>
      </c>
      <c r="FP10" s="10" t="s">
        <v>847</v>
      </c>
      <c r="FQ10" s="10" t="s">
        <v>848</v>
      </c>
      <c r="FR10" s="10" t="s">
        <v>849</v>
      </c>
      <c r="FS10" s="10" t="s">
        <v>850</v>
      </c>
      <c r="FT10" s="201" t="s">
        <v>842</v>
      </c>
    </row>
    <row r="11" spans="1:176" ht="24" customHeight="1" x14ac:dyDescent="0.3">
      <c r="A11" s="13" t="s">
        <v>49</v>
      </c>
      <c r="B11" s="13" t="s">
        <v>851</v>
      </c>
      <c r="C11" s="14">
        <v>99.5</v>
      </c>
      <c r="D11" s="14">
        <v>647.70000000000005</v>
      </c>
      <c r="E11" s="14">
        <v>215.2</v>
      </c>
      <c r="F11" s="14">
        <v>0</v>
      </c>
      <c r="G11" s="14">
        <v>0</v>
      </c>
      <c r="H11" s="14">
        <v>89.7</v>
      </c>
      <c r="I11" s="14">
        <v>211.2</v>
      </c>
      <c r="J11" s="14"/>
      <c r="K11" s="14"/>
      <c r="L11" s="14">
        <v>106.4</v>
      </c>
      <c r="M11" s="14">
        <v>106.5</v>
      </c>
      <c r="N11" s="14">
        <v>106.6</v>
      </c>
      <c r="O11" s="14">
        <v>207</v>
      </c>
      <c r="P11" s="14">
        <v>213.2</v>
      </c>
      <c r="Q11" s="14">
        <v>110.8</v>
      </c>
      <c r="R11" s="14">
        <v>553.5</v>
      </c>
      <c r="S11" s="14">
        <v>10.4</v>
      </c>
      <c r="T11" s="14"/>
      <c r="U11" s="14"/>
      <c r="V11" s="14"/>
      <c r="W11" s="14"/>
      <c r="X11" s="14">
        <v>166</v>
      </c>
      <c r="Y11" s="14">
        <v>7.2</v>
      </c>
      <c r="Z11" s="14">
        <v>4.7</v>
      </c>
      <c r="AA11" s="14"/>
      <c r="AB11" s="14">
        <v>6.7</v>
      </c>
      <c r="AC11" s="14">
        <v>13.9</v>
      </c>
      <c r="AD11" s="14">
        <v>84.8</v>
      </c>
      <c r="AE11" s="14"/>
      <c r="AF11" s="14"/>
      <c r="AG11" s="14">
        <v>0</v>
      </c>
      <c r="AH11" s="14"/>
      <c r="AI11" s="14">
        <v>111</v>
      </c>
      <c r="AJ11" s="14">
        <v>196.3</v>
      </c>
      <c r="AK11" s="14"/>
      <c r="AL11" s="14"/>
      <c r="AM11" s="14"/>
      <c r="AN11" s="14">
        <v>6.5</v>
      </c>
      <c r="AO11" s="14">
        <v>229.8</v>
      </c>
      <c r="AP11" s="14">
        <v>73</v>
      </c>
      <c r="AQ11" s="14">
        <v>136.5</v>
      </c>
      <c r="AR11" s="14">
        <v>39.200000000000003</v>
      </c>
      <c r="AS11" s="14">
        <v>9.4</v>
      </c>
      <c r="AT11" s="14">
        <v>19.7</v>
      </c>
      <c r="AU11" s="14">
        <v>91.4</v>
      </c>
      <c r="AV11" s="14">
        <v>123.9</v>
      </c>
      <c r="AW11" s="14"/>
      <c r="AX11" s="14">
        <v>75</v>
      </c>
      <c r="AY11" s="14">
        <v>110.5</v>
      </c>
      <c r="AZ11" s="14">
        <v>8.1999999999999993</v>
      </c>
      <c r="BA11" s="14">
        <v>4.3</v>
      </c>
      <c r="BB11" s="14">
        <v>46.4</v>
      </c>
      <c r="BC11" s="14"/>
      <c r="BD11" s="14">
        <v>4</v>
      </c>
      <c r="BE11" s="14">
        <v>37.6</v>
      </c>
      <c r="BF11" s="14">
        <v>133.1</v>
      </c>
      <c r="BG11" s="14"/>
      <c r="BH11" s="14"/>
      <c r="BI11" s="14">
        <v>48</v>
      </c>
      <c r="BJ11" s="14">
        <v>0</v>
      </c>
      <c r="BK11" s="14">
        <v>102.1</v>
      </c>
      <c r="BL11" s="14">
        <v>45.6</v>
      </c>
      <c r="BM11" s="14"/>
      <c r="BN11" s="14"/>
      <c r="BO11" s="14"/>
      <c r="BP11" s="14">
        <v>86.2</v>
      </c>
      <c r="BQ11" s="14"/>
      <c r="BR11" s="14">
        <v>175.7</v>
      </c>
      <c r="BS11" s="14">
        <v>200</v>
      </c>
      <c r="BT11" s="14">
        <v>181.9</v>
      </c>
      <c r="BU11" s="14"/>
      <c r="BV11" s="14"/>
      <c r="BW11" s="14"/>
      <c r="BX11" s="14"/>
      <c r="BY11" s="14"/>
      <c r="BZ11" s="14"/>
      <c r="CA11" s="14"/>
      <c r="CB11" s="14"/>
      <c r="CC11" s="14">
        <v>4.5999999999999996</v>
      </c>
      <c r="CD11" s="14">
        <v>100.9</v>
      </c>
      <c r="CE11" s="14">
        <v>119.8</v>
      </c>
      <c r="CF11" s="14">
        <v>65.3</v>
      </c>
      <c r="CG11" s="14">
        <v>78.900000000000006</v>
      </c>
      <c r="CH11" s="14">
        <v>30.3</v>
      </c>
      <c r="CI11" s="14"/>
      <c r="CJ11" s="14"/>
      <c r="CK11" s="14"/>
      <c r="CL11" s="14">
        <v>103.3</v>
      </c>
      <c r="CM11" s="14">
        <v>104.1</v>
      </c>
      <c r="CN11" s="14">
        <v>122.8</v>
      </c>
      <c r="CO11" s="14"/>
      <c r="CP11" s="14"/>
      <c r="CQ11" s="14"/>
      <c r="CR11" s="14"/>
      <c r="CS11" s="14"/>
      <c r="CT11" s="14"/>
      <c r="CU11" s="14"/>
      <c r="CV11" s="14">
        <v>0</v>
      </c>
      <c r="CW11" s="14">
        <v>41.2</v>
      </c>
      <c r="CX11" s="14">
        <v>0</v>
      </c>
      <c r="CY11" s="14">
        <v>9.6999999999999993</v>
      </c>
      <c r="CZ11" s="14">
        <v>0</v>
      </c>
      <c r="DA11" s="14">
        <v>20</v>
      </c>
      <c r="DB11" s="14">
        <v>9.9</v>
      </c>
      <c r="DC11" s="14">
        <v>5.4</v>
      </c>
      <c r="DD11" s="14">
        <v>1</v>
      </c>
      <c r="DE11" s="14"/>
      <c r="DF11" s="14">
        <v>4.8339999999999996</v>
      </c>
      <c r="DG11" s="14">
        <v>20.5</v>
      </c>
      <c r="DH11" s="14">
        <v>20</v>
      </c>
      <c r="DI11" s="14">
        <v>18.8</v>
      </c>
      <c r="DJ11" s="14">
        <v>3.7</v>
      </c>
      <c r="DK11" s="14">
        <v>18.5</v>
      </c>
      <c r="DL11" s="14">
        <v>0</v>
      </c>
      <c r="DM11" s="14">
        <v>0</v>
      </c>
      <c r="DN11" s="14">
        <v>3.7</v>
      </c>
      <c r="DO11" s="14">
        <v>10.7</v>
      </c>
      <c r="DP11" s="14">
        <v>4.5</v>
      </c>
      <c r="DQ11" s="14">
        <v>1</v>
      </c>
      <c r="DR11" s="14">
        <v>2.2000000000000002</v>
      </c>
      <c r="DS11" s="14">
        <v>0</v>
      </c>
      <c r="DT11" s="14">
        <v>0</v>
      </c>
      <c r="DU11" s="14">
        <v>3.3</v>
      </c>
      <c r="DV11" s="14">
        <v>14.4</v>
      </c>
      <c r="DW11" s="14">
        <v>2.6</v>
      </c>
      <c r="DX11" s="14">
        <v>0</v>
      </c>
      <c r="DY11" s="14">
        <v>17.100000000000001</v>
      </c>
      <c r="DZ11" s="14">
        <v>8</v>
      </c>
      <c r="EA11" s="14">
        <v>11.3</v>
      </c>
      <c r="EB11" s="14">
        <v>14.5</v>
      </c>
      <c r="EC11" s="14">
        <v>19.899999999999999</v>
      </c>
      <c r="ED11" s="14">
        <v>6.1</v>
      </c>
      <c r="EE11" s="14">
        <v>44.9</v>
      </c>
      <c r="EF11" s="14">
        <v>0</v>
      </c>
      <c r="EG11" s="14">
        <v>19</v>
      </c>
      <c r="EH11" s="14">
        <v>36.6</v>
      </c>
      <c r="EI11" s="14">
        <v>0.6</v>
      </c>
      <c r="EJ11" s="14">
        <v>0</v>
      </c>
      <c r="EK11" s="14">
        <v>17.7</v>
      </c>
      <c r="EL11" s="14">
        <v>4.8</v>
      </c>
      <c r="EM11" s="14">
        <v>8</v>
      </c>
      <c r="EN11" s="14">
        <v>15.2</v>
      </c>
      <c r="EO11" s="14">
        <v>16</v>
      </c>
      <c r="EP11" s="14">
        <v>15.8</v>
      </c>
      <c r="EQ11" s="14">
        <v>4.5999999999999996</v>
      </c>
      <c r="ER11" s="14">
        <v>0</v>
      </c>
      <c r="ES11" s="14">
        <v>0</v>
      </c>
      <c r="ET11" s="14">
        <v>0</v>
      </c>
      <c r="EU11" s="14">
        <v>0.6</v>
      </c>
      <c r="EV11" s="14">
        <v>0</v>
      </c>
      <c r="EW11" s="14">
        <v>0</v>
      </c>
      <c r="EX11" s="14">
        <v>0</v>
      </c>
      <c r="EY11" s="14">
        <v>0</v>
      </c>
      <c r="EZ11" s="14">
        <v>9.6</v>
      </c>
      <c r="FA11" s="14">
        <v>20</v>
      </c>
      <c r="FB11" s="14">
        <v>9.5</v>
      </c>
      <c r="FC11" s="14">
        <v>0</v>
      </c>
      <c r="FD11" s="14"/>
      <c r="FE11" s="14"/>
      <c r="FF11" s="14"/>
      <c r="FG11" s="14">
        <v>18.3</v>
      </c>
      <c r="FH11" s="14"/>
      <c r="FI11" s="14"/>
      <c r="FJ11" s="14">
        <v>6520.3339999999998</v>
      </c>
      <c r="FK11" s="15"/>
      <c r="FL11" s="14">
        <v>24.723320000000001</v>
      </c>
      <c r="FM11" s="14">
        <v>7.9189999999999996</v>
      </c>
      <c r="FN11" s="14"/>
      <c r="FO11" s="14">
        <v>13.2</v>
      </c>
      <c r="FP11" s="14">
        <v>26.539760000000001</v>
      </c>
      <c r="FQ11" s="14">
        <v>18.911460000000002</v>
      </c>
      <c r="FR11" s="14">
        <v>12</v>
      </c>
      <c r="FS11" s="14">
        <v>15.8</v>
      </c>
      <c r="FT11" s="14">
        <v>119.09354</v>
      </c>
    </row>
    <row r="12" spans="1:176" ht="24" customHeight="1" x14ac:dyDescent="0.3">
      <c r="A12" s="16" t="s">
        <v>49</v>
      </c>
      <c r="B12" s="16" t="s">
        <v>852</v>
      </c>
      <c r="C12" s="17">
        <v>99.8</v>
      </c>
      <c r="D12" s="17">
        <v>647.20000000000005</v>
      </c>
      <c r="E12" s="17">
        <v>214.6</v>
      </c>
      <c r="F12" s="17">
        <v>3.5</v>
      </c>
      <c r="G12" s="17">
        <v>3.6</v>
      </c>
      <c r="H12" s="17">
        <v>90.3</v>
      </c>
      <c r="I12" s="17">
        <v>211.2</v>
      </c>
      <c r="J12" s="17"/>
      <c r="K12" s="17"/>
      <c r="L12" s="17">
        <v>105.4</v>
      </c>
      <c r="M12" s="17">
        <v>105.4</v>
      </c>
      <c r="N12" s="17">
        <v>104.9</v>
      </c>
      <c r="O12" s="17">
        <v>206.9</v>
      </c>
      <c r="P12" s="17">
        <v>211.1</v>
      </c>
      <c r="Q12" s="17">
        <v>110</v>
      </c>
      <c r="R12" s="17">
        <v>566.70000000000005</v>
      </c>
      <c r="S12" s="17">
        <v>10.4</v>
      </c>
      <c r="T12" s="17"/>
      <c r="U12" s="17"/>
      <c r="V12" s="17"/>
      <c r="W12" s="17"/>
      <c r="X12" s="17">
        <v>168</v>
      </c>
      <c r="Y12" s="17">
        <v>7.7</v>
      </c>
      <c r="Z12" s="17">
        <v>4.7</v>
      </c>
      <c r="AA12" s="17"/>
      <c r="AB12" s="17">
        <v>6.7</v>
      </c>
      <c r="AC12" s="17">
        <v>13.6</v>
      </c>
      <c r="AD12" s="17">
        <v>86</v>
      </c>
      <c r="AE12" s="17"/>
      <c r="AF12" s="17"/>
      <c r="AG12" s="17">
        <v>0</v>
      </c>
      <c r="AH12" s="17"/>
      <c r="AI12" s="17">
        <v>111</v>
      </c>
      <c r="AJ12" s="17">
        <v>147.69999999999999</v>
      </c>
      <c r="AK12" s="17"/>
      <c r="AL12" s="17"/>
      <c r="AM12" s="17"/>
      <c r="AN12" s="17">
        <v>6.5</v>
      </c>
      <c r="AO12" s="17">
        <v>231.7</v>
      </c>
      <c r="AP12" s="17">
        <v>72.8</v>
      </c>
      <c r="AQ12" s="17">
        <v>135.1</v>
      </c>
      <c r="AR12" s="17">
        <v>39.6</v>
      </c>
      <c r="AS12" s="17">
        <v>9.3000000000000007</v>
      </c>
      <c r="AT12" s="17">
        <v>19.7</v>
      </c>
      <c r="AU12" s="17">
        <v>88</v>
      </c>
      <c r="AV12" s="17">
        <v>122.7</v>
      </c>
      <c r="AW12" s="17"/>
      <c r="AX12" s="17">
        <v>75.599999999999994</v>
      </c>
      <c r="AY12" s="17">
        <v>110.1</v>
      </c>
      <c r="AZ12" s="17">
        <v>8.1999999999999993</v>
      </c>
      <c r="BA12" s="17">
        <v>4.3</v>
      </c>
      <c r="BB12" s="17">
        <v>46.8</v>
      </c>
      <c r="BC12" s="17"/>
      <c r="BD12" s="17">
        <v>4</v>
      </c>
      <c r="BE12" s="17">
        <v>37.6</v>
      </c>
      <c r="BF12" s="17">
        <v>128.1</v>
      </c>
      <c r="BG12" s="17"/>
      <c r="BH12" s="17"/>
      <c r="BI12" s="17">
        <v>47.9</v>
      </c>
      <c r="BJ12" s="17">
        <v>0</v>
      </c>
      <c r="BK12" s="17">
        <v>30.2</v>
      </c>
      <c r="BL12" s="17">
        <v>46.8</v>
      </c>
      <c r="BM12" s="17"/>
      <c r="BN12" s="17"/>
      <c r="BO12" s="17"/>
      <c r="BP12" s="17">
        <v>86.5</v>
      </c>
      <c r="BQ12" s="17"/>
      <c r="BR12" s="17">
        <v>175.6</v>
      </c>
      <c r="BS12" s="17">
        <v>200</v>
      </c>
      <c r="BT12" s="17">
        <v>183</v>
      </c>
      <c r="BU12" s="17"/>
      <c r="BV12" s="17"/>
      <c r="BW12" s="17"/>
      <c r="BX12" s="17"/>
      <c r="BY12" s="17"/>
      <c r="BZ12" s="17"/>
      <c r="CA12" s="17"/>
      <c r="CB12" s="17"/>
      <c r="CC12" s="17">
        <v>4.5999999999999996</v>
      </c>
      <c r="CD12" s="17">
        <v>88.4</v>
      </c>
      <c r="CE12" s="17">
        <v>118.1</v>
      </c>
      <c r="CF12" s="17">
        <v>62.8</v>
      </c>
      <c r="CG12" s="17">
        <v>79.099999999999994</v>
      </c>
      <c r="CH12" s="17">
        <v>30.5</v>
      </c>
      <c r="CI12" s="17"/>
      <c r="CJ12" s="17"/>
      <c r="CK12" s="17"/>
      <c r="CL12" s="17">
        <v>103.8</v>
      </c>
      <c r="CM12" s="17">
        <v>100.6</v>
      </c>
      <c r="CN12" s="17">
        <v>123.8</v>
      </c>
      <c r="CO12" s="17"/>
      <c r="CP12" s="17"/>
      <c r="CQ12" s="17"/>
      <c r="CR12" s="17"/>
      <c r="CS12" s="17"/>
      <c r="CT12" s="17"/>
      <c r="CU12" s="17"/>
      <c r="CV12" s="17">
        <v>0</v>
      </c>
      <c r="CW12" s="17">
        <v>38.200000000000003</v>
      </c>
      <c r="CX12" s="17">
        <v>0</v>
      </c>
      <c r="CY12" s="17">
        <v>9.3000000000000007</v>
      </c>
      <c r="CZ12" s="17">
        <v>0</v>
      </c>
      <c r="DA12" s="17">
        <v>20</v>
      </c>
      <c r="DB12" s="17">
        <v>9.9</v>
      </c>
      <c r="DC12" s="17">
        <v>5.4</v>
      </c>
      <c r="DD12" s="17">
        <v>1</v>
      </c>
      <c r="DE12" s="17"/>
      <c r="DF12" s="17">
        <v>4.7990000000000004</v>
      </c>
      <c r="DG12" s="17">
        <v>20.6</v>
      </c>
      <c r="DH12" s="17">
        <v>20</v>
      </c>
      <c r="DI12" s="17">
        <v>19.100000000000001</v>
      </c>
      <c r="DJ12" s="17">
        <v>3.7</v>
      </c>
      <c r="DK12" s="17">
        <v>18.5</v>
      </c>
      <c r="DL12" s="17">
        <v>0</v>
      </c>
      <c r="DM12" s="17">
        <v>0</v>
      </c>
      <c r="DN12" s="17">
        <v>6.2</v>
      </c>
      <c r="DO12" s="17">
        <v>7.8</v>
      </c>
      <c r="DP12" s="17">
        <v>4.5</v>
      </c>
      <c r="DQ12" s="17">
        <v>1</v>
      </c>
      <c r="DR12" s="17">
        <v>2.2000000000000002</v>
      </c>
      <c r="DS12" s="17">
        <v>0</v>
      </c>
      <c r="DT12" s="17">
        <v>0</v>
      </c>
      <c r="DU12" s="17">
        <v>3.3</v>
      </c>
      <c r="DV12" s="17">
        <v>14.4</v>
      </c>
      <c r="DW12" s="17">
        <v>2.6</v>
      </c>
      <c r="DX12" s="17">
        <v>0</v>
      </c>
      <c r="DY12" s="17">
        <v>17.100000000000001</v>
      </c>
      <c r="DZ12" s="17">
        <v>8</v>
      </c>
      <c r="EA12" s="17">
        <v>11.3</v>
      </c>
      <c r="EB12" s="17">
        <v>14.8</v>
      </c>
      <c r="EC12" s="17">
        <v>19.8</v>
      </c>
      <c r="ED12" s="17">
        <v>5.2</v>
      </c>
      <c r="EE12" s="17">
        <v>41.2</v>
      </c>
      <c r="EF12" s="17">
        <v>0</v>
      </c>
      <c r="EG12" s="17">
        <v>13.4</v>
      </c>
      <c r="EH12" s="17">
        <v>29.3</v>
      </c>
      <c r="EI12" s="17">
        <v>0.4</v>
      </c>
      <c r="EJ12" s="17">
        <v>0</v>
      </c>
      <c r="EK12" s="17">
        <v>17.600000000000001</v>
      </c>
      <c r="EL12" s="17">
        <v>4.8</v>
      </c>
      <c r="EM12" s="17">
        <v>8</v>
      </c>
      <c r="EN12" s="17">
        <v>15.2</v>
      </c>
      <c r="EO12" s="17">
        <v>16</v>
      </c>
      <c r="EP12" s="17">
        <v>15.8</v>
      </c>
      <c r="EQ12" s="17">
        <v>4.5999999999999996</v>
      </c>
      <c r="ER12" s="17">
        <v>0</v>
      </c>
      <c r="ES12" s="17">
        <v>0</v>
      </c>
      <c r="ET12" s="17">
        <v>0</v>
      </c>
      <c r="EU12" s="17">
        <v>0.6</v>
      </c>
      <c r="EV12" s="17">
        <v>0</v>
      </c>
      <c r="EW12" s="17">
        <v>0</v>
      </c>
      <c r="EX12" s="17">
        <v>0</v>
      </c>
      <c r="EY12" s="17">
        <v>0</v>
      </c>
      <c r="EZ12" s="17">
        <v>9.5</v>
      </c>
      <c r="FA12" s="17">
        <v>19.8</v>
      </c>
      <c r="FB12" s="17">
        <v>9.5</v>
      </c>
      <c r="FC12" s="17">
        <v>0</v>
      </c>
      <c r="FD12" s="17"/>
      <c r="FE12" s="17"/>
      <c r="FF12" s="17"/>
      <c r="FG12" s="17">
        <v>17.8</v>
      </c>
      <c r="FH12" s="17"/>
      <c r="FI12" s="17"/>
      <c r="FJ12" s="17">
        <v>6370.3990000000003</v>
      </c>
      <c r="FK12" s="15"/>
      <c r="FL12" s="17">
        <v>24.720389999999998</v>
      </c>
      <c r="FM12" s="17">
        <v>7.16</v>
      </c>
      <c r="FN12" s="17"/>
      <c r="FO12" s="17">
        <v>13.1</v>
      </c>
      <c r="FP12" s="17">
        <v>26.617290000000001</v>
      </c>
      <c r="FQ12" s="17">
        <v>18.91095</v>
      </c>
      <c r="FR12" s="17">
        <v>12</v>
      </c>
      <c r="FS12" s="17">
        <v>15.9</v>
      </c>
      <c r="FT12" s="17">
        <v>118.40863</v>
      </c>
    </row>
    <row r="13" spans="1:176" ht="24" customHeight="1" x14ac:dyDescent="0.3">
      <c r="A13" s="16" t="s">
        <v>49</v>
      </c>
      <c r="B13" s="16" t="s">
        <v>853</v>
      </c>
      <c r="C13" s="17">
        <v>99</v>
      </c>
      <c r="D13" s="17">
        <v>646.29999999999995</v>
      </c>
      <c r="E13" s="17">
        <v>215.1</v>
      </c>
      <c r="F13" s="17">
        <v>3.7</v>
      </c>
      <c r="G13" s="17">
        <v>3.6</v>
      </c>
      <c r="H13" s="17">
        <v>89.6</v>
      </c>
      <c r="I13" s="17">
        <v>207.9</v>
      </c>
      <c r="J13" s="17"/>
      <c r="K13" s="17"/>
      <c r="L13" s="17">
        <v>106.5</v>
      </c>
      <c r="M13" s="17">
        <v>106.8</v>
      </c>
      <c r="N13" s="17">
        <v>106.6</v>
      </c>
      <c r="O13" s="17">
        <v>206.7</v>
      </c>
      <c r="P13" s="17">
        <v>211.2</v>
      </c>
      <c r="Q13" s="17">
        <v>110.3</v>
      </c>
      <c r="R13" s="17">
        <v>557.1</v>
      </c>
      <c r="S13" s="17">
        <v>10.4</v>
      </c>
      <c r="T13" s="17"/>
      <c r="U13" s="17"/>
      <c r="V13" s="17"/>
      <c r="W13" s="17"/>
      <c r="X13" s="17">
        <v>163.69999999999999</v>
      </c>
      <c r="Y13" s="17">
        <v>7.4</v>
      </c>
      <c r="Z13" s="17">
        <v>4.7</v>
      </c>
      <c r="AA13" s="17"/>
      <c r="AB13" s="17">
        <v>6.7</v>
      </c>
      <c r="AC13" s="17">
        <v>13.8</v>
      </c>
      <c r="AD13" s="17">
        <v>69.900000000000006</v>
      </c>
      <c r="AE13" s="17"/>
      <c r="AF13" s="17"/>
      <c r="AG13" s="17">
        <v>0</v>
      </c>
      <c r="AH13" s="17"/>
      <c r="AI13" s="17">
        <v>111</v>
      </c>
      <c r="AJ13" s="17">
        <v>180.9</v>
      </c>
      <c r="AK13" s="17"/>
      <c r="AL13" s="17"/>
      <c r="AM13" s="17"/>
      <c r="AN13" s="17">
        <v>6.5</v>
      </c>
      <c r="AO13" s="17">
        <v>231.9</v>
      </c>
      <c r="AP13" s="17">
        <v>73.5</v>
      </c>
      <c r="AQ13" s="17">
        <v>126</v>
      </c>
      <c r="AR13" s="17">
        <v>39.1</v>
      </c>
      <c r="AS13" s="17">
        <v>9.4</v>
      </c>
      <c r="AT13" s="17">
        <v>19.7</v>
      </c>
      <c r="AU13" s="17">
        <v>92.8</v>
      </c>
      <c r="AV13" s="17">
        <v>123.1</v>
      </c>
      <c r="AW13" s="17"/>
      <c r="AX13" s="17">
        <v>74.400000000000006</v>
      </c>
      <c r="AY13" s="17">
        <v>109.7</v>
      </c>
      <c r="AZ13" s="17">
        <v>8.1999999999999993</v>
      </c>
      <c r="BA13" s="17">
        <v>4.3</v>
      </c>
      <c r="BB13" s="17">
        <v>46.7</v>
      </c>
      <c r="BC13" s="17"/>
      <c r="BD13" s="17">
        <v>4</v>
      </c>
      <c r="BE13" s="17">
        <v>37.5</v>
      </c>
      <c r="BF13" s="17">
        <v>115.4</v>
      </c>
      <c r="BG13" s="17"/>
      <c r="BH13" s="17"/>
      <c r="BI13" s="17">
        <v>48</v>
      </c>
      <c r="BJ13" s="17">
        <v>0</v>
      </c>
      <c r="BK13" s="17">
        <v>0</v>
      </c>
      <c r="BL13" s="17">
        <v>46.5</v>
      </c>
      <c r="BM13" s="17"/>
      <c r="BN13" s="17"/>
      <c r="BO13" s="17"/>
      <c r="BP13" s="17">
        <v>86.1</v>
      </c>
      <c r="BQ13" s="17"/>
      <c r="BR13" s="17">
        <v>175.6</v>
      </c>
      <c r="BS13" s="17">
        <v>200</v>
      </c>
      <c r="BT13" s="17">
        <v>182.6</v>
      </c>
      <c r="BU13" s="17"/>
      <c r="BV13" s="17"/>
      <c r="BW13" s="17"/>
      <c r="BX13" s="17"/>
      <c r="BY13" s="17"/>
      <c r="BZ13" s="17"/>
      <c r="CA13" s="17"/>
      <c r="CB13" s="17"/>
      <c r="CC13" s="17">
        <v>4.5999999999999996</v>
      </c>
      <c r="CD13" s="17">
        <v>72.599999999999994</v>
      </c>
      <c r="CE13" s="17">
        <v>113.9</v>
      </c>
      <c r="CF13" s="17">
        <v>62.1</v>
      </c>
      <c r="CG13" s="17">
        <v>78.8</v>
      </c>
      <c r="CH13" s="17">
        <v>30.2</v>
      </c>
      <c r="CI13" s="17"/>
      <c r="CJ13" s="17"/>
      <c r="CK13" s="17"/>
      <c r="CL13" s="17">
        <v>103</v>
      </c>
      <c r="CM13" s="17">
        <v>102.5</v>
      </c>
      <c r="CN13" s="17">
        <v>123.1</v>
      </c>
      <c r="CO13" s="17"/>
      <c r="CP13" s="17"/>
      <c r="CQ13" s="17"/>
      <c r="CR13" s="17"/>
      <c r="CS13" s="17"/>
      <c r="CT13" s="17"/>
      <c r="CU13" s="17"/>
      <c r="CV13" s="17">
        <v>0</v>
      </c>
      <c r="CW13" s="17">
        <v>32</v>
      </c>
      <c r="CX13" s="17">
        <v>0</v>
      </c>
      <c r="CY13" s="17">
        <v>6.5</v>
      </c>
      <c r="CZ13" s="17">
        <v>0</v>
      </c>
      <c r="DA13" s="17">
        <v>20</v>
      </c>
      <c r="DB13" s="17">
        <v>9.9</v>
      </c>
      <c r="DC13" s="17">
        <v>5.4</v>
      </c>
      <c r="DD13" s="17">
        <v>1</v>
      </c>
      <c r="DE13" s="17"/>
      <c r="DF13" s="17">
        <v>5.0339999999999998</v>
      </c>
      <c r="DG13" s="17">
        <v>20.3</v>
      </c>
      <c r="DH13" s="17">
        <v>20</v>
      </c>
      <c r="DI13" s="17">
        <v>18.899999999999999</v>
      </c>
      <c r="DJ13" s="17">
        <v>3.7</v>
      </c>
      <c r="DK13" s="17">
        <v>18.5</v>
      </c>
      <c r="DL13" s="17">
        <v>0</v>
      </c>
      <c r="DM13" s="17">
        <v>0</v>
      </c>
      <c r="DN13" s="17">
        <v>3.9</v>
      </c>
      <c r="DO13" s="17">
        <v>6.1</v>
      </c>
      <c r="DP13" s="17">
        <v>4.5</v>
      </c>
      <c r="DQ13" s="17">
        <v>1</v>
      </c>
      <c r="DR13" s="17">
        <v>2.2000000000000002</v>
      </c>
      <c r="DS13" s="17">
        <v>0</v>
      </c>
      <c r="DT13" s="17">
        <v>0</v>
      </c>
      <c r="DU13" s="17">
        <v>2.5</v>
      </c>
      <c r="DV13" s="17">
        <v>14.4</v>
      </c>
      <c r="DW13" s="17">
        <v>2.6</v>
      </c>
      <c r="DX13" s="17">
        <v>0</v>
      </c>
      <c r="DY13" s="17">
        <v>17.2</v>
      </c>
      <c r="DZ13" s="17">
        <v>8</v>
      </c>
      <c r="EA13" s="17">
        <v>11.1</v>
      </c>
      <c r="EB13" s="17">
        <v>14.8</v>
      </c>
      <c r="EC13" s="17">
        <v>20</v>
      </c>
      <c r="ED13" s="17">
        <v>5.4</v>
      </c>
      <c r="EE13" s="17">
        <v>29</v>
      </c>
      <c r="EF13" s="17">
        <v>0</v>
      </c>
      <c r="EG13" s="17">
        <v>9.9</v>
      </c>
      <c r="EH13" s="17">
        <v>20.8</v>
      </c>
      <c r="EI13" s="17">
        <v>0.3</v>
      </c>
      <c r="EJ13" s="17">
        <v>0</v>
      </c>
      <c r="EK13" s="17">
        <v>17.3</v>
      </c>
      <c r="EL13" s="17">
        <v>4.8</v>
      </c>
      <c r="EM13" s="17">
        <v>8</v>
      </c>
      <c r="EN13" s="17">
        <v>15.4</v>
      </c>
      <c r="EO13" s="17">
        <v>16.3</v>
      </c>
      <c r="EP13" s="17">
        <v>15.8</v>
      </c>
      <c r="EQ13" s="17">
        <v>2.6</v>
      </c>
      <c r="ER13" s="17">
        <v>0</v>
      </c>
      <c r="ES13" s="17">
        <v>0</v>
      </c>
      <c r="ET13" s="17">
        <v>0</v>
      </c>
      <c r="EU13" s="17">
        <v>0.6</v>
      </c>
      <c r="EV13" s="17">
        <v>0</v>
      </c>
      <c r="EW13" s="17">
        <v>0</v>
      </c>
      <c r="EX13" s="17">
        <v>0</v>
      </c>
      <c r="EY13" s="17">
        <v>0</v>
      </c>
      <c r="EZ13" s="17">
        <v>9.4</v>
      </c>
      <c r="FA13" s="17">
        <v>20</v>
      </c>
      <c r="FB13" s="17">
        <v>9</v>
      </c>
      <c r="FC13" s="17">
        <v>0</v>
      </c>
      <c r="FD13" s="17"/>
      <c r="FE13" s="17"/>
      <c r="FF13" s="17"/>
      <c r="FG13" s="17">
        <v>17.5</v>
      </c>
      <c r="FH13" s="17"/>
      <c r="FI13" s="17"/>
      <c r="FJ13" s="17">
        <v>6262.3339999999998</v>
      </c>
      <c r="FK13" s="15"/>
      <c r="FL13" s="17">
        <v>24.722390000000001</v>
      </c>
      <c r="FM13" s="17">
        <v>6.5990000000000002</v>
      </c>
      <c r="FN13" s="17"/>
      <c r="FO13" s="17">
        <v>13.2</v>
      </c>
      <c r="FP13" s="17">
        <v>26.64498</v>
      </c>
      <c r="FQ13" s="17">
        <v>18.910060000000001</v>
      </c>
      <c r="FR13" s="17">
        <v>11.9</v>
      </c>
      <c r="FS13" s="17">
        <v>15.9</v>
      </c>
      <c r="FT13" s="17">
        <v>117.87643</v>
      </c>
    </row>
    <row r="14" spans="1:176" ht="24" customHeight="1" x14ac:dyDescent="0.3">
      <c r="A14" s="16" t="s">
        <v>49</v>
      </c>
      <c r="B14" s="16" t="s">
        <v>854</v>
      </c>
      <c r="C14" s="17">
        <v>100.6</v>
      </c>
      <c r="D14" s="17">
        <v>646.6</v>
      </c>
      <c r="E14" s="17">
        <v>214.6</v>
      </c>
      <c r="F14" s="17">
        <v>3.9</v>
      </c>
      <c r="G14" s="17">
        <v>3.7</v>
      </c>
      <c r="H14" s="17">
        <v>90.3</v>
      </c>
      <c r="I14" s="17">
        <v>210.2</v>
      </c>
      <c r="J14" s="17"/>
      <c r="K14" s="17"/>
      <c r="L14" s="17">
        <v>105.7</v>
      </c>
      <c r="M14" s="17">
        <v>106.2</v>
      </c>
      <c r="N14" s="17">
        <v>105.6</v>
      </c>
      <c r="O14" s="17">
        <v>206.6</v>
      </c>
      <c r="P14" s="17">
        <v>211.2</v>
      </c>
      <c r="Q14" s="17">
        <v>110.3</v>
      </c>
      <c r="R14" s="17">
        <v>561.1</v>
      </c>
      <c r="S14" s="17">
        <v>10.5</v>
      </c>
      <c r="T14" s="17"/>
      <c r="U14" s="17"/>
      <c r="V14" s="17"/>
      <c r="W14" s="17"/>
      <c r="X14" s="17">
        <v>165.1</v>
      </c>
      <c r="Y14" s="17">
        <v>7.6</v>
      </c>
      <c r="Z14" s="17">
        <v>5.2</v>
      </c>
      <c r="AA14" s="17"/>
      <c r="AB14" s="17">
        <v>6.7</v>
      </c>
      <c r="AC14" s="17">
        <v>12</v>
      </c>
      <c r="AD14" s="17">
        <v>69.900000000000006</v>
      </c>
      <c r="AE14" s="17"/>
      <c r="AF14" s="17"/>
      <c r="AG14" s="17">
        <v>0</v>
      </c>
      <c r="AH14" s="17"/>
      <c r="AI14" s="17">
        <v>110.9</v>
      </c>
      <c r="AJ14" s="17">
        <v>172.1</v>
      </c>
      <c r="AK14" s="17"/>
      <c r="AL14" s="17"/>
      <c r="AM14" s="17"/>
      <c r="AN14" s="17">
        <v>6.5</v>
      </c>
      <c r="AO14" s="17">
        <v>231.2</v>
      </c>
      <c r="AP14" s="17">
        <v>74</v>
      </c>
      <c r="AQ14" s="17">
        <v>135.4</v>
      </c>
      <c r="AR14" s="17">
        <v>38.9</v>
      </c>
      <c r="AS14" s="17">
        <v>9.4</v>
      </c>
      <c r="AT14" s="17">
        <v>19.7</v>
      </c>
      <c r="AU14" s="17">
        <v>89.4</v>
      </c>
      <c r="AV14" s="17">
        <v>124.8</v>
      </c>
      <c r="AW14" s="17"/>
      <c r="AX14" s="17">
        <v>74.8</v>
      </c>
      <c r="AY14" s="17">
        <v>110.1</v>
      </c>
      <c r="AZ14" s="17">
        <v>8.1999999999999993</v>
      </c>
      <c r="BA14" s="17">
        <v>4.3</v>
      </c>
      <c r="BB14" s="17">
        <v>47.1</v>
      </c>
      <c r="BC14" s="17"/>
      <c r="BD14" s="17">
        <v>4</v>
      </c>
      <c r="BE14" s="17">
        <v>38.200000000000003</v>
      </c>
      <c r="BF14" s="17">
        <v>144.80000000000001</v>
      </c>
      <c r="BG14" s="17"/>
      <c r="BH14" s="17"/>
      <c r="BI14" s="17">
        <v>48</v>
      </c>
      <c r="BJ14" s="17">
        <v>0</v>
      </c>
      <c r="BK14" s="17">
        <v>0</v>
      </c>
      <c r="BL14" s="17">
        <v>46.7</v>
      </c>
      <c r="BM14" s="17"/>
      <c r="BN14" s="17"/>
      <c r="BO14" s="17"/>
      <c r="BP14" s="17">
        <v>86.2</v>
      </c>
      <c r="BQ14" s="17"/>
      <c r="BR14" s="17">
        <v>134.19999999999999</v>
      </c>
      <c r="BS14" s="17">
        <v>164.1</v>
      </c>
      <c r="BT14" s="17">
        <v>157.6</v>
      </c>
      <c r="BU14" s="17"/>
      <c r="BV14" s="17"/>
      <c r="BW14" s="17"/>
      <c r="BX14" s="17"/>
      <c r="BY14" s="17"/>
      <c r="BZ14" s="17"/>
      <c r="CA14" s="17"/>
      <c r="CB14" s="17"/>
      <c r="CC14" s="17">
        <v>4.5999999999999996</v>
      </c>
      <c r="CD14" s="17">
        <v>85.2</v>
      </c>
      <c r="CE14" s="17">
        <v>124</v>
      </c>
      <c r="CF14" s="17">
        <v>62</v>
      </c>
      <c r="CG14" s="17">
        <v>79.599999999999994</v>
      </c>
      <c r="CH14" s="17">
        <v>30.1</v>
      </c>
      <c r="CI14" s="17"/>
      <c r="CJ14" s="17"/>
      <c r="CK14" s="17"/>
      <c r="CL14" s="17">
        <v>102.8</v>
      </c>
      <c r="CM14" s="17">
        <v>102.3</v>
      </c>
      <c r="CN14" s="17">
        <v>122.4</v>
      </c>
      <c r="CO14" s="17"/>
      <c r="CP14" s="17"/>
      <c r="CQ14" s="17"/>
      <c r="CR14" s="17"/>
      <c r="CS14" s="17"/>
      <c r="CT14" s="17"/>
      <c r="CU14" s="17"/>
      <c r="CV14" s="17">
        <v>0</v>
      </c>
      <c r="CW14" s="17">
        <v>33</v>
      </c>
      <c r="CX14" s="17">
        <v>0</v>
      </c>
      <c r="CY14" s="17">
        <v>7.5</v>
      </c>
      <c r="CZ14" s="17">
        <v>0</v>
      </c>
      <c r="DA14" s="17">
        <v>20</v>
      </c>
      <c r="DB14" s="17">
        <v>9.9</v>
      </c>
      <c r="DC14" s="17">
        <v>5.4</v>
      </c>
      <c r="DD14" s="17">
        <v>1</v>
      </c>
      <c r="DE14" s="17"/>
      <c r="DF14" s="17">
        <v>5.0259999999999998</v>
      </c>
      <c r="DG14" s="17">
        <v>20.3</v>
      </c>
      <c r="DH14" s="17">
        <v>20</v>
      </c>
      <c r="DI14" s="17">
        <v>18.899999999999999</v>
      </c>
      <c r="DJ14" s="17">
        <v>3.7</v>
      </c>
      <c r="DK14" s="17">
        <v>18.5</v>
      </c>
      <c r="DL14" s="17">
        <v>0</v>
      </c>
      <c r="DM14" s="17">
        <v>0</v>
      </c>
      <c r="DN14" s="17">
        <v>2.9</v>
      </c>
      <c r="DO14" s="17">
        <v>5</v>
      </c>
      <c r="DP14" s="17">
        <v>4.5</v>
      </c>
      <c r="DQ14" s="17">
        <v>1</v>
      </c>
      <c r="DR14" s="17">
        <v>2.2000000000000002</v>
      </c>
      <c r="DS14" s="17">
        <v>0</v>
      </c>
      <c r="DT14" s="17">
        <v>0</v>
      </c>
      <c r="DU14" s="17">
        <v>3.3</v>
      </c>
      <c r="DV14" s="17">
        <v>14.4</v>
      </c>
      <c r="DW14" s="17">
        <v>2.6</v>
      </c>
      <c r="DX14" s="17">
        <v>0</v>
      </c>
      <c r="DY14" s="17">
        <v>17.100000000000001</v>
      </c>
      <c r="DZ14" s="17">
        <v>8</v>
      </c>
      <c r="EA14" s="17">
        <v>11.1</v>
      </c>
      <c r="EB14" s="17">
        <v>15.1</v>
      </c>
      <c r="EC14" s="17">
        <v>20</v>
      </c>
      <c r="ED14" s="17">
        <v>5.7</v>
      </c>
      <c r="EE14" s="17">
        <v>34.1</v>
      </c>
      <c r="EF14" s="17">
        <v>0</v>
      </c>
      <c r="EG14" s="17">
        <v>8.6</v>
      </c>
      <c r="EH14" s="17">
        <v>20.2</v>
      </c>
      <c r="EI14" s="17">
        <v>0</v>
      </c>
      <c r="EJ14" s="17">
        <v>0</v>
      </c>
      <c r="EK14" s="17">
        <v>17.3</v>
      </c>
      <c r="EL14" s="17">
        <v>4.8</v>
      </c>
      <c r="EM14" s="17">
        <v>8</v>
      </c>
      <c r="EN14" s="17">
        <v>15.4</v>
      </c>
      <c r="EO14" s="17">
        <v>16.3</v>
      </c>
      <c r="EP14" s="17">
        <v>15.8</v>
      </c>
      <c r="EQ14" s="17">
        <v>3.4</v>
      </c>
      <c r="ER14" s="17">
        <v>0</v>
      </c>
      <c r="ES14" s="17">
        <v>0</v>
      </c>
      <c r="ET14" s="17">
        <v>0</v>
      </c>
      <c r="EU14" s="17">
        <v>0.6</v>
      </c>
      <c r="EV14" s="17">
        <v>0</v>
      </c>
      <c r="EW14" s="17">
        <v>0</v>
      </c>
      <c r="EX14" s="17">
        <v>0</v>
      </c>
      <c r="EY14" s="17">
        <v>0</v>
      </c>
      <c r="EZ14" s="17">
        <v>9.3000000000000007</v>
      </c>
      <c r="FA14" s="17">
        <v>20</v>
      </c>
      <c r="FB14" s="17">
        <v>9.1999999999999993</v>
      </c>
      <c r="FC14" s="17">
        <v>0</v>
      </c>
      <c r="FD14" s="17"/>
      <c r="FE14" s="17"/>
      <c r="FF14" s="17"/>
      <c r="FG14" s="17">
        <v>17.5</v>
      </c>
      <c r="FH14" s="17"/>
      <c r="FI14" s="17"/>
      <c r="FJ14" s="17">
        <v>6223.826</v>
      </c>
      <c r="FK14" s="15"/>
      <c r="FL14" s="17">
        <v>24.717849999999999</v>
      </c>
      <c r="FM14" s="17">
        <v>5.4169999999999998</v>
      </c>
      <c r="FN14" s="17"/>
      <c r="FO14" s="17">
        <v>13.2</v>
      </c>
      <c r="FP14" s="17">
        <v>26.667590000000001</v>
      </c>
      <c r="FQ14" s="17">
        <v>18.91</v>
      </c>
      <c r="FR14" s="17">
        <v>12</v>
      </c>
      <c r="FS14" s="17">
        <v>15.9</v>
      </c>
      <c r="FT14" s="17">
        <v>116.81244</v>
      </c>
    </row>
    <row r="15" spans="1:176" ht="24" customHeight="1" x14ac:dyDescent="0.3">
      <c r="A15" s="16" t="s">
        <v>49</v>
      </c>
      <c r="B15" s="16" t="s">
        <v>855</v>
      </c>
      <c r="C15" s="17">
        <v>99.9</v>
      </c>
      <c r="D15" s="17">
        <v>648.29999999999995</v>
      </c>
      <c r="E15" s="17">
        <v>214.9</v>
      </c>
      <c r="F15" s="17">
        <v>3.5</v>
      </c>
      <c r="G15" s="17">
        <v>3.6</v>
      </c>
      <c r="H15" s="17">
        <v>91.4</v>
      </c>
      <c r="I15" s="17">
        <v>214.2</v>
      </c>
      <c r="J15" s="17"/>
      <c r="K15" s="17"/>
      <c r="L15" s="17">
        <v>109.8</v>
      </c>
      <c r="M15" s="17">
        <v>110.2</v>
      </c>
      <c r="N15" s="17">
        <v>110.4</v>
      </c>
      <c r="O15" s="17">
        <v>209.8</v>
      </c>
      <c r="P15" s="17">
        <v>210</v>
      </c>
      <c r="Q15" s="17">
        <v>109.8</v>
      </c>
      <c r="R15" s="17">
        <v>561.1</v>
      </c>
      <c r="S15" s="17">
        <v>10.4</v>
      </c>
      <c r="T15" s="17"/>
      <c r="U15" s="17"/>
      <c r="V15" s="17"/>
      <c r="W15" s="17"/>
      <c r="X15" s="17">
        <v>166.6</v>
      </c>
      <c r="Y15" s="17">
        <v>7.9</v>
      </c>
      <c r="Z15" s="17">
        <v>5.2</v>
      </c>
      <c r="AA15" s="17"/>
      <c r="AB15" s="17">
        <v>6.7</v>
      </c>
      <c r="AC15" s="17">
        <v>12</v>
      </c>
      <c r="AD15" s="17">
        <v>69.900000000000006</v>
      </c>
      <c r="AE15" s="17"/>
      <c r="AF15" s="17"/>
      <c r="AG15" s="17">
        <v>0</v>
      </c>
      <c r="AH15" s="17"/>
      <c r="AI15" s="17">
        <v>111.4</v>
      </c>
      <c r="AJ15" s="17">
        <v>223.6</v>
      </c>
      <c r="AK15" s="17"/>
      <c r="AL15" s="17"/>
      <c r="AM15" s="17"/>
      <c r="AN15" s="17">
        <v>6.5</v>
      </c>
      <c r="AO15" s="17">
        <v>229.8</v>
      </c>
      <c r="AP15" s="17">
        <v>75</v>
      </c>
      <c r="AQ15" s="17">
        <v>148.6</v>
      </c>
      <c r="AR15" s="17">
        <v>39.299999999999997</v>
      </c>
      <c r="AS15" s="17">
        <v>9.4</v>
      </c>
      <c r="AT15" s="17">
        <v>19.7</v>
      </c>
      <c r="AU15" s="17">
        <v>90.4</v>
      </c>
      <c r="AV15" s="17">
        <v>124.2</v>
      </c>
      <c r="AW15" s="17"/>
      <c r="AX15" s="17">
        <v>74.7</v>
      </c>
      <c r="AY15" s="17">
        <v>110.3</v>
      </c>
      <c r="AZ15" s="17">
        <v>8.1999999999999993</v>
      </c>
      <c r="BA15" s="17">
        <v>4.3</v>
      </c>
      <c r="BB15" s="17">
        <v>47.1</v>
      </c>
      <c r="BC15" s="17"/>
      <c r="BD15" s="17">
        <v>4</v>
      </c>
      <c r="BE15" s="17">
        <v>37.9</v>
      </c>
      <c r="BF15" s="17">
        <v>171.7</v>
      </c>
      <c r="BG15" s="17"/>
      <c r="BH15" s="17"/>
      <c r="BI15" s="17">
        <v>48</v>
      </c>
      <c r="BJ15" s="17">
        <v>0</v>
      </c>
      <c r="BK15" s="17">
        <v>0</v>
      </c>
      <c r="BL15" s="17">
        <v>45.6</v>
      </c>
      <c r="BM15" s="17"/>
      <c r="BN15" s="17"/>
      <c r="BO15" s="17"/>
      <c r="BP15" s="17">
        <v>86.5</v>
      </c>
      <c r="BQ15" s="17"/>
      <c r="BR15" s="17">
        <v>84.1</v>
      </c>
      <c r="BS15" s="17">
        <v>84.4</v>
      </c>
      <c r="BT15" s="17">
        <v>108</v>
      </c>
      <c r="BU15" s="17"/>
      <c r="BV15" s="17"/>
      <c r="BW15" s="17"/>
      <c r="BX15" s="17"/>
      <c r="BY15" s="17"/>
      <c r="BZ15" s="17"/>
      <c r="CA15" s="17"/>
      <c r="CB15" s="17"/>
      <c r="CC15" s="17">
        <v>4.5999999999999996</v>
      </c>
      <c r="CD15" s="17">
        <v>141.5</v>
      </c>
      <c r="CE15" s="17">
        <v>130.9</v>
      </c>
      <c r="CF15" s="17">
        <v>62.5</v>
      </c>
      <c r="CG15" s="17">
        <v>79.8</v>
      </c>
      <c r="CH15" s="17">
        <v>30.4</v>
      </c>
      <c r="CI15" s="17"/>
      <c r="CJ15" s="17"/>
      <c r="CK15" s="17"/>
      <c r="CL15" s="17">
        <v>101.8</v>
      </c>
      <c r="CM15" s="17">
        <v>102.5</v>
      </c>
      <c r="CN15" s="17">
        <v>122</v>
      </c>
      <c r="CO15" s="17"/>
      <c r="CP15" s="17"/>
      <c r="CQ15" s="17"/>
      <c r="CR15" s="17"/>
      <c r="CS15" s="17"/>
      <c r="CT15" s="17"/>
      <c r="CU15" s="17"/>
      <c r="CV15" s="17">
        <v>0</v>
      </c>
      <c r="CW15" s="17">
        <v>31.8</v>
      </c>
      <c r="CX15" s="17">
        <v>0</v>
      </c>
      <c r="CY15" s="17">
        <v>6.8</v>
      </c>
      <c r="CZ15" s="17">
        <v>0</v>
      </c>
      <c r="DA15" s="17">
        <v>20</v>
      </c>
      <c r="DB15" s="17">
        <v>9.8000000000000007</v>
      </c>
      <c r="DC15" s="17">
        <v>5.5</v>
      </c>
      <c r="DD15" s="17">
        <v>1</v>
      </c>
      <c r="DE15" s="17"/>
      <c r="DF15" s="17">
        <v>5.0490000000000004</v>
      </c>
      <c r="DG15" s="17">
        <v>20.399999999999999</v>
      </c>
      <c r="DH15" s="17">
        <v>20</v>
      </c>
      <c r="DI15" s="17">
        <v>18.899999999999999</v>
      </c>
      <c r="DJ15" s="17">
        <v>3.7</v>
      </c>
      <c r="DK15" s="17">
        <v>18.5</v>
      </c>
      <c r="DL15" s="17">
        <v>0</v>
      </c>
      <c r="DM15" s="17">
        <v>0</v>
      </c>
      <c r="DN15" s="17">
        <v>3.7</v>
      </c>
      <c r="DO15" s="17">
        <v>4.7</v>
      </c>
      <c r="DP15" s="17">
        <v>4.5</v>
      </c>
      <c r="DQ15" s="17">
        <v>1</v>
      </c>
      <c r="DR15" s="17">
        <v>2.2000000000000002</v>
      </c>
      <c r="DS15" s="17">
        <v>0</v>
      </c>
      <c r="DT15" s="17">
        <v>0</v>
      </c>
      <c r="DU15" s="17">
        <v>3.4</v>
      </c>
      <c r="DV15" s="17">
        <v>14.4</v>
      </c>
      <c r="DW15" s="17">
        <v>2.6</v>
      </c>
      <c r="DX15" s="17">
        <v>0</v>
      </c>
      <c r="DY15" s="17">
        <v>17.100000000000001</v>
      </c>
      <c r="DZ15" s="17">
        <v>7.9</v>
      </c>
      <c r="EA15" s="17">
        <v>11.4</v>
      </c>
      <c r="EB15" s="17">
        <v>15.3</v>
      </c>
      <c r="EC15" s="17">
        <v>20</v>
      </c>
      <c r="ED15" s="17">
        <v>7.7</v>
      </c>
      <c r="EE15" s="17">
        <v>29.2</v>
      </c>
      <c r="EF15" s="17">
        <v>0</v>
      </c>
      <c r="EG15" s="17">
        <v>6.9</v>
      </c>
      <c r="EH15" s="17">
        <v>16.8</v>
      </c>
      <c r="EI15" s="17">
        <v>0</v>
      </c>
      <c r="EJ15" s="17">
        <v>0</v>
      </c>
      <c r="EK15" s="17">
        <v>17.5</v>
      </c>
      <c r="EL15" s="17">
        <v>4.8</v>
      </c>
      <c r="EM15" s="17">
        <v>8.1999999999999993</v>
      </c>
      <c r="EN15" s="17">
        <v>15.4</v>
      </c>
      <c r="EO15" s="17">
        <v>16.3</v>
      </c>
      <c r="EP15" s="17">
        <v>15.8</v>
      </c>
      <c r="EQ15" s="17">
        <v>2.7</v>
      </c>
      <c r="ER15" s="17">
        <v>0</v>
      </c>
      <c r="ES15" s="17">
        <v>0</v>
      </c>
      <c r="ET15" s="17">
        <v>0</v>
      </c>
      <c r="EU15" s="17">
        <v>0.6</v>
      </c>
      <c r="EV15" s="17">
        <v>0</v>
      </c>
      <c r="EW15" s="17">
        <v>0</v>
      </c>
      <c r="EX15" s="17">
        <v>0</v>
      </c>
      <c r="EY15" s="17">
        <v>0</v>
      </c>
      <c r="EZ15" s="17">
        <v>9.4</v>
      </c>
      <c r="FA15" s="17">
        <v>20</v>
      </c>
      <c r="FB15" s="17">
        <v>9.5</v>
      </c>
      <c r="FC15" s="17">
        <v>0</v>
      </c>
      <c r="FD15" s="17"/>
      <c r="FE15" s="17"/>
      <c r="FF15" s="17"/>
      <c r="FG15" s="17">
        <v>17.5</v>
      </c>
      <c r="FH15" s="17"/>
      <c r="FI15" s="17"/>
      <c r="FJ15" s="17">
        <v>6212.2489999999998</v>
      </c>
      <c r="FK15" s="15"/>
      <c r="FL15" s="17">
        <v>24.716139999999999</v>
      </c>
      <c r="FM15" s="17">
        <v>5.0979999999999999</v>
      </c>
      <c r="FN15" s="17"/>
      <c r="FO15" s="17">
        <v>13.2</v>
      </c>
      <c r="FP15" s="17">
        <v>26.71292</v>
      </c>
      <c r="FQ15" s="17">
        <v>18.91047</v>
      </c>
      <c r="FR15" s="17">
        <v>12</v>
      </c>
      <c r="FS15" s="17">
        <v>15.9</v>
      </c>
      <c r="FT15" s="17">
        <v>116.53753</v>
      </c>
    </row>
    <row r="16" spans="1:176" ht="24" customHeight="1" x14ac:dyDescent="0.3">
      <c r="A16" s="16" t="s">
        <v>49</v>
      </c>
      <c r="B16" s="16" t="s">
        <v>856</v>
      </c>
      <c r="C16" s="17">
        <v>101</v>
      </c>
      <c r="D16" s="17">
        <v>650.70000000000005</v>
      </c>
      <c r="E16" s="17">
        <v>215.3</v>
      </c>
      <c r="F16" s="17">
        <v>3.8</v>
      </c>
      <c r="G16" s="17">
        <v>3.9</v>
      </c>
      <c r="H16" s="17">
        <v>90.1</v>
      </c>
      <c r="I16" s="17">
        <v>211.4</v>
      </c>
      <c r="J16" s="17"/>
      <c r="K16" s="17"/>
      <c r="L16" s="17">
        <v>128.19999999999999</v>
      </c>
      <c r="M16" s="17">
        <v>128.19999999999999</v>
      </c>
      <c r="N16" s="17">
        <v>128.30000000000001</v>
      </c>
      <c r="O16" s="17">
        <v>224</v>
      </c>
      <c r="P16" s="17">
        <v>209.9</v>
      </c>
      <c r="Q16" s="17">
        <v>110.1</v>
      </c>
      <c r="R16" s="17">
        <v>563.9</v>
      </c>
      <c r="S16" s="17">
        <v>10.5</v>
      </c>
      <c r="T16" s="17"/>
      <c r="U16" s="17"/>
      <c r="V16" s="17"/>
      <c r="W16" s="17"/>
      <c r="X16" s="17">
        <v>160.1</v>
      </c>
      <c r="Y16" s="17">
        <v>7.8</v>
      </c>
      <c r="Z16" s="17">
        <v>5.4</v>
      </c>
      <c r="AA16" s="17"/>
      <c r="AB16" s="17">
        <v>6.7</v>
      </c>
      <c r="AC16" s="17">
        <v>11.3</v>
      </c>
      <c r="AD16" s="17">
        <v>70.900000000000006</v>
      </c>
      <c r="AE16" s="17"/>
      <c r="AF16" s="17"/>
      <c r="AG16" s="17">
        <v>0</v>
      </c>
      <c r="AH16" s="17"/>
      <c r="AI16" s="17">
        <v>111.2</v>
      </c>
      <c r="AJ16" s="17">
        <v>223.6</v>
      </c>
      <c r="AK16" s="17"/>
      <c r="AL16" s="17"/>
      <c r="AM16" s="17"/>
      <c r="AN16" s="17">
        <v>6.5</v>
      </c>
      <c r="AO16" s="17">
        <v>231.9</v>
      </c>
      <c r="AP16" s="17">
        <v>75.400000000000006</v>
      </c>
      <c r="AQ16" s="17">
        <v>114</v>
      </c>
      <c r="AR16" s="17">
        <v>40.4</v>
      </c>
      <c r="AS16" s="17">
        <v>9.4</v>
      </c>
      <c r="AT16" s="17">
        <v>19.7</v>
      </c>
      <c r="AU16" s="17">
        <v>89.2</v>
      </c>
      <c r="AV16" s="17">
        <v>123.9</v>
      </c>
      <c r="AW16" s="17"/>
      <c r="AX16" s="17">
        <v>75.2</v>
      </c>
      <c r="AY16" s="17">
        <v>110.4</v>
      </c>
      <c r="AZ16" s="17">
        <v>8.3000000000000007</v>
      </c>
      <c r="BA16" s="17">
        <v>4.3</v>
      </c>
      <c r="BB16" s="17">
        <v>47.2</v>
      </c>
      <c r="BC16" s="17"/>
      <c r="BD16" s="17">
        <v>4</v>
      </c>
      <c r="BE16" s="17">
        <v>37.9</v>
      </c>
      <c r="BF16" s="17">
        <v>167.7</v>
      </c>
      <c r="BG16" s="17"/>
      <c r="BH16" s="17"/>
      <c r="BI16" s="17">
        <v>48.1</v>
      </c>
      <c r="BJ16" s="17">
        <v>0</v>
      </c>
      <c r="BK16" s="17">
        <v>0</v>
      </c>
      <c r="BL16" s="17">
        <v>46.2</v>
      </c>
      <c r="BM16" s="17"/>
      <c r="BN16" s="17"/>
      <c r="BO16" s="17"/>
      <c r="BP16" s="17">
        <v>86.3</v>
      </c>
      <c r="BQ16" s="17"/>
      <c r="BR16" s="17">
        <v>85.1</v>
      </c>
      <c r="BS16" s="17">
        <v>84.9</v>
      </c>
      <c r="BT16" s="17">
        <v>105.7</v>
      </c>
      <c r="BU16" s="17"/>
      <c r="BV16" s="17"/>
      <c r="BW16" s="17"/>
      <c r="BX16" s="17"/>
      <c r="BY16" s="17"/>
      <c r="BZ16" s="17"/>
      <c r="CA16" s="17"/>
      <c r="CB16" s="17"/>
      <c r="CC16" s="17">
        <v>4.5999999999999996</v>
      </c>
      <c r="CD16" s="17">
        <v>116.9</v>
      </c>
      <c r="CE16" s="17">
        <v>131.4</v>
      </c>
      <c r="CF16" s="17">
        <v>62.3</v>
      </c>
      <c r="CG16" s="17">
        <v>79.8</v>
      </c>
      <c r="CH16" s="17">
        <v>30.3</v>
      </c>
      <c r="CI16" s="17"/>
      <c r="CJ16" s="17"/>
      <c r="CK16" s="17"/>
      <c r="CL16" s="17">
        <v>102.4</v>
      </c>
      <c r="CM16" s="17">
        <v>102.3</v>
      </c>
      <c r="CN16" s="17">
        <v>122.8</v>
      </c>
      <c r="CO16" s="17"/>
      <c r="CP16" s="17"/>
      <c r="CQ16" s="17"/>
      <c r="CR16" s="17"/>
      <c r="CS16" s="17"/>
      <c r="CT16" s="17"/>
      <c r="CU16" s="17"/>
      <c r="CV16" s="17">
        <v>0</v>
      </c>
      <c r="CW16" s="17">
        <v>27.2</v>
      </c>
      <c r="CX16" s="17">
        <v>0</v>
      </c>
      <c r="CY16" s="17">
        <v>9.4</v>
      </c>
      <c r="CZ16" s="17">
        <v>0</v>
      </c>
      <c r="DA16" s="17">
        <v>20</v>
      </c>
      <c r="DB16" s="17">
        <v>9.9</v>
      </c>
      <c r="DC16" s="17">
        <v>5.5</v>
      </c>
      <c r="DD16" s="17">
        <v>1</v>
      </c>
      <c r="DE16" s="17"/>
      <c r="DF16" s="17">
        <v>4.97</v>
      </c>
      <c r="DG16" s="17">
        <v>20.399999999999999</v>
      </c>
      <c r="DH16" s="17">
        <v>20</v>
      </c>
      <c r="DI16" s="17">
        <v>18.899999999999999</v>
      </c>
      <c r="DJ16" s="17">
        <v>3.7</v>
      </c>
      <c r="DK16" s="17">
        <v>18.5</v>
      </c>
      <c r="DL16" s="17">
        <v>0</v>
      </c>
      <c r="DM16" s="17">
        <v>0</v>
      </c>
      <c r="DN16" s="17">
        <v>3</v>
      </c>
      <c r="DO16" s="17">
        <v>4.5999999999999996</v>
      </c>
      <c r="DP16" s="17">
        <v>4.5</v>
      </c>
      <c r="DQ16" s="17">
        <v>1</v>
      </c>
      <c r="DR16" s="17">
        <v>2.2000000000000002</v>
      </c>
      <c r="DS16" s="17">
        <v>0</v>
      </c>
      <c r="DT16" s="17">
        <v>0</v>
      </c>
      <c r="DU16" s="17">
        <v>3.2</v>
      </c>
      <c r="DV16" s="17">
        <v>14.4</v>
      </c>
      <c r="DW16" s="17">
        <v>2.6</v>
      </c>
      <c r="DX16" s="17">
        <v>0</v>
      </c>
      <c r="DY16" s="17">
        <v>17.100000000000001</v>
      </c>
      <c r="DZ16" s="17">
        <v>7.9</v>
      </c>
      <c r="EA16" s="17">
        <v>11.3</v>
      </c>
      <c r="EB16" s="17">
        <v>15.2</v>
      </c>
      <c r="EC16" s="17">
        <v>20</v>
      </c>
      <c r="ED16" s="17">
        <v>6.5</v>
      </c>
      <c r="EE16" s="17">
        <v>18.8</v>
      </c>
      <c r="EF16" s="17">
        <v>0</v>
      </c>
      <c r="EG16" s="17">
        <v>3.4</v>
      </c>
      <c r="EH16" s="17">
        <v>11.5</v>
      </c>
      <c r="EI16" s="17">
        <v>0</v>
      </c>
      <c r="EJ16" s="17">
        <v>0</v>
      </c>
      <c r="EK16" s="17">
        <v>17.5</v>
      </c>
      <c r="EL16" s="17">
        <v>4.8</v>
      </c>
      <c r="EM16" s="17">
        <v>8.4</v>
      </c>
      <c r="EN16" s="17">
        <v>15.4</v>
      </c>
      <c r="EO16" s="17">
        <v>16.3</v>
      </c>
      <c r="EP16" s="17">
        <v>16</v>
      </c>
      <c r="EQ16" s="17">
        <v>3.8</v>
      </c>
      <c r="ER16" s="17">
        <v>0</v>
      </c>
      <c r="ES16" s="17">
        <v>0</v>
      </c>
      <c r="ET16" s="17">
        <v>0</v>
      </c>
      <c r="EU16" s="17">
        <v>0.6</v>
      </c>
      <c r="EV16" s="17">
        <v>0</v>
      </c>
      <c r="EW16" s="17">
        <v>0</v>
      </c>
      <c r="EX16" s="17">
        <v>0</v>
      </c>
      <c r="EY16" s="17">
        <v>0</v>
      </c>
      <c r="EZ16" s="17">
        <v>9.5</v>
      </c>
      <c r="FA16" s="17">
        <v>20</v>
      </c>
      <c r="FB16" s="17">
        <v>9.1</v>
      </c>
      <c r="FC16" s="17">
        <v>0</v>
      </c>
      <c r="FD16" s="17"/>
      <c r="FE16" s="17"/>
      <c r="FF16" s="17"/>
      <c r="FG16" s="17">
        <v>17.5</v>
      </c>
      <c r="FH16" s="17"/>
      <c r="FI16" s="17"/>
      <c r="FJ16" s="17">
        <v>6196.37</v>
      </c>
      <c r="FK16" s="15"/>
      <c r="FL16" s="17">
        <v>24.716840000000001</v>
      </c>
      <c r="FM16" s="17">
        <v>5.093</v>
      </c>
      <c r="FN16" s="17"/>
      <c r="FO16" s="17">
        <v>13.2</v>
      </c>
      <c r="FP16" s="17">
        <v>26.729579999999999</v>
      </c>
      <c r="FQ16" s="17">
        <v>18.91048</v>
      </c>
      <c r="FR16" s="17">
        <v>12</v>
      </c>
      <c r="FS16" s="17">
        <v>16</v>
      </c>
      <c r="FT16" s="17">
        <v>116.6499</v>
      </c>
    </row>
    <row r="17" spans="1:176" ht="24" customHeight="1" x14ac:dyDescent="0.3">
      <c r="A17" s="16" t="s">
        <v>49</v>
      </c>
      <c r="B17" s="16" t="s">
        <v>857</v>
      </c>
      <c r="C17" s="17">
        <v>100.7</v>
      </c>
      <c r="D17" s="17">
        <v>649.29999999999995</v>
      </c>
      <c r="E17" s="17">
        <v>214.8</v>
      </c>
      <c r="F17" s="17">
        <v>3.7</v>
      </c>
      <c r="G17" s="17">
        <v>3.6</v>
      </c>
      <c r="H17" s="17">
        <v>89.9</v>
      </c>
      <c r="I17" s="17">
        <v>212.4</v>
      </c>
      <c r="J17" s="17"/>
      <c r="K17" s="17"/>
      <c r="L17" s="17">
        <v>118.5</v>
      </c>
      <c r="M17" s="17">
        <v>117.7</v>
      </c>
      <c r="N17" s="17">
        <v>116.5</v>
      </c>
      <c r="O17" s="17">
        <v>209.4</v>
      </c>
      <c r="P17" s="17">
        <v>209.5</v>
      </c>
      <c r="Q17" s="17">
        <v>110.1</v>
      </c>
      <c r="R17" s="17">
        <v>567.29999999999995</v>
      </c>
      <c r="S17" s="17">
        <v>10.4</v>
      </c>
      <c r="T17" s="17"/>
      <c r="U17" s="17"/>
      <c r="V17" s="17"/>
      <c r="W17" s="17"/>
      <c r="X17" s="17">
        <v>167.4</v>
      </c>
      <c r="Y17" s="17">
        <v>7.6</v>
      </c>
      <c r="Z17" s="17">
        <v>5.4</v>
      </c>
      <c r="AA17" s="17"/>
      <c r="AB17" s="17">
        <v>6.7</v>
      </c>
      <c r="AC17" s="17">
        <v>11.3</v>
      </c>
      <c r="AD17" s="17">
        <v>70.900000000000006</v>
      </c>
      <c r="AE17" s="17"/>
      <c r="AF17" s="17"/>
      <c r="AG17" s="17">
        <v>0</v>
      </c>
      <c r="AH17" s="17"/>
      <c r="AI17" s="17">
        <v>110.8</v>
      </c>
      <c r="AJ17" s="17">
        <v>220.5</v>
      </c>
      <c r="AK17" s="17"/>
      <c r="AL17" s="17"/>
      <c r="AM17" s="17"/>
      <c r="AN17" s="17">
        <v>6.5</v>
      </c>
      <c r="AO17" s="17">
        <v>228.8</v>
      </c>
      <c r="AP17" s="17">
        <v>76.2</v>
      </c>
      <c r="AQ17" s="17">
        <v>132.9</v>
      </c>
      <c r="AR17" s="17">
        <v>39.9</v>
      </c>
      <c r="AS17" s="17">
        <v>9.4</v>
      </c>
      <c r="AT17" s="17">
        <v>19.7</v>
      </c>
      <c r="AU17" s="17">
        <v>91.2</v>
      </c>
      <c r="AV17" s="17">
        <v>124.5</v>
      </c>
      <c r="AW17" s="17"/>
      <c r="AX17" s="17">
        <v>74.8</v>
      </c>
      <c r="AY17" s="17">
        <v>109.9</v>
      </c>
      <c r="AZ17" s="17">
        <v>8.1999999999999993</v>
      </c>
      <c r="BA17" s="17">
        <v>4.3</v>
      </c>
      <c r="BB17" s="17">
        <v>47</v>
      </c>
      <c r="BC17" s="17"/>
      <c r="BD17" s="17">
        <v>4</v>
      </c>
      <c r="BE17" s="17">
        <v>37.9</v>
      </c>
      <c r="BF17" s="17">
        <v>170.3</v>
      </c>
      <c r="BG17" s="17"/>
      <c r="BH17" s="17"/>
      <c r="BI17" s="17">
        <v>47.9</v>
      </c>
      <c r="BJ17" s="17">
        <v>0</v>
      </c>
      <c r="BK17" s="17">
        <v>0</v>
      </c>
      <c r="BL17" s="17">
        <v>46.2</v>
      </c>
      <c r="BM17" s="17"/>
      <c r="BN17" s="17"/>
      <c r="BO17" s="17"/>
      <c r="BP17" s="17">
        <v>86.1</v>
      </c>
      <c r="BQ17" s="17"/>
      <c r="BR17" s="17">
        <v>84</v>
      </c>
      <c r="BS17" s="17">
        <v>84</v>
      </c>
      <c r="BT17" s="17">
        <v>106.3</v>
      </c>
      <c r="BU17" s="17"/>
      <c r="BV17" s="17"/>
      <c r="BW17" s="17"/>
      <c r="BX17" s="17"/>
      <c r="BY17" s="17"/>
      <c r="BZ17" s="17"/>
      <c r="CA17" s="17"/>
      <c r="CB17" s="17"/>
      <c r="CC17" s="17">
        <v>4.5999999999999996</v>
      </c>
      <c r="CD17" s="17">
        <v>97.4</v>
      </c>
      <c r="CE17" s="17">
        <v>131.80000000000001</v>
      </c>
      <c r="CF17" s="17">
        <v>62</v>
      </c>
      <c r="CG17" s="17">
        <v>79.7</v>
      </c>
      <c r="CH17" s="17">
        <v>30.1</v>
      </c>
      <c r="CI17" s="17"/>
      <c r="CJ17" s="17"/>
      <c r="CK17" s="17"/>
      <c r="CL17" s="17">
        <v>102.5</v>
      </c>
      <c r="CM17" s="17">
        <v>102.1</v>
      </c>
      <c r="CN17" s="17">
        <v>121.9</v>
      </c>
      <c r="CO17" s="17"/>
      <c r="CP17" s="17"/>
      <c r="CQ17" s="17"/>
      <c r="CR17" s="17"/>
      <c r="CS17" s="17"/>
      <c r="CT17" s="17"/>
      <c r="CU17" s="17"/>
      <c r="CV17" s="17">
        <v>0</v>
      </c>
      <c r="CW17" s="17">
        <v>37.299999999999997</v>
      </c>
      <c r="CX17" s="17">
        <v>0</v>
      </c>
      <c r="CY17" s="17">
        <v>8.4</v>
      </c>
      <c r="CZ17" s="17">
        <v>0</v>
      </c>
      <c r="DA17" s="17">
        <v>20</v>
      </c>
      <c r="DB17" s="17">
        <v>9.9</v>
      </c>
      <c r="DC17" s="17">
        <v>5.5</v>
      </c>
      <c r="DD17" s="17">
        <v>1</v>
      </c>
      <c r="DE17" s="17"/>
      <c r="DF17" s="17">
        <v>4.8410000000000002</v>
      </c>
      <c r="DG17" s="17">
        <v>20.2</v>
      </c>
      <c r="DH17" s="17">
        <v>20</v>
      </c>
      <c r="DI17" s="17">
        <v>18.8</v>
      </c>
      <c r="DJ17" s="17">
        <v>3.7</v>
      </c>
      <c r="DK17" s="17">
        <v>18.5</v>
      </c>
      <c r="DL17" s="17">
        <v>0</v>
      </c>
      <c r="DM17" s="17">
        <v>0</v>
      </c>
      <c r="DN17" s="17">
        <v>3.3</v>
      </c>
      <c r="DO17" s="17">
        <v>5.0999999999999996</v>
      </c>
      <c r="DP17" s="17">
        <v>4.5</v>
      </c>
      <c r="DQ17" s="17">
        <v>1</v>
      </c>
      <c r="DR17" s="17">
        <v>2.2000000000000002</v>
      </c>
      <c r="DS17" s="17">
        <v>0</v>
      </c>
      <c r="DT17" s="17">
        <v>0</v>
      </c>
      <c r="DU17" s="17">
        <v>3.4</v>
      </c>
      <c r="DV17" s="17">
        <v>14.4</v>
      </c>
      <c r="DW17" s="17">
        <v>2.6</v>
      </c>
      <c r="DX17" s="17">
        <v>0</v>
      </c>
      <c r="DY17" s="17">
        <v>17</v>
      </c>
      <c r="DZ17" s="17">
        <v>7.9</v>
      </c>
      <c r="EA17" s="17">
        <v>11</v>
      </c>
      <c r="EB17" s="17">
        <v>15.7</v>
      </c>
      <c r="EC17" s="17">
        <v>20</v>
      </c>
      <c r="ED17" s="17">
        <v>6.3</v>
      </c>
      <c r="EE17" s="17">
        <v>14.4</v>
      </c>
      <c r="EF17" s="17">
        <v>0</v>
      </c>
      <c r="EG17" s="17">
        <v>1.4</v>
      </c>
      <c r="EH17" s="17">
        <v>7.4</v>
      </c>
      <c r="EI17" s="17">
        <v>0</v>
      </c>
      <c r="EJ17" s="17">
        <v>0</v>
      </c>
      <c r="EK17" s="17">
        <v>17.5</v>
      </c>
      <c r="EL17" s="17">
        <v>4.8</v>
      </c>
      <c r="EM17" s="17">
        <v>8.3000000000000007</v>
      </c>
      <c r="EN17" s="17">
        <v>15.5</v>
      </c>
      <c r="EO17" s="17">
        <v>16.5</v>
      </c>
      <c r="EP17" s="17">
        <v>16</v>
      </c>
      <c r="EQ17" s="17">
        <v>4.5</v>
      </c>
      <c r="ER17" s="17">
        <v>0</v>
      </c>
      <c r="ES17" s="17">
        <v>0</v>
      </c>
      <c r="ET17" s="17">
        <v>0</v>
      </c>
      <c r="EU17" s="17">
        <v>0.6</v>
      </c>
      <c r="EV17" s="17">
        <v>0</v>
      </c>
      <c r="EW17" s="17">
        <v>0</v>
      </c>
      <c r="EX17" s="17">
        <v>0</v>
      </c>
      <c r="EY17" s="17">
        <v>0</v>
      </c>
      <c r="EZ17" s="17">
        <v>9.4</v>
      </c>
      <c r="FA17" s="17">
        <v>20</v>
      </c>
      <c r="FB17" s="17">
        <v>9</v>
      </c>
      <c r="FC17" s="17">
        <v>0</v>
      </c>
      <c r="FD17" s="17"/>
      <c r="FE17" s="17"/>
      <c r="FF17" s="17"/>
      <c r="FG17" s="17">
        <v>17.600000000000001</v>
      </c>
      <c r="FH17" s="17"/>
      <c r="FI17" s="17"/>
      <c r="FJ17" s="17">
        <v>6151.9409999999998</v>
      </c>
      <c r="FK17" s="15"/>
      <c r="FL17" s="17">
        <v>24.714559999999999</v>
      </c>
      <c r="FM17" s="17">
        <v>5.0860000000000003</v>
      </c>
      <c r="FN17" s="17"/>
      <c r="FO17" s="17">
        <v>13.2</v>
      </c>
      <c r="FP17" s="17">
        <v>26.78858</v>
      </c>
      <c r="FQ17" s="17">
        <v>18.91028</v>
      </c>
      <c r="FR17" s="17">
        <v>11.9</v>
      </c>
      <c r="FS17" s="17">
        <v>15.6</v>
      </c>
      <c r="FT17" s="17">
        <v>116.19942</v>
      </c>
    </row>
    <row r="18" spans="1:176" ht="24" customHeight="1" x14ac:dyDescent="0.3">
      <c r="A18" s="18" t="s">
        <v>49</v>
      </c>
      <c r="B18" s="18" t="s">
        <v>858</v>
      </c>
      <c r="C18" s="19">
        <v>98.1</v>
      </c>
      <c r="D18" s="19">
        <v>643.29999999999995</v>
      </c>
      <c r="E18" s="19">
        <v>214.4</v>
      </c>
      <c r="F18" s="19">
        <v>3.6</v>
      </c>
      <c r="G18" s="19">
        <v>3.6</v>
      </c>
      <c r="H18" s="19">
        <v>89.8</v>
      </c>
      <c r="I18" s="19">
        <v>210.1</v>
      </c>
      <c r="J18" s="19"/>
      <c r="K18" s="19"/>
      <c r="L18" s="19">
        <v>117.7</v>
      </c>
      <c r="M18" s="19">
        <v>116.5</v>
      </c>
      <c r="N18" s="19">
        <v>116.6</v>
      </c>
      <c r="O18" s="19">
        <v>221.5</v>
      </c>
      <c r="P18" s="19">
        <v>210</v>
      </c>
      <c r="Q18" s="19">
        <v>110.2</v>
      </c>
      <c r="R18" s="19">
        <v>555.20000000000005</v>
      </c>
      <c r="S18" s="19">
        <v>10.3</v>
      </c>
      <c r="T18" s="19"/>
      <c r="U18" s="19"/>
      <c r="V18" s="19"/>
      <c r="W18" s="19"/>
      <c r="X18" s="19">
        <v>162.30000000000001</v>
      </c>
      <c r="Y18" s="19">
        <v>6.8</v>
      </c>
      <c r="Z18" s="19">
        <v>5.2</v>
      </c>
      <c r="AA18" s="19"/>
      <c r="AB18" s="19">
        <v>6.7</v>
      </c>
      <c r="AC18" s="19">
        <v>11.3</v>
      </c>
      <c r="AD18" s="19">
        <v>69.7</v>
      </c>
      <c r="AE18" s="19"/>
      <c r="AF18" s="19"/>
      <c r="AG18" s="19">
        <v>0</v>
      </c>
      <c r="AH18" s="19"/>
      <c r="AI18" s="19">
        <v>110</v>
      </c>
      <c r="AJ18" s="19">
        <v>222.6</v>
      </c>
      <c r="AK18" s="19"/>
      <c r="AL18" s="19"/>
      <c r="AM18" s="19"/>
      <c r="AN18" s="19">
        <v>6.5</v>
      </c>
      <c r="AO18" s="19">
        <v>227.6</v>
      </c>
      <c r="AP18" s="19">
        <v>75.3</v>
      </c>
      <c r="AQ18" s="19">
        <v>139.80000000000001</v>
      </c>
      <c r="AR18" s="19">
        <v>39.4</v>
      </c>
      <c r="AS18" s="19">
        <v>9.4</v>
      </c>
      <c r="AT18" s="19">
        <v>19.7</v>
      </c>
      <c r="AU18" s="19">
        <v>90.8</v>
      </c>
      <c r="AV18" s="19">
        <v>120.9</v>
      </c>
      <c r="AW18" s="19"/>
      <c r="AX18" s="19">
        <v>75.3</v>
      </c>
      <c r="AY18" s="19">
        <v>108.9</v>
      </c>
      <c r="AZ18" s="19">
        <v>8.3000000000000007</v>
      </c>
      <c r="BA18" s="19">
        <v>4.4000000000000004</v>
      </c>
      <c r="BB18" s="19">
        <v>46.6</v>
      </c>
      <c r="BC18" s="19"/>
      <c r="BD18" s="19">
        <v>4</v>
      </c>
      <c r="BE18" s="19">
        <v>37.200000000000003</v>
      </c>
      <c r="BF18" s="19">
        <v>162</v>
      </c>
      <c r="BG18" s="19"/>
      <c r="BH18" s="19"/>
      <c r="BI18" s="19">
        <v>47.6</v>
      </c>
      <c r="BJ18" s="19">
        <v>0</v>
      </c>
      <c r="BK18" s="19">
        <v>0</v>
      </c>
      <c r="BL18" s="19">
        <v>45.3</v>
      </c>
      <c r="BM18" s="19"/>
      <c r="BN18" s="19"/>
      <c r="BO18" s="19"/>
      <c r="BP18" s="19">
        <v>85.8</v>
      </c>
      <c r="BQ18" s="19"/>
      <c r="BR18" s="19">
        <v>85.1</v>
      </c>
      <c r="BS18" s="19">
        <v>84.6</v>
      </c>
      <c r="BT18" s="19">
        <v>106.4</v>
      </c>
      <c r="BU18" s="19"/>
      <c r="BV18" s="19"/>
      <c r="BW18" s="19"/>
      <c r="BX18" s="19"/>
      <c r="BY18" s="19"/>
      <c r="BZ18" s="19"/>
      <c r="CA18" s="19"/>
      <c r="CB18" s="19"/>
      <c r="CC18" s="19">
        <v>4.5999999999999996</v>
      </c>
      <c r="CD18" s="19">
        <v>91.2</v>
      </c>
      <c r="CE18" s="19">
        <v>129.9</v>
      </c>
      <c r="CF18" s="19">
        <v>61.3</v>
      </c>
      <c r="CG18" s="19">
        <v>78.3</v>
      </c>
      <c r="CH18" s="19">
        <v>29.7</v>
      </c>
      <c r="CI18" s="19"/>
      <c r="CJ18" s="19"/>
      <c r="CK18" s="19"/>
      <c r="CL18" s="19">
        <v>102.3</v>
      </c>
      <c r="CM18" s="19">
        <v>101.6</v>
      </c>
      <c r="CN18" s="19">
        <v>122.5</v>
      </c>
      <c r="CO18" s="19"/>
      <c r="CP18" s="19"/>
      <c r="CQ18" s="19"/>
      <c r="CR18" s="19"/>
      <c r="CS18" s="19"/>
      <c r="CT18" s="19"/>
      <c r="CU18" s="19"/>
      <c r="CV18" s="19">
        <v>0</v>
      </c>
      <c r="CW18" s="19">
        <v>43.4</v>
      </c>
      <c r="CX18" s="19">
        <v>0</v>
      </c>
      <c r="CY18" s="19">
        <v>8.1999999999999993</v>
      </c>
      <c r="CZ18" s="19">
        <v>0</v>
      </c>
      <c r="DA18" s="19">
        <v>20</v>
      </c>
      <c r="DB18" s="19">
        <v>9.9</v>
      </c>
      <c r="DC18" s="19">
        <v>5.4</v>
      </c>
      <c r="DD18" s="19">
        <v>1</v>
      </c>
      <c r="DE18" s="19"/>
      <c r="DF18" s="19">
        <v>4.835</v>
      </c>
      <c r="DG18" s="19">
        <v>20</v>
      </c>
      <c r="DH18" s="19">
        <v>20</v>
      </c>
      <c r="DI18" s="19">
        <v>18.899999999999999</v>
      </c>
      <c r="DJ18" s="19">
        <v>3.7</v>
      </c>
      <c r="DK18" s="19">
        <v>18.5</v>
      </c>
      <c r="DL18" s="19">
        <v>0</v>
      </c>
      <c r="DM18" s="19">
        <v>0</v>
      </c>
      <c r="DN18" s="19">
        <v>5.4</v>
      </c>
      <c r="DO18" s="19">
        <v>4.5999999999999996</v>
      </c>
      <c r="DP18" s="19">
        <v>4.5</v>
      </c>
      <c r="DQ18" s="19">
        <v>1</v>
      </c>
      <c r="DR18" s="19">
        <v>2.2000000000000002</v>
      </c>
      <c r="DS18" s="19">
        <v>0</v>
      </c>
      <c r="DT18" s="19">
        <v>0</v>
      </c>
      <c r="DU18" s="19">
        <v>3.3</v>
      </c>
      <c r="DV18" s="19">
        <v>14.4</v>
      </c>
      <c r="DW18" s="19">
        <v>2.6</v>
      </c>
      <c r="DX18" s="19">
        <v>0</v>
      </c>
      <c r="DY18" s="19">
        <v>17</v>
      </c>
      <c r="DZ18" s="19">
        <v>7.9</v>
      </c>
      <c r="EA18" s="19">
        <v>10.5</v>
      </c>
      <c r="EB18" s="19">
        <v>15.4</v>
      </c>
      <c r="EC18" s="19">
        <v>20</v>
      </c>
      <c r="ED18" s="19">
        <v>4.9000000000000004</v>
      </c>
      <c r="EE18" s="19">
        <v>14.1</v>
      </c>
      <c r="EF18" s="19">
        <v>0</v>
      </c>
      <c r="EG18" s="19">
        <v>2.9</v>
      </c>
      <c r="EH18" s="19">
        <v>10.8</v>
      </c>
      <c r="EI18" s="19">
        <v>0</v>
      </c>
      <c r="EJ18" s="19">
        <v>0</v>
      </c>
      <c r="EK18" s="19">
        <v>17.5</v>
      </c>
      <c r="EL18" s="19">
        <v>4.8</v>
      </c>
      <c r="EM18" s="19">
        <v>8.3000000000000007</v>
      </c>
      <c r="EN18" s="19">
        <v>15.5</v>
      </c>
      <c r="EO18" s="19">
        <v>16.5</v>
      </c>
      <c r="EP18" s="19">
        <v>16.3</v>
      </c>
      <c r="EQ18" s="19">
        <v>4.9000000000000004</v>
      </c>
      <c r="ER18" s="19">
        <v>0</v>
      </c>
      <c r="ES18" s="19">
        <v>0</v>
      </c>
      <c r="ET18" s="19">
        <v>0</v>
      </c>
      <c r="EU18" s="19">
        <v>0.6</v>
      </c>
      <c r="EV18" s="19">
        <v>0</v>
      </c>
      <c r="EW18" s="19">
        <v>0</v>
      </c>
      <c r="EX18" s="19">
        <v>0</v>
      </c>
      <c r="EY18" s="19">
        <v>0</v>
      </c>
      <c r="EZ18" s="19">
        <v>9.5</v>
      </c>
      <c r="FA18" s="19">
        <v>20</v>
      </c>
      <c r="FB18" s="19">
        <v>8.9</v>
      </c>
      <c r="FC18" s="19">
        <v>0</v>
      </c>
      <c r="FD18" s="19"/>
      <c r="FE18" s="19"/>
      <c r="FF18" s="19"/>
      <c r="FG18" s="19">
        <v>17.5</v>
      </c>
      <c r="FH18" s="19"/>
      <c r="FI18" s="19"/>
      <c r="FJ18" s="19">
        <v>6123.4350000000004</v>
      </c>
      <c r="FK18" s="15"/>
      <c r="FL18" s="19">
        <v>24.71772</v>
      </c>
      <c r="FM18" s="19">
        <v>5.0670000000000002</v>
      </c>
      <c r="FN18" s="19"/>
      <c r="FO18" s="19">
        <v>13.2</v>
      </c>
      <c r="FP18" s="19">
        <v>26.857309999999998</v>
      </c>
      <c r="FQ18" s="19">
        <v>18.909960000000002</v>
      </c>
      <c r="FR18" s="19">
        <v>11.9</v>
      </c>
      <c r="FS18" s="19">
        <v>15.8</v>
      </c>
      <c r="FT18" s="19">
        <v>116.45199</v>
      </c>
    </row>
    <row r="19" spans="1:176" ht="24" customHeight="1" x14ac:dyDescent="0.3">
      <c r="A19" s="13" t="s">
        <v>49</v>
      </c>
      <c r="B19" s="13" t="s">
        <v>859</v>
      </c>
      <c r="C19" s="14">
        <v>98.6</v>
      </c>
      <c r="D19" s="14">
        <v>642.29999999999995</v>
      </c>
      <c r="E19" s="14">
        <v>213.5</v>
      </c>
      <c r="F19" s="14">
        <v>3.8</v>
      </c>
      <c r="G19" s="14">
        <v>3.7</v>
      </c>
      <c r="H19" s="14">
        <v>90.2</v>
      </c>
      <c r="I19" s="14">
        <v>210</v>
      </c>
      <c r="J19" s="14"/>
      <c r="K19" s="14"/>
      <c r="L19" s="14">
        <v>111.8</v>
      </c>
      <c r="M19" s="14">
        <v>112.4</v>
      </c>
      <c r="N19" s="14">
        <v>113.1</v>
      </c>
      <c r="O19" s="14">
        <v>216.8</v>
      </c>
      <c r="P19" s="14">
        <v>208.2</v>
      </c>
      <c r="Q19" s="14">
        <v>109.4</v>
      </c>
      <c r="R19" s="14">
        <v>553.9</v>
      </c>
      <c r="S19" s="14">
        <v>10.4</v>
      </c>
      <c r="T19" s="14"/>
      <c r="U19" s="14"/>
      <c r="V19" s="14"/>
      <c r="W19" s="14"/>
      <c r="X19" s="14">
        <v>163.30000000000001</v>
      </c>
      <c r="Y19" s="14">
        <v>7</v>
      </c>
      <c r="Z19" s="14">
        <v>5.3</v>
      </c>
      <c r="AA19" s="14"/>
      <c r="AB19" s="14">
        <v>6.7</v>
      </c>
      <c r="AC19" s="14">
        <v>11.3</v>
      </c>
      <c r="AD19" s="14">
        <v>69.8</v>
      </c>
      <c r="AE19" s="14"/>
      <c r="AF19" s="14"/>
      <c r="AG19" s="14">
        <v>0</v>
      </c>
      <c r="AH19" s="14"/>
      <c r="AI19" s="14">
        <v>110.5</v>
      </c>
      <c r="AJ19" s="14">
        <v>221.1</v>
      </c>
      <c r="AK19" s="14"/>
      <c r="AL19" s="14"/>
      <c r="AM19" s="14"/>
      <c r="AN19" s="14">
        <v>6.5</v>
      </c>
      <c r="AO19" s="14">
        <v>230.7</v>
      </c>
      <c r="AP19" s="14">
        <v>75</v>
      </c>
      <c r="AQ19" s="14">
        <v>134.1</v>
      </c>
      <c r="AR19" s="14">
        <v>39.9</v>
      </c>
      <c r="AS19" s="14">
        <v>9.4</v>
      </c>
      <c r="AT19" s="14">
        <v>19.7</v>
      </c>
      <c r="AU19" s="14">
        <v>89.6</v>
      </c>
      <c r="AV19" s="14">
        <v>124.2</v>
      </c>
      <c r="AW19" s="14"/>
      <c r="AX19" s="14">
        <v>73.900000000000006</v>
      </c>
      <c r="AY19" s="14">
        <v>109.9</v>
      </c>
      <c r="AZ19" s="14">
        <v>8.4</v>
      </c>
      <c r="BA19" s="14">
        <v>4.3</v>
      </c>
      <c r="BB19" s="14">
        <v>47</v>
      </c>
      <c r="BC19" s="14"/>
      <c r="BD19" s="14">
        <v>4</v>
      </c>
      <c r="BE19" s="14">
        <v>38.200000000000003</v>
      </c>
      <c r="BF19" s="14">
        <v>166.8</v>
      </c>
      <c r="BG19" s="14"/>
      <c r="BH19" s="14"/>
      <c r="BI19" s="14">
        <v>47.7</v>
      </c>
      <c r="BJ19" s="14">
        <v>0</v>
      </c>
      <c r="BK19" s="14">
        <v>0</v>
      </c>
      <c r="BL19" s="14">
        <v>45.5</v>
      </c>
      <c r="BM19" s="14"/>
      <c r="BN19" s="14"/>
      <c r="BO19" s="14"/>
      <c r="BP19" s="14">
        <v>85.8</v>
      </c>
      <c r="BQ19" s="14"/>
      <c r="BR19" s="14">
        <v>84.3</v>
      </c>
      <c r="BS19" s="14">
        <v>84.5</v>
      </c>
      <c r="BT19" s="14">
        <v>107.8</v>
      </c>
      <c r="BU19" s="14"/>
      <c r="BV19" s="14"/>
      <c r="BW19" s="14"/>
      <c r="BX19" s="14"/>
      <c r="BY19" s="14"/>
      <c r="BZ19" s="14"/>
      <c r="CA19" s="14"/>
      <c r="CB19" s="14"/>
      <c r="CC19" s="14">
        <v>4.5999999999999996</v>
      </c>
      <c r="CD19" s="14">
        <v>133.69999999999999</v>
      </c>
      <c r="CE19" s="14">
        <v>131.4</v>
      </c>
      <c r="CF19" s="14">
        <v>61.7</v>
      </c>
      <c r="CG19" s="14">
        <v>78.8</v>
      </c>
      <c r="CH19" s="14">
        <v>30.1</v>
      </c>
      <c r="CI19" s="14"/>
      <c r="CJ19" s="14"/>
      <c r="CK19" s="14"/>
      <c r="CL19" s="14">
        <v>102.8</v>
      </c>
      <c r="CM19" s="14">
        <v>101.7</v>
      </c>
      <c r="CN19" s="14">
        <v>121.7</v>
      </c>
      <c r="CO19" s="14"/>
      <c r="CP19" s="14"/>
      <c r="CQ19" s="14"/>
      <c r="CR19" s="14"/>
      <c r="CS19" s="14"/>
      <c r="CT19" s="14"/>
      <c r="CU19" s="14"/>
      <c r="CV19" s="14">
        <v>0</v>
      </c>
      <c r="CW19" s="14">
        <v>53.9</v>
      </c>
      <c r="CX19" s="14">
        <v>0</v>
      </c>
      <c r="CY19" s="14">
        <v>7.8</v>
      </c>
      <c r="CZ19" s="14">
        <v>0</v>
      </c>
      <c r="DA19" s="14">
        <v>20</v>
      </c>
      <c r="DB19" s="14">
        <v>10</v>
      </c>
      <c r="DC19" s="14">
        <v>5.4</v>
      </c>
      <c r="DD19" s="14">
        <v>1</v>
      </c>
      <c r="DE19" s="14"/>
      <c r="DF19" s="14">
        <v>4.8520000000000003</v>
      </c>
      <c r="DG19" s="14">
        <v>20.2</v>
      </c>
      <c r="DH19" s="14">
        <v>20</v>
      </c>
      <c r="DI19" s="14">
        <v>18.899999999999999</v>
      </c>
      <c r="DJ19" s="14">
        <v>3.7</v>
      </c>
      <c r="DK19" s="14">
        <v>18.5</v>
      </c>
      <c r="DL19" s="14">
        <v>0</v>
      </c>
      <c r="DM19" s="14">
        <v>0</v>
      </c>
      <c r="DN19" s="14">
        <v>7</v>
      </c>
      <c r="DO19" s="14">
        <v>6.7</v>
      </c>
      <c r="DP19" s="14">
        <v>4.5</v>
      </c>
      <c r="DQ19" s="14">
        <v>1</v>
      </c>
      <c r="DR19" s="14">
        <v>2.2000000000000002</v>
      </c>
      <c r="DS19" s="14">
        <v>0</v>
      </c>
      <c r="DT19" s="14">
        <v>0</v>
      </c>
      <c r="DU19" s="14">
        <v>3.3</v>
      </c>
      <c r="DV19" s="14">
        <v>14.4</v>
      </c>
      <c r="DW19" s="14">
        <v>2.6</v>
      </c>
      <c r="DX19" s="14">
        <v>0</v>
      </c>
      <c r="DY19" s="14">
        <v>17.100000000000001</v>
      </c>
      <c r="DZ19" s="14">
        <v>7.9</v>
      </c>
      <c r="EA19" s="14">
        <v>10.5</v>
      </c>
      <c r="EB19" s="14">
        <v>15.3</v>
      </c>
      <c r="EC19" s="14">
        <v>20</v>
      </c>
      <c r="ED19" s="14">
        <v>7</v>
      </c>
      <c r="EE19" s="14">
        <v>7.3</v>
      </c>
      <c r="EF19" s="14">
        <v>0</v>
      </c>
      <c r="EG19" s="14">
        <v>1.5</v>
      </c>
      <c r="EH19" s="14">
        <v>8.1</v>
      </c>
      <c r="EI19" s="14">
        <v>0</v>
      </c>
      <c r="EJ19" s="14">
        <v>0</v>
      </c>
      <c r="EK19" s="14">
        <v>17.5</v>
      </c>
      <c r="EL19" s="14">
        <v>4.8</v>
      </c>
      <c r="EM19" s="14">
        <v>8.3000000000000007</v>
      </c>
      <c r="EN19" s="14">
        <v>15.5</v>
      </c>
      <c r="EO19" s="14">
        <v>16.5</v>
      </c>
      <c r="EP19" s="14">
        <v>16.3</v>
      </c>
      <c r="EQ19" s="14">
        <v>4.5</v>
      </c>
      <c r="ER19" s="14">
        <v>0</v>
      </c>
      <c r="ES19" s="14">
        <v>0</v>
      </c>
      <c r="ET19" s="14">
        <v>0</v>
      </c>
      <c r="EU19" s="14">
        <v>0.6</v>
      </c>
      <c r="EV19" s="14">
        <v>0</v>
      </c>
      <c r="EW19" s="14">
        <v>0</v>
      </c>
      <c r="EX19" s="14">
        <v>0</v>
      </c>
      <c r="EY19" s="14">
        <v>0</v>
      </c>
      <c r="EZ19" s="14">
        <v>9.5</v>
      </c>
      <c r="FA19" s="14">
        <v>20</v>
      </c>
      <c r="FB19" s="14">
        <v>9</v>
      </c>
      <c r="FC19" s="14">
        <v>0</v>
      </c>
      <c r="FD19" s="14"/>
      <c r="FE19" s="14"/>
      <c r="FF19" s="14"/>
      <c r="FG19" s="14">
        <v>17.7</v>
      </c>
      <c r="FH19" s="14"/>
      <c r="FI19" s="14"/>
      <c r="FJ19" s="14">
        <v>6157.652</v>
      </c>
      <c r="FK19" s="15"/>
      <c r="FL19" s="14">
        <v>24.71228</v>
      </c>
      <c r="FM19" s="14">
        <v>5.0419999999999998</v>
      </c>
      <c r="FN19" s="14"/>
      <c r="FO19" s="14">
        <v>13.2</v>
      </c>
      <c r="FP19" s="14">
        <v>26.987829999999999</v>
      </c>
      <c r="FQ19" s="14">
        <v>18.909590000000001</v>
      </c>
      <c r="FR19" s="14">
        <v>12</v>
      </c>
      <c r="FS19" s="14">
        <v>15.9</v>
      </c>
      <c r="FT19" s="14">
        <v>116.7517</v>
      </c>
    </row>
    <row r="20" spans="1:176" ht="24" customHeight="1" x14ac:dyDescent="0.3">
      <c r="A20" s="16" t="s">
        <v>49</v>
      </c>
      <c r="B20" s="16" t="s">
        <v>860</v>
      </c>
      <c r="C20" s="17">
        <v>99.7</v>
      </c>
      <c r="D20" s="17">
        <v>647.79999999999995</v>
      </c>
      <c r="E20" s="17">
        <v>214.9</v>
      </c>
      <c r="F20" s="17">
        <v>3.6</v>
      </c>
      <c r="G20" s="17">
        <v>3.7</v>
      </c>
      <c r="H20" s="17">
        <v>89.7</v>
      </c>
      <c r="I20" s="17">
        <v>211.8</v>
      </c>
      <c r="J20" s="17"/>
      <c r="K20" s="17"/>
      <c r="L20" s="17">
        <v>113</v>
      </c>
      <c r="M20" s="17">
        <v>112.5</v>
      </c>
      <c r="N20" s="17">
        <v>113.2</v>
      </c>
      <c r="O20" s="17">
        <v>209.8</v>
      </c>
      <c r="P20" s="17">
        <v>210.2</v>
      </c>
      <c r="Q20" s="17">
        <v>110.3</v>
      </c>
      <c r="R20" s="17">
        <v>560</v>
      </c>
      <c r="S20" s="17">
        <v>10.4</v>
      </c>
      <c r="T20" s="17"/>
      <c r="U20" s="17"/>
      <c r="V20" s="17"/>
      <c r="W20" s="17"/>
      <c r="X20" s="17">
        <v>163.69999999999999</v>
      </c>
      <c r="Y20" s="17">
        <v>7.3</v>
      </c>
      <c r="Z20" s="17">
        <v>5.4</v>
      </c>
      <c r="AA20" s="17"/>
      <c r="AB20" s="17">
        <v>6.7</v>
      </c>
      <c r="AC20" s="17">
        <v>11.2</v>
      </c>
      <c r="AD20" s="17">
        <v>70.099999999999994</v>
      </c>
      <c r="AE20" s="17"/>
      <c r="AF20" s="17"/>
      <c r="AG20" s="17">
        <v>0</v>
      </c>
      <c r="AH20" s="17"/>
      <c r="AI20" s="17">
        <v>110.9</v>
      </c>
      <c r="AJ20" s="17">
        <v>222.5</v>
      </c>
      <c r="AK20" s="17"/>
      <c r="AL20" s="17"/>
      <c r="AM20" s="17"/>
      <c r="AN20" s="17">
        <v>6.5</v>
      </c>
      <c r="AO20" s="17">
        <v>228.3</v>
      </c>
      <c r="AP20" s="17">
        <v>75</v>
      </c>
      <c r="AQ20" s="17">
        <v>132.5</v>
      </c>
      <c r="AR20" s="17">
        <v>40.200000000000003</v>
      </c>
      <c r="AS20" s="17">
        <v>9.4</v>
      </c>
      <c r="AT20" s="17">
        <v>19.7</v>
      </c>
      <c r="AU20" s="17">
        <v>86.2</v>
      </c>
      <c r="AV20" s="17">
        <v>124.2</v>
      </c>
      <c r="AW20" s="17"/>
      <c r="AX20" s="17">
        <v>74.7</v>
      </c>
      <c r="AY20" s="17">
        <v>109.8</v>
      </c>
      <c r="AZ20" s="17">
        <v>8.3000000000000007</v>
      </c>
      <c r="BA20" s="17">
        <v>4.3</v>
      </c>
      <c r="BB20" s="17">
        <v>47</v>
      </c>
      <c r="BC20" s="17"/>
      <c r="BD20" s="17">
        <v>4</v>
      </c>
      <c r="BE20" s="17">
        <v>37.799999999999997</v>
      </c>
      <c r="BF20" s="17">
        <v>169.7</v>
      </c>
      <c r="BG20" s="17"/>
      <c r="BH20" s="17"/>
      <c r="BI20" s="17">
        <v>47.9</v>
      </c>
      <c r="BJ20" s="17">
        <v>0</v>
      </c>
      <c r="BK20" s="17">
        <v>0</v>
      </c>
      <c r="BL20" s="17">
        <v>45.7</v>
      </c>
      <c r="BM20" s="17"/>
      <c r="BN20" s="17"/>
      <c r="BO20" s="17"/>
      <c r="BP20" s="17">
        <v>85.9</v>
      </c>
      <c r="BQ20" s="17"/>
      <c r="BR20" s="17">
        <v>84.6</v>
      </c>
      <c r="BS20" s="17">
        <v>84.9</v>
      </c>
      <c r="BT20" s="17">
        <v>106</v>
      </c>
      <c r="BU20" s="17"/>
      <c r="BV20" s="17"/>
      <c r="BW20" s="17"/>
      <c r="BX20" s="17"/>
      <c r="BY20" s="17"/>
      <c r="BZ20" s="17"/>
      <c r="CA20" s="17"/>
      <c r="CB20" s="17"/>
      <c r="CC20" s="17">
        <v>4.5999999999999996</v>
      </c>
      <c r="CD20" s="17">
        <v>101.5</v>
      </c>
      <c r="CE20" s="17">
        <v>131.80000000000001</v>
      </c>
      <c r="CF20" s="17">
        <v>62</v>
      </c>
      <c r="CG20" s="17">
        <v>78.900000000000006</v>
      </c>
      <c r="CH20" s="17">
        <v>30.3</v>
      </c>
      <c r="CI20" s="17"/>
      <c r="CJ20" s="17"/>
      <c r="CK20" s="17"/>
      <c r="CL20" s="17">
        <v>102.7</v>
      </c>
      <c r="CM20" s="17">
        <v>102.9</v>
      </c>
      <c r="CN20" s="17">
        <v>121.7</v>
      </c>
      <c r="CO20" s="17"/>
      <c r="CP20" s="17"/>
      <c r="CQ20" s="17"/>
      <c r="CR20" s="17"/>
      <c r="CS20" s="17"/>
      <c r="CT20" s="17"/>
      <c r="CU20" s="17"/>
      <c r="CV20" s="17">
        <v>0</v>
      </c>
      <c r="CW20" s="17">
        <v>51.3</v>
      </c>
      <c r="CX20" s="17">
        <v>0</v>
      </c>
      <c r="CY20" s="17">
        <v>8.6999999999999993</v>
      </c>
      <c r="CZ20" s="17">
        <v>0</v>
      </c>
      <c r="DA20" s="17">
        <v>20</v>
      </c>
      <c r="DB20" s="17">
        <v>10</v>
      </c>
      <c r="DC20" s="17">
        <v>5.4</v>
      </c>
      <c r="DD20" s="17">
        <v>1</v>
      </c>
      <c r="DE20" s="17"/>
      <c r="DF20" s="17">
        <v>4.8499999999999996</v>
      </c>
      <c r="DG20" s="17">
        <v>20.399999999999999</v>
      </c>
      <c r="DH20" s="17">
        <v>20</v>
      </c>
      <c r="DI20" s="17">
        <v>18.899999999999999</v>
      </c>
      <c r="DJ20" s="17">
        <v>3.7</v>
      </c>
      <c r="DK20" s="17">
        <v>18.5</v>
      </c>
      <c r="DL20" s="17">
        <v>0</v>
      </c>
      <c r="DM20" s="17">
        <v>0</v>
      </c>
      <c r="DN20" s="17">
        <v>4.7</v>
      </c>
      <c r="DO20" s="17">
        <v>8.6999999999999993</v>
      </c>
      <c r="DP20" s="17">
        <v>4.5</v>
      </c>
      <c r="DQ20" s="17">
        <v>1</v>
      </c>
      <c r="DR20" s="17">
        <v>2.2000000000000002</v>
      </c>
      <c r="DS20" s="17">
        <v>0</v>
      </c>
      <c r="DT20" s="17">
        <v>0</v>
      </c>
      <c r="DU20" s="17">
        <v>3.3</v>
      </c>
      <c r="DV20" s="17">
        <v>14.4</v>
      </c>
      <c r="DW20" s="17">
        <v>2.6</v>
      </c>
      <c r="DX20" s="17">
        <v>0</v>
      </c>
      <c r="DY20" s="17">
        <v>17</v>
      </c>
      <c r="DZ20" s="17">
        <v>7.9</v>
      </c>
      <c r="EA20" s="17">
        <v>10.8</v>
      </c>
      <c r="EB20" s="17">
        <v>15.6</v>
      </c>
      <c r="EC20" s="17">
        <v>20</v>
      </c>
      <c r="ED20" s="17">
        <v>9.1999999999999993</v>
      </c>
      <c r="EE20" s="17">
        <v>9.5</v>
      </c>
      <c r="EF20" s="17">
        <v>0</v>
      </c>
      <c r="EG20" s="17">
        <v>0.4</v>
      </c>
      <c r="EH20" s="17">
        <v>5.4</v>
      </c>
      <c r="EI20" s="17">
        <v>0</v>
      </c>
      <c r="EJ20" s="17">
        <v>0</v>
      </c>
      <c r="EK20" s="17">
        <v>17.5</v>
      </c>
      <c r="EL20" s="17">
        <v>4.8</v>
      </c>
      <c r="EM20" s="17">
        <v>8.3000000000000007</v>
      </c>
      <c r="EN20" s="17">
        <v>15.4</v>
      </c>
      <c r="EO20" s="17">
        <v>16.5</v>
      </c>
      <c r="EP20" s="17">
        <v>16.3</v>
      </c>
      <c r="EQ20" s="17">
        <v>3.5</v>
      </c>
      <c r="ER20" s="17">
        <v>0</v>
      </c>
      <c r="ES20" s="17">
        <v>0</v>
      </c>
      <c r="ET20" s="17">
        <v>0</v>
      </c>
      <c r="EU20" s="17">
        <v>0.6</v>
      </c>
      <c r="EV20" s="17">
        <v>0</v>
      </c>
      <c r="EW20" s="17">
        <v>0</v>
      </c>
      <c r="EX20" s="17">
        <v>0</v>
      </c>
      <c r="EY20" s="17">
        <v>0</v>
      </c>
      <c r="EZ20" s="17">
        <v>9.5</v>
      </c>
      <c r="FA20" s="17">
        <v>20</v>
      </c>
      <c r="FB20" s="17">
        <v>9.1999999999999993</v>
      </c>
      <c r="FC20" s="17">
        <v>0</v>
      </c>
      <c r="FD20" s="17"/>
      <c r="FE20" s="17"/>
      <c r="FF20" s="17"/>
      <c r="FG20" s="17">
        <v>17.600000000000001</v>
      </c>
      <c r="FH20" s="17"/>
      <c r="FI20" s="17"/>
      <c r="FJ20" s="17">
        <v>6136.55</v>
      </c>
      <c r="FK20" s="15"/>
      <c r="FL20" s="17">
        <v>24.712820000000001</v>
      </c>
      <c r="FM20" s="17">
        <v>5.0490000000000004</v>
      </c>
      <c r="FN20" s="17"/>
      <c r="FO20" s="17">
        <v>13.2</v>
      </c>
      <c r="FP20" s="17">
        <v>27.06484</v>
      </c>
      <c r="FQ20" s="17">
        <v>18.909520000000001</v>
      </c>
      <c r="FR20" s="17">
        <v>12</v>
      </c>
      <c r="FS20" s="17">
        <v>15.9</v>
      </c>
      <c r="FT20" s="17">
        <v>116.83618</v>
      </c>
    </row>
    <row r="21" spans="1:176" ht="24" customHeight="1" x14ac:dyDescent="0.3">
      <c r="A21" s="16" t="s">
        <v>49</v>
      </c>
      <c r="B21" s="16" t="s">
        <v>861</v>
      </c>
      <c r="C21" s="17">
        <v>100.2</v>
      </c>
      <c r="D21" s="17">
        <v>649.79999999999995</v>
      </c>
      <c r="E21" s="17">
        <v>215.1</v>
      </c>
      <c r="F21" s="17">
        <v>3.6</v>
      </c>
      <c r="G21" s="17">
        <v>3.8</v>
      </c>
      <c r="H21" s="17">
        <v>92.3</v>
      </c>
      <c r="I21" s="17">
        <v>214.4</v>
      </c>
      <c r="J21" s="17"/>
      <c r="K21" s="17"/>
      <c r="L21" s="17">
        <v>120.4</v>
      </c>
      <c r="M21" s="17">
        <v>121.1</v>
      </c>
      <c r="N21" s="17">
        <v>120.2</v>
      </c>
      <c r="O21" s="17">
        <v>215.9</v>
      </c>
      <c r="P21" s="17">
        <v>209.2</v>
      </c>
      <c r="Q21" s="17">
        <v>109.7</v>
      </c>
      <c r="R21" s="17">
        <v>562.1</v>
      </c>
      <c r="S21" s="17">
        <v>10.6</v>
      </c>
      <c r="T21" s="17"/>
      <c r="U21" s="17"/>
      <c r="V21" s="17"/>
      <c r="W21" s="17"/>
      <c r="X21" s="17">
        <v>165.5</v>
      </c>
      <c r="Y21" s="17">
        <v>7.5</v>
      </c>
      <c r="Z21" s="17">
        <v>5</v>
      </c>
      <c r="AA21" s="17"/>
      <c r="AB21" s="17">
        <v>6.7</v>
      </c>
      <c r="AC21" s="17">
        <v>11.3</v>
      </c>
      <c r="AD21" s="17">
        <v>70.2</v>
      </c>
      <c r="AE21" s="17"/>
      <c r="AF21" s="17"/>
      <c r="AG21" s="17">
        <v>0</v>
      </c>
      <c r="AH21" s="17"/>
      <c r="AI21" s="17">
        <v>110.9</v>
      </c>
      <c r="AJ21" s="17">
        <v>222.7</v>
      </c>
      <c r="AK21" s="17"/>
      <c r="AL21" s="17"/>
      <c r="AM21" s="17"/>
      <c r="AN21" s="17">
        <v>6.5</v>
      </c>
      <c r="AO21" s="17">
        <v>228.6</v>
      </c>
      <c r="AP21" s="17">
        <v>75</v>
      </c>
      <c r="AQ21" s="17">
        <v>140.69999999999999</v>
      </c>
      <c r="AR21" s="17">
        <v>40.4</v>
      </c>
      <c r="AS21" s="17">
        <v>9.4</v>
      </c>
      <c r="AT21" s="17">
        <v>19.7</v>
      </c>
      <c r="AU21" s="17">
        <v>91.7</v>
      </c>
      <c r="AV21" s="17">
        <v>123.9</v>
      </c>
      <c r="AW21" s="17"/>
      <c r="AX21" s="17">
        <v>74.2</v>
      </c>
      <c r="AY21" s="17">
        <v>110.4</v>
      </c>
      <c r="AZ21" s="17">
        <v>8.3000000000000007</v>
      </c>
      <c r="BA21" s="17">
        <v>4.3</v>
      </c>
      <c r="BB21" s="17">
        <v>47.5</v>
      </c>
      <c r="BC21" s="17"/>
      <c r="BD21" s="17">
        <v>4</v>
      </c>
      <c r="BE21" s="17">
        <v>38.6</v>
      </c>
      <c r="BF21" s="17">
        <v>170.3</v>
      </c>
      <c r="BG21" s="17"/>
      <c r="BH21" s="17"/>
      <c r="BI21" s="17">
        <v>48.3</v>
      </c>
      <c r="BJ21" s="17">
        <v>0</v>
      </c>
      <c r="BK21" s="17">
        <v>0</v>
      </c>
      <c r="BL21" s="17">
        <v>46</v>
      </c>
      <c r="BM21" s="17"/>
      <c r="BN21" s="17"/>
      <c r="BO21" s="17"/>
      <c r="BP21" s="17">
        <v>86.8</v>
      </c>
      <c r="BQ21" s="17"/>
      <c r="BR21" s="17">
        <v>154</v>
      </c>
      <c r="BS21" s="17">
        <v>153.69999999999999</v>
      </c>
      <c r="BT21" s="17">
        <v>153.5</v>
      </c>
      <c r="BU21" s="17"/>
      <c r="BV21" s="17"/>
      <c r="BW21" s="17"/>
      <c r="BX21" s="17"/>
      <c r="BY21" s="17"/>
      <c r="BZ21" s="17"/>
      <c r="CA21" s="17"/>
      <c r="CB21" s="17"/>
      <c r="CC21" s="17">
        <v>4.5</v>
      </c>
      <c r="CD21" s="17">
        <v>123.1</v>
      </c>
      <c r="CE21" s="17">
        <v>133.4</v>
      </c>
      <c r="CF21" s="17">
        <v>62.8</v>
      </c>
      <c r="CG21" s="17">
        <v>79</v>
      </c>
      <c r="CH21" s="17">
        <v>30.4</v>
      </c>
      <c r="CI21" s="17"/>
      <c r="CJ21" s="17"/>
      <c r="CK21" s="17"/>
      <c r="CL21" s="17">
        <v>102.1</v>
      </c>
      <c r="CM21" s="17">
        <v>101.3</v>
      </c>
      <c r="CN21" s="17">
        <v>122.1</v>
      </c>
      <c r="CO21" s="17"/>
      <c r="CP21" s="17"/>
      <c r="CQ21" s="17"/>
      <c r="CR21" s="17"/>
      <c r="CS21" s="17"/>
      <c r="CT21" s="17"/>
      <c r="CU21" s="17"/>
      <c r="CV21" s="17">
        <v>0</v>
      </c>
      <c r="CW21" s="17">
        <v>56.3</v>
      </c>
      <c r="CX21" s="17">
        <v>0</v>
      </c>
      <c r="CY21" s="17">
        <v>9.4</v>
      </c>
      <c r="CZ21" s="17">
        <v>0</v>
      </c>
      <c r="DA21" s="17">
        <v>20</v>
      </c>
      <c r="DB21" s="17">
        <v>10</v>
      </c>
      <c r="DC21" s="17">
        <v>5.5</v>
      </c>
      <c r="DD21" s="17">
        <v>1</v>
      </c>
      <c r="DE21" s="17"/>
      <c r="DF21" s="17">
        <v>4.8689999999999998</v>
      </c>
      <c r="DG21" s="17">
        <v>20.3</v>
      </c>
      <c r="DH21" s="17">
        <v>20</v>
      </c>
      <c r="DI21" s="17">
        <v>18.899999999999999</v>
      </c>
      <c r="DJ21" s="17">
        <v>3.7</v>
      </c>
      <c r="DK21" s="17">
        <v>18.5</v>
      </c>
      <c r="DL21" s="17">
        <v>0</v>
      </c>
      <c r="DM21" s="17">
        <v>0</v>
      </c>
      <c r="DN21" s="17">
        <v>7.6</v>
      </c>
      <c r="DO21" s="17">
        <v>10</v>
      </c>
      <c r="DP21" s="17">
        <v>4.5</v>
      </c>
      <c r="DQ21" s="17">
        <v>1</v>
      </c>
      <c r="DR21" s="17">
        <v>2.2000000000000002</v>
      </c>
      <c r="DS21" s="17">
        <v>0</v>
      </c>
      <c r="DT21" s="17">
        <v>0</v>
      </c>
      <c r="DU21" s="17">
        <v>3.3</v>
      </c>
      <c r="DV21" s="17">
        <v>14.4</v>
      </c>
      <c r="DW21" s="17">
        <v>2.5</v>
      </c>
      <c r="DX21" s="17">
        <v>0</v>
      </c>
      <c r="DY21" s="17">
        <v>17</v>
      </c>
      <c r="DZ21" s="17">
        <v>7.9</v>
      </c>
      <c r="EA21" s="17">
        <v>10.9</v>
      </c>
      <c r="EB21" s="17">
        <v>15.6</v>
      </c>
      <c r="EC21" s="17">
        <v>20</v>
      </c>
      <c r="ED21" s="17">
        <v>13.4</v>
      </c>
      <c r="EE21" s="17">
        <v>11.1</v>
      </c>
      <c r="EF21" s="17">
        <v>0</v>
      </c>
      <c r="EG21" s="17">
        <v>0.4</v>
      </c>
      <c r="EH21" s="17">
        <v>3.3</v>
      </c>
      <c r="EI21" s="17">
        <v>0</v>
      </c>
      <c r="EJ21" s="17">
        <v>0</v>
      </c>
      <c r="EK21" s="17">
        <v>17.5</v>
      </c>
      <c r="EL21" s="17">
        <v>4.8</v>
      </c>
      <c r="EM21" s="17">
        <v>8.3000000000000007</v>
      </c>
      <c r="EN21" s="17">
        <v>15.4</v>
      </c>
      <c r="EO21" s="17">
        <v>16.5</v>
      </c>
      <c r="EP21" s="17">
        <v>16.3</v>
      </c>
      <c r="EQ21" s="17">
        <v>6.6</v>
      </c>
      <c r="ER21" s="17">
        <v>0</v>
      </c>
      <c r="ES21" s="17">
        <v>0</v>
      </c>
      <c r="ET21" s="17">
        <v>0</v>
      </c>
      <c r="EU21" s="17">
        <v>0.6</v>
      </c>
      <c r="EV21" s="17">
        <v>0</v>
      </c>
      <c r="EW21" s="17">
        <v>0</v>
      </c>
      <c r="EX21" s="17">
        <v>0</v>
      </c>
      <c r="EY21" s="17">
        <v>0</v>
      </c>
      <c r="EZ21" s="17">
        <v>9.4</v>
      </c>
      <c r="FA21" s="17">
        <v>20</v>
      </c>
      <c r="FB21" s="17">
        <v>9.1</v>
      </c>
      <c r="FC21" s="17">
        <v>0</v>
      </c>
      <c r="FD21" s="17"/>
      <c r="FE21" s="17"/>
      <c r="FF21" s="17"/>
      <c r="FG21" s="17">
        <v>18</v>
      </c>
      <c r="FH21" s="17"/>
      <c r="FI21" s="17"/>
      <c r="FJ21" s="17">
        <v>6418.7690000000002</v>
      </c>
      <c r="FK21" s="15"/>
      <c r="FL21" s="17">
        <v>24.702649999999998</v>
      </c>
      <c r="FM21" s="17">
        <v>6.3890000000000002</v>
      </c>
      <c r="FN21" s="17"/>
      <c r="FO21" s="17">
        <v>13.2</v>
      </c>
      <c r="FP21" s="17">
        <v>27.094860000000001</v>
      </c>
      <c r="FQ21" s="17">
        <v>18.908370000000001</v>
      </c>
      <c r="FR21" s="17">
        <v>11.9</v>
      </c>
      <c r="FS21" s="17">
        <v>15.8</v>
      </c>
      <c r="FT21" s="17">
        <v>117.99487999999999</v>
      </c>
    </row>
    <row r="22" spans="1:176" ht="24" customHeight="1" x14ac:dyDescent="0.3">
      <c r="A22" s="16" t="s">
        <v>49</v>
      </c>
      <c r="B22" s="16" t="s">
        <v>862</v>
      </c>
      <c r="C22" s="17">
        <v>99.4</v>
      </c>
      <c r="D22" s="17">
        <v>647.4</v>
      </c>
      <c r="E22" s="17">
        <v>214.8</v>
      </c>
      <c r="F22" s="17">
        <v>3.7</v>
      </c>
      <c r="G22" s="17">
        <v>3.7</v>
      </c>
      <c r="H22" s="17">
        <v>90.2</v>
      </c>
      <c r="I22" s="17">
        <v>213.9</v>
      </c>
      <c r="J22" s="17"/>
      <c r="K22" s="17"/>
      <c r="L22" s="17">
        <v>103.7</v>
      </c>
      <c r="M22" s="17">
        <v>103.2</v>
      </c>
      <c r="N22" s="17">
        <v>103.9</v>
      </c>
      <c r="O22" s="17">
        <v>215.5</v>
      </c>
      <c r="P22" s="17">
        <v>211.8</v>
      </c>
      <c r="Q22" s="17">
        <v>109.8</v>
      </c>
      <c r="R22" s="17">
        <v>556.20000000000005</v>
      </c>
      <c r="S22" s="17">
        <v>10.5</v>
      </c>
      <c r="T22" s="17"/>
      <c r="U22" s="17"/>
      <c r="V22" s="17"/>
      <c r="W22" s="17"/>
      <c r="X22" s="17">
        <v>169.3</v>
      </c>
      <c r="Y22" s="17">
        <v>6.7</v>
      </c>
      <c r="Z22" s="17">
        <v>4.9000000000000004</v>
      </c>
      <c r="AA22" s="17"/>
      <c r="AB22" s="17">
        <v>6.7</v>
      </c>
      <c r="AC22" s="17">
        <v>11.4</v>
      </c>
      <c r="AD22" s="17">
        <v>70.3</v>
      </c>
      <c r="AE22" s="17"/>
      <c r="AF22" s="17"/>
      <c r="AG22" s="17">
        <v>0</v>
      </c>
      <c r="AH22" s="17"/>
      <c r="AI22" s="17">
        <v>111</v>
      </c>
      <c r="AJ22" s="17">
        <v>215.1</v>
      </c>
      <c r="AK22" s="17"/>
      <c r="AL22" s="17"/>
      <c r="AM22" s="17"/>
      <c r="AN22" s="17">
        <v>6.5</v>
      </c>
      <c r="AO22" s="17">
        <v>232.1</v>
      </c>
      <c r="AP22" s="17">
        <v>75</v>
      </c>
      <c r="AQ22" s="17">
        <v>139</v>
      </c>
      <c r="AR22" s="17">
        <v>41.3</v>
      </c>
      <c r="AS22" s="17">
        <v>9.4</v>
      </c>
      <c r="AT22" s="17">
        <v>19.7</v>
      </c>
      <c r="AU22" s="17">
        <v>92.6</v>
      </c>
      <c r="AV22" s="17">
        <v>125</v>
      </c>
      <c r="AW22" s="17"/>
      <c r="AX22" s="17">
        <v>74.5</v>
      </c>
      <c r="AY22" s="17">
        <v>110.1</v>
      </c>
      <c r="AZ22" s="17">
        <v>8.3000000000000007</v>
      </c>
      <c r="BA22" s="17">
        <v>4.3</v>
      </c>
      <c r="BB22" s="17">
        <v>47</v>
      </c>
      <c r="BC22" s="17"/>
      <c r="BD22" s="17">
        <v>4</v>
      </c>
      <c r="BE22" s="17">
        <v>38.200000000000003</v>
      </c>
      <c r="BF22" s="17">
        <v>170.9</v>
      </c>
      <c r="BG22" s="17"/>
      <c r="BH22" s="17"/>
      <c r="BI22" s="17">
        <v>48</v>
      </c>
      <c r="BJ22" s="17">
        <v>0</v>
      </c>
      <c r="BK22" s="17">
        <v>35.799999999999997</v>
      </c>
      <c r="BL22" s="17">
        <v>45.6</v>
      </c>
      <c r="BM22" s="17"/>
      <c r="BN22" s="17"/>
      <c r="BO22" s="17"/>
      <c r="BP22" s="17">
        <v>86.3</v>
      </c>
      <c r="BQ22" s="17"/>
      <c r="BR22" s="17">
        <v>174.3</v>
      </c>
      <c r="BS22" s="17">
        <v>200</v>
      </c>
      <c r="BT22" s="17">
        <v>174.3</v>
      </c>
      <c r="BU22" s="17"/>
      <c r="BV22" s="17"/>
      <c r="BW22" s="17"/>
      <c r="BX22" s="17"/>
      <c r="BY22" s="17"/>
      <c r="BZ22" s="17"/>
      <c r="CA22" s="17"/>
      <c r="CB22" s="17"/>
      <c r="CC22" s="17">
        <v>4.5999999999999996</v>
      </c>
      <c r="CD22" s="17">
        <v>99.5</v>
      </c>
      <c r="CE22" s="17">
        <v>132.1</v>
      </c>
      <c r="CF22" s="17">
        <v>62.3</v>
      </c>
      <c r="CG22" s="17">
        <v>76.900000000000006</v>
      </c>
      <c r="CH22" s="17">
        <v>30.4</v>
      </c>
      <c r="CI22" s="17"/>
      <c r="CJ22" s="17"/>
      <c r="CK22" s="17"/>
      <c r="CL22" s="17">
        <v>102.7</v>
      </c>
      <c r="CM22" s="17">
        <v>101.9</v>
      </c>
      <c r="CN22" s="17">
        <v>122.7</v>
      </c>
      <c r="CO22" s="17"/>
      <c r="CP22" s="17"/>
      <c r="CQ22" s="17"/>
      <c r="CR22" s="17"/>
      <c r="CS22" s="17"/>
      <c r="CT22" s="17"/>
      <c r="CU22" s="17"/>
      <c r="CV22" s="17">
        <v>0</v>
      </c>
      <c r="CW22" s="17">
        <v>67.7</v>
      </c>
      <c r="CX22" s="17">
        <v>0</v>
      </c>
      <c r="CY22" s="17">
        <v>11</v>
      </c>
      <c r="CZ22" s="17">
        <v>0</v>
      </c>
      <c r="DA22" s="17">
        <v>20</v>
      </c>
      <c r="DB22" s="17">
        <v>9.9</v>
      </c>
      <c r="DC22" s="17">
        <v>5.4</v>
      </c>
      <c r="DD22" s="17">
        <v>1</v>
      </c>
      <c r="DE22" s="17"/>
      <c r="DF22" s="17">
        <v>4.8840000000000003</v>
      </c>
      <c r="DG22" s="17">
        <v>20.5</v>
      </c>
      <c r="DH22" s="17">
        <v>20</v>
      </c>
      <c r="DI22" s="17">
        <v>18.899999999999999</v>
      </c>
      <c r="DJ22" s="17">
        <v>3.8</v>
      </c>
      <c r="DK22" s="17">
        <v>18.5</v>
      </c>
      <c r="DL22" s="17">
        <v>0.4</v>
      </c>
      <c r="DM22" s="17">
        <v>0.3</v>
      </c>
      <c r="DN22" s="17">
        <v>8</v>
      </c>
      <c r="DO22" s="17">
        <v>13.1</v>
      </c>
      <c r="DP22" s="17">
        <v>4.5</v>
      </c>
      <c r="DQ22" s="17">
        <v>1</v>
      </c>
      <c r="DR22" s="17">
        <v>2.2000000000000002</v>
      </c>
      <c r="DS22" s="17">
        <v>0</v>
      </c>
      <c r="DT22" s="17">
        <v>0</v>
      </c>
      <c r="DU22" s="17">
        <v>3.3</v>
      </c>
      <c r="DV22" s="17">
        <v>14.4</v>
      </c>
      <c r="DW22" s="17">
        <v>2.5</v>
      </c>
      <c r="DX22" s="17">
        <v>0</v>
      </c>
      <c r="DY22" s="17">
        <v>17</v>
      </c>
      <c r="DZ22" s="17">
        <v>7.9</v>
      </c>
      <c r="EA22" s="17">
        <v>10.8</v>
      </c>
      <c r="EB22" s="17">
        <v>15.5</v>
      </c>
      <c r="EC22" s="17">
        <v>20</v>
      </c>
      <c r="ED22" s="17">
        <v>14.9</v>
      </c>
      <c r="EE22" s="17">
        <v>8.1</v>
      </c>
      <c r="EF22" s="17">
        <v>0</v>
      </c>
      <c r="EG22" s="17">
        <v>0</v>
      </c>
      <c r="EH22" s="17">
        <v>0.6</v>
      </c>
      <c r="EI22" s="17">
        <v>0</v>
      </c>
      <c r="EJ22" s="17">
        <v>0</v>
      </c>
      <c r="EK22" s="17">
        <v>17.5</v>
      </c>
      <c r="EL22" s="17">
        <v>4.8</v>
      </c>
      <c r="EM22" s="17">
        <v>8.6</v>
      </c>
      <c r="EN22" s="17">
        <v>15.4</v>
      </c>
      <c r="EO22" s="17">
        <v>16.5</v>
      </c>
      <c r="EP22" s="17">
        <v>16.3</v>
      </c>
      <c r="EQ22" s="17">
        <v>6.1</v>
      </c>
      <c r="ER22" s="17">
        <v>0.1</v>
      </c>
      <c r="ES22" s="17">
        <v>0</v>
      </c>
      <c r="ET22" s="17">
        <v>0</v>
      </c>
      <c r="EU22" s="17">
        <v>0.6</v>
      </c>
      <c r="EV22" s="17">
        <v>0</v>
      </c>
      <c r="EW22" s="17">
        <v>0</v>
      </c>
      <c r="EX22" s="17">
        <v>0</v>
      </c>
      <c r="EY22" s="17">
        <v>0</v>
      </c>
      <c r="EZ22" s="17">
        <v>9.5</v>
      </c>
      <c r="FA22" s="17">
        <v>20</v>
      </c>
      <c r="FB22" s="17">
        <v>9.4</v>
      </c>
      <c r="FC22" s="17">
        <v>0</v>
      </c>
      <c r="FD22" s="17"/>
      <c r="FE22" s="17"/>
      <c r="FF22" s="17"/>
      <c r="FG22" s="17">
        <v>17.8</v>
      </c>
      <c r="FH22" s="17"/>
      <c r="FI22" s="17"/>
      <c r="FJ22" s="17">
        <v>6467.0839999999998</v>
      </c>
      <c r="FK22" s="15"/>
      <c r="FL22" s="17">
        <v>24.702970000000001</v>
      </c>
      <c r="FM22" s="17">
        <v>6.8570000000000002</v>
      </c>
      <c r="FN22" s="17"/>
      <c r="FO22" s="17">
        <v>13.2</v>
      </c>
      <c r="FP22" s="17">
        <v>27.181699999999999</v>
      </c>
      <c r="FQ22" s="17">
        <v>18.908580000000001</v>
      </c>
      <c r="FR22" s="17">
        <v>11.9</v>
      </c>
      <c r="FS22" s="17">
        <v>15.8</v>
      </c>
      <c r="FT22" s="17">
        <v>118.55025000000001</v>
      </c>
    </row>
    <row r="23" spans="1:176" ht="24" customHeight="1" x14ac:dyDescent="0.3">
      <c r="A23" s="16" t="s">
        <v>49</v>
      </c>
      <c r="B23" s="16" t="s">
        <v>863</v>
      </c>
      <c r="C23" s="17">
        <v>100.2</v>
      </c>
      <c r="D23" s="17">
        <v>648.70000000000005</v>
      </c>
      <c r="E23" s="17">
        <v>215.1</v>
      </c>
      <c r="F23" s="17">
        <v>0</v>
      </c>
      <c r="G23" s="17">
        <v>0</v>
      </c>
      <c r="H23" s="17">
        <v>89.3</v>
      </c>
      <c r="I23" s="17">
        <v>214.2</v>
      </c>
      <c r="J23" s="17"/>
      <c r="K23" s="17"/>
      <c r="L23" s="17">
        <v>106.4</v>
      </c>
      <c r="M23" s="17">
        <v>106.2</v>
      </c>
      <c r="N23" s="17">
        <v>106.1</v>
      </c>
      <c r="O23" s="17">
        <v>207.5</v>
      </c>
      <c r="P23" s="17">
        <v>212.1</v>
      </c>
      <c r="Q23" s="17">
        <v>109.9</v>
      </c>
      <c r="R23" s="17">
        <v>558.70000000000005</v>
      </c>
      <c r="S23" s="17">
        <v>10.4</v>
      </c>
      <c r="T23" s="17"/>
      <c r="U23" s="17"/>
      <c r="V23" s="17"/>
      <c r="W23" s="17"/>
      <c r="X23" s="17">
        <v>164</v>
      </c>
      <c r="Y23" s="17">
        <v>6.6</v>
      </c>
      <c r="Z23" s="17">
        <v>5</v>
      </c>
      <c r="AA23" s="17"/>
      <c r="AB23" s="17">
        <v>6.7</v>
      </c>
      <c r="AC23" s="17">
        <v>10.9</v>
      </c>
      <c r="AD23" s="17">
        <v>69.900000000000006</v>
      </c>
      <c r="AE23" s="17"/>
      <c r="AF23" s="17"/>
      <c r="AG23" s="17">
        <v>0</v>
      </c>
      <c r="AH23" s="17"/>
      <c r="AI23" s="17">
        <v>110.9</v>
      </c>
      <c r="AJ23" s="17">
        <v>216.6</v>
      </c>
      <c r="AK23" s="17"/>
      <c r="AL23" s="17"/>
      <c r="AM23" s="17"/>
      <c r="AN23" s="17">
        <v>6.5</v>
      </c>
      <c r="AO23" s="17">
        <v>230.1</v>
      </c>
      <c r="AP23" s="17">
        <v>76.599999999999994</v>
      </c>
      <c r="AQ23" s="17">
        <v>71.2</v>
      </c>
      <c r="AR23" s="17">
        <v>41.2</v>
      </c>
      <c r="AS23" s="17">
        <v>9.4</v>
      </c>
      <c r="AT23" s="17">
        <v>19.7</v>
      </c>
      <c r="AU23" s="17">
        <v>88.5</v>
      </c>
      <c r="AV23" s="17">
        <v>125.3</v>
      </c>
      <c r="AW23" s="17"/>
      <c r="AX23" s="17">
        <v>74.7</v>
      </c>
      <c r="AY23" s="17">
        <v>110.5</v>
      </c>
      <c r="AZ23" s="17">
        <v>8.4</v>
      </c>
      <c r="BA23" s="17">
        <v>4.3</v>
      </c>
      <c r="BB23" s="17">
        <v>47</v>
      </c>
      <c r="BC23" s="17"/>
      <c r="BD23" s="17">
        <v>4</v>
      </c>
      <c r="BE23" s="17">
        <v>37.6</v>
      </c>
      <c r="BF23" s="17">
        <v>164.3</v>
      </c>
      <c r="BG23" s="17"/>
      <c r="BH23" s="17"/>
      <c r="BI23" s="17">
        <v>48</v>
      </c>
      <c r="BJ23" s="17">
        <v>0</v>
      </c>
      <c r="BK23" s="17">
        <v>101.6</v>
      </c>
      <c r="BL23" s="17">
        <v>45.9</v>
      </c>
      <c r="BM23" s="17"/>
      <c r="BN23" s="17"/>
      <c r="BO23" s="17"/>
      <c r="BP23" s="17">
        <v>86.2</v>
      </c>
      <c r="BQ23" s="17"/>
      <c r="BR23" s="17">
        <v>174.5</v>
      </c>
      <c r="BS23" s="17">
        <v>200</v>
      </c>
      <c r="BT23" s="17">
        <v>181.7</v>
      </c>
      <c r="BU23" s="17"/>
      <c r="BV23" s="17"/>
      <c r="BW23" s="17"/>
      <c r="BX23" s="17"/>
      <c r="BY23" s="17"/>
      <c r="BZ23" s="17"/>
      <c r="CA23" s="17"/>
      <c r="CB23" s="17"/>
      <c r="CC23" s="17">
        <v>4.5999999999999996</v>
      </c>
      <c r="CD23" s="17">
        <v>142.69999999999999</v>
      </c>
      <c r="CE23" s="17">
        <v>129.80000000000001</v>
      </c>
      <c r="CF23" s="17">
        <v>62.3</v>
      </c>
      <c r="CG23" s="17">
        <v>77.099999999999994</v>
      </c>
      <c r="CH23" s="17">
        <v>30.3</v>
      </c>
      <c r="CI23" s="17"/>
      <c r="CJ23" s="17"/>
      <c r="CK23" s="17"/>
      <c r="CL23" s="17">
        <v>103.3</v>
      </c>
      <c r="CM23" s="17">
        <v>103.1</v>
      </c>
      <c r="CN23" s="17">
        <v>122.9</v>
      </c>
      <c r="CO23" s="17"/>
      <c r="CP23" s="17"/>
      <c r="CQ23" s="17"/>
      <c r="CR23" s="17"/>
      <c r="CS23" s="17"/>
      <c r="CT23" s="17"/>
      <c r="CU23" s="17"/>
      <c r="CV23" s="17">
        <v>0</v>
      </c>
      <c r="CW23" s="17">
        <v>66.8</v>
      </c>
      <c r="CX23" s="17">
        <v>5</v>
      </c>
      <c r="CY23" s="17">
        <v>10.7</v>
      </c>
      <c r="CZ23" s="17">
        <v>0</v>
      </c>
      <c r="DA23" s="17">
        <v>20</v>
      </c>
      <c r="DB23" s="17">
        <v>9.9</v>
      </c>
      <c r="DC23" s="17">
        <v>5.4</v>
      </c>
      <c r="DD23" s="17">
        <v>1</v>
      </c>
      <c r="DE23" s="17"/>
      <c r="DF23" s="17">
        <v>4.9420000000000002</v>
      </c>
      <c r="DG23" s="17">
        <v>20.5</v>
      </c>
      <c r="DH23" s="17">
        <v>20</v>
      </c>
      <c r="DI23" s="17">
        <v>18.899999999999999</v>
      </c>
      <c r="DJ23" s="17">
        <v>3.8</v>
      </c>
      <c r="DK23" s="17">
        <v>18.5</v>
      </c>
      <c r="DL23" s="17">
        <v>4.9000000000000004</v>
      </c>
      <c r="DM23" s="17">
        <v>5.4</v>
      </c>
      <c r="DN23" s="17">
        <v>9.5</v>
      </c>
      <c r="DO23" s="17">
        <v>17.7</v>
      </c>
      <c r="DP23" s="17">
        <v>4.5</v>
      </c>
      <c r="DQ23" s="17">
        <v>1</v>
      </c>
      <c r="DR23" s="17">
        <v>2.2000000000000002</v>
      </c>
      <c r="DS23" s="17">
        <v>0</v>
      </c>
      <c r="DT23" s="17">
        <v>1.3</v>
      </c>
      <c r="DU23" s="17">
        <v>3.4</v>
      </c>
      <c r="DV23" s="17">
        <v>14.4</v>
      </c>
      <c r="DW23" s="17">
        <v>2.5</v>
      </c>
      <c r="DX23" s="17">
        <v>0</v>
      </c>
      <c r="DY23" s="17">
        <v>17</v>
      </c>
      <c r="DZ23" s="17">
        <v>7.9</v>
      </c>
      <c r="EA23" s="17">
        <v>10.8</v>
      </c>
      <c r="EB23" s="17">
        <v>15.6</v>
      </c>
      <c r="EC23" s="17">
        <v>20</v>
      </c>
      <c r="ED23" s="17">
        <v>20.9</v>
      </c>
      <c r="EE23" s="17">
        <v>6.1</v>
      </c>
      <c r="EF23" s="17">
        <v>1.2</v>
      </c>
      <c r="EG23" s="17">
        <v>0.6</v>
      </c>
      <c r="EH23" s="17">
        <v>4.2</v>
      </c>
      <c r="EI23" s="17">
        <v>0</v>
      </c>
      <c r="EJ23" s="17">
        <v>0</v>
      </c>
      <c r="EK23" s="17">
        <v>17.5</v>
      </c>
      <c r="EL23" s="17">
        <v>4.8</v>
      </c>
      <c r="EM23" s="17">
        <v>8.4</v>
      </c>
      <c r="EN23" s="17">
        <v>15.4</v>
      </c>
      <c r="EO23" s="17">
        <v>16.5</v>
      </c>
      <c r="EP23" s="17">
        <v>16.3</v>
      </c>
      <c r="EQ23" s="17">
        <v>5.9</v>
      </c>
      <c r="ER23" s="17">
        <v>12.4</v>
      </c>
      <c r="ES23" s="17">
        <v>0.1</v>
      </c>
      <c r="ET23" s="17">
        <v>9.1999999999999993</v>
      </c>
      <c r="EU23" s="17">
        <v>0.6</v>
      </c>
      <c r="EV23" s="17">
        <v>0</v>
      </c>
      <c r="EW23" s="17">
        <v>0</v>
      </c>
      <c r="EX23" s="17">
        <v>6.6</v>
      </c>
      <c r="EY23" s="17">
        <v>0.1</v>
      </c>
      <c r="EZ23" s="17">
        <v>9.4</v>
      </c>
      <c r="FA23" s="17">
        <v>20</v>
      </c>
      <c r="FB23" s="17">
        <v>9.3000000000000007</v>
      </c>
      <c r="FC23" s="17">
        <v>0</v>
      </c>
      <c r="FD23" s="17"/>
      <c r="FE23" s="17"/>
      <c r="FF23" s="17"/>
      <c r="FG23" s="17">
        <v>17.600000000000001</v>
      </c>
      <c r="FH23" s="17"/>
      <c r="FI23" s="17"/>
      <c r="FJ23" s="17">
        <v>6555.3419999999996</v>
      </c>
      <c r="FK23" s="15"/>
      <c r="FL23" s="17">
        <v>24.72148</v>
      </c>
      <c r="FM23" s="17">
        <v>6.9770000000000003</v>
      </c>
      <c r="FN23" s="17"/>
      <c r="FO23" s="17">
        <v>13.2</v>
      </c>
      <c r="FP23" s="17">
        <v>27.324190000000002</v>
      </c>
      <c r="FQ23" s="17">
        <v>18.908629999999999</v>
      </c>
      <c r="FR23" s="17">
        <v>12</v>
      </c>
      <c r="FS23" s="17">
        <v>15.8</v>
      </c>
      <c r="FT23" s="17">
        <v>118.93129999999999</v>
      </c>
    </row>
    <row r="24" spans="1:176" ht="24" customHeight="1" x14ac:dyDescent="0.3">
      <c r="A24" s="16" t="s">
        <v>49</v>
      </c>
      <c r="B24" s="16" t="s">
        <v>864</v>
      </c>
      <c r="C24" s="17">
        <v>100.4</v>
      </c>
      <c r="D24" s="17">
        <v>645.6</v>
      </c>
      <c r="E24" s="17">
        <v>214.4</v>
      </c>
      <c r="F24" s="17">
        <v>0</v>
      </c>
      <c r="G24" s="17">
        <v>0</v>
      </c>
      <c r="H24" s="17">
        <v>90</v>
      </c>
      <c r="I24" s="17">
        <v>214.1</v>
      </c>
      <c r="J24" s="17"/>
      <c r="K24" s="17"/>
      <c r="L24" s="17">
        <v>106.1</v>
      </c>
      <c r="M24" s="17">
        <v>105.8</v>
      </c>
      <c r="N24" s="17">
        <v>106.6</v>
      </c>
      <c r="O24" s="17">
        <v>207.5</v>
      </c>
      <c r="P24" s="17">
        <v>208.1</v>
      </c>
      <c r="Q24" s="17">
        <v>110</v>
      </c>
      <c r="R24" s="17">
        <v>559.79999999999995</v>
      </c>
      <c r="S24" s="17">
        <v>10.3</v>
      </c>
      <c r="T24" s="17"/>
      <c r="U24" s="17"/>
      <c r="V24" s="17"/>
      <c r="W24" s="17"/>
      <c r="X24" s="17">
        <v>163.19999999999999</v>
      </c>
      <c r="Y24" s="17">
        <v>7.1</v>
      </c>
      <c r="Z24" s="17">
        <v>5</v>
      </c>
      <c r="AA24" s="17"/>
      <c r="AB24" s="17">
        <v>6.7</v>
      </c>
      <c r="AC24" s="17">
        <v>10.199999999999999</v>
      </c>
      <c r="AD24" s="17">
        <v>69.7</v>
      </c>
      <c r="AE24" s="17"/>
      <c r="AF24" s="17"/>
      <c r="AG24" s="17">
        <v>0</v>
      </c>
      <c r="AH24" s="17"/>
      <c r="AI24" s="17">
        <v>110.6</v>
      </c>
      <c r="AJ24" s="17">
        <v>197.6</v>
      </c>
      <c r="AK24" s="17"/>
      <c r="AL24" s="17"/>
      <c r="AM24" s="17"/>
      <c r="AN24" s="17">
        <v>6.5</v>
      </c>
      <c r="AO24" s="17">
        <v>228.5</v>
      </c>
      <c r="AP24" s="17">
        <v>76.2</v>
      </c>
      <c r="AQ24" s="17">
        <v>63.5</v>
      </c>
      <c r="AR24" s="17">
        <v>41.1</v>
      </c>
      <c r="AS24" s="17">
        <v>9.4</v>
      </c>
      <c r="AT24" s="17">
        <v>19.7</v>
      </c>
      <c r="AU24" s="17">
        <v>90.3</v>
      </c>
      <c r="AV24" s="17">
        <v>121.3</v>
      </c>
      <c r="AW24" s="17"/>
      <c r="AX24" s="17">
        <v>74.400000000000006</v>
      </c>
      <c r="AY24" s="17">
        <v>109.5</v>
      </c>
      <c r="AZ24" s="17">
        <v>8.4</v>
      </c>
      <c r="BA24" s="17">
        <v>4.3</v>
      </c>
      <c r="BB24" s="17">
        <v>46.4</v>
      </c>
      <c r="BC24" s="17"/>
      <c r="BD24" s="17">
        <v>4</v>
      </c>
      <c r="BE24" s="17">
        <v>37.4</v>
      </c>
      <c r="BF24" s="17">
        <v>147.80000000000001</v>
      </c>
      <c r="BG24" s="17"/>
      <c r="BH24" s="17"/>
      <c r="BI24" s="17">
        <v>47.9</v>
      </c>
      <c r="BJ24" s="17">
        <v>0</v>
      </c>
      <c r="BK24" s="17">
        <v>101.4</v>
      </c>
      <c r="BL24" s="17">
        <v>45.7</v>
      </c>
      <c r="BM24" s="17"/>
      <c r="BN24" s="17"/>
      <c r="BO24" s="17"/>
      <c r="BP24" s="17">
        <v>86.1</v>
      </c>
      <c r="BQ24" s="17"/>
      <c r="BR24" s="17">
        <v>173.5</v>
      </c>
      <c r="BS24" s="17">
        <v>200</v>
      </c>
      <c r="BT24" s="17">
        <v>180.2</v>
      </c>
      <c r="BU24" s="17"/>
      <c r="BV24" s="17"/>
      <c r="BW24" s="17"/>
      <c r="BX24" s="17"/>
      <c r="BY24" s="17"/>
      <c r="BZ24" s="17"/>
      <c r="CA24" s="17"/>
      <c r="CB24" s="17"/>
      <c r="CC24" s="17">
        <v>4.5999999999999996</v>
      </c>
      <c r="CD24" s="17">
        <v>135.19999999999999</v>
      </c>
      <c r="CE24" s="17">
        <v>122.9</v>
      </c>
      <c r="CF24" s="17">
        <v>62</v>
      </c>
      <c r="CG24" s="17">
        <v>75.8</v>
      </c>
      <c r="CH24" s="17">
        <v>30</v>
      </c>
      <c r="CI24" s="17"/>
      <c r="CJ24" s="17"/>
      <c r="CK24" s="17"/>
      <c r="CL24" s="17">
        <v>102.2</v>
      </c>
      <c r="CM24" s="17">
        <v>101.9</v>
      </c>
      <c r="CN24" s="17">
        <v>122.1</v>
      </c>
      <c r="CO24" s="17"/>
      <c r="CP24" s="17"/>
      <c r="CQ24" s="17"/>
      <c r="CR24" s="17"/>
      <c r="CS24" s="17"/>
      <c r="CT24" s="17"/>
      <c r="CU24" s="17"/>
      <c r="CV24" s="17">
        <v>0</v>
      </c>
      <c r="CW24" s="17">
        <v>50.3</v>
      </c>
      <c r="CX24" s="17">
        <v>26</v>
      </c>
      <c r="CY24" s="17">
        <v>10.7</v>
      </c>
      <c r="CZ24" s="17">
        <v>0</v>
      </c>
      <c r="DA24" s="17">
        <v>20</v>
      </c>
      <c r="DB24" s="17">
        <v>9.9</v>
      </c>
      <c r="DC24" s="17">
        <v>5.4</v>
      </c>
      <c r="DD24" s="17">
        <v>1</v>
      </c>
      <c r="DE24" s="17"/>
      <c r="DF24" s="17">
        <v>4.93</v>
      </c>
      <c r="DG24" s="17">
        <v>20.2</v>
      </c>
      <c r="DH24" s="17">
        <v>20</v>
      </c>
      <c r="DI24" s="17">
        <v>18.899999999999999</v>
      </c>
      <c r="DJ24" s="17">
        <v>3.8</v>
      </c>
      <c r="DK24" s="17">
        <v>18.5</v>
      </c>
      <c r="DL24" s="17">
        <v>10.5</v>
      </c>
      <c r="DM24" s="17">
        <v>12.3</v>
      </c>
      <c r="DN24" s="17">
        <v>7.1</v>
      </c>
      <c r="DO24" s="17">
        <v>14.7</v>
      </c>
      <c r="DP24" s="17">
        <v>4.5</v>
      </c>
      <c r="DQ24" s="17">
        <v>1</v>
      </c>
      <c r="DR24" s="17">
        <v>2.2000000000000002</v>
      </c>
      <c r="DS24" s="17">
        <v>0</v>
      </c>
      <c r="DT24" s="17">
        <v>12.3</v>
      </c>
      <c r="DU24" s="17">
        <v>3.3</v>
      </c>
      <c r="DV24" s="17">
        <v>14.4</v>
      </c>
      <c r="DW24" s="17">
        <v>2.4</v>
      </c>
      <c r="DX24" s="17">
        <v>0</v>
      </c>
      <c r="DY24" s="17">
        <v>17</v>
      </c>
      <c r="DZ24" s="17">
        <v>7.9</v>
      </c>
      <c r="EA24" s="17">
        <v>10.9</v>
      </c>
      <c r="EB24" s="17">
        <v>15.5</v>
      </c>
      <c r="EC24" s="17">
        <v>20</v>
      </c>
      <c r="ED24" s="17">
        <v>19.3</v>
      </c>
      <c r="EE24" s="17">
        <v>4.5999999999999996</v>
      </c>
      <c r="EF24" s="17">
        <v>9.8000000000000007</v>
      </c>
      <c r="EG24" s="17">
        <v>0.5</v>
      </c>
      <c r="EH24" s="17">
        <v>4</v>
      </c>
      <c r="EI24" s="17">
        <v>0</v>
      </c>
      <c r="EJ24" s="17">
        <v>0</v>
      </c>
      <c r="EK24" s="17">
        <v>17.5</v>
      </c>
      <c r="EL24" s="17">
        <v>5</v>
      </c>
      <c r="EM24" s="17">
        <v>8.3000000000000007</v>
      </c>
      <c r="EN24" s="17">
        <v>15.4</v>
      </c>
      <c r="EO24" s="17">
        <v>16.5</v>
      </c>
      <c r="EP24" s="17">
        <v>16.3</v>
      </c>
      <c r="EQ24" s="17">
        <v>7</v>
      </c>
      <c r="ER24" s="17">
        <v>76.7</v>
      </c>
      <c r="ES24" s="17">
        <v>2.6</v>
      </c>
      <c r="ET24" s="17">
        <v>48</v>
      </c>
      <c r="EU24" s="17">
        <v>0.6</v>
      </c>
      <c r="EV24" s="17">
        <v>0</v>
      </c>
      <c r="EW24" s="17">
        <v>0</v>
      </c>
      <c r="EX24" s="17">
        <v>37.200000000000003</v>
      </c>
      <c r="EY24" s="17">
        <v>2.2999999999999998</v>
      </c>
      <c r="EZ24" s="17">
        <v>9.5</v>
      </c>
      <c r="FA24" s="17">
        <v>20</v>
      </c>
      <c r="FB24" s="17">
        <v>8.6999999999999993</v>
      </c>
      <c r="FC24" s="17">
        <v>0</v>
      </c>
      <c r="FD24" s="17"/>
      <c r="FE24" s="17"/>
      <c r="FF24" s="17"/>
      <c r="FG24" s="17">
        <v>17</v>
      </c>
      <c r="FH24" s="17"/>
      <c r="FI24" s="17"/>
      <c r="FJ24" s="17">
        <v>6641.43</v>
      </c>
      <c r="FK24" s="15"/>
      <c r="FL24" s="17">
        <v>24.69774</v>
      </c>
      <c r="FM24" s="17">
        <v>4.6849999999999996</v>
      </c>
      <c r="FN24" s="17"/>
      <c r="FO24" s="17">
        <v>13.2</v>
      </c>
      <c r="FP24" s="17">
        <v>27.388729999999999</v>
      </c>
      <c r="FQ24" s="17">
        <v>18.911919999999999</v>
      </c>
      <c r="FR24" s="17">
        <v>11.9</v>
      </c>
      <c r="FS24" s="17">
        <v>15.9</v>
      </c>
      <c r="FT24" s="17">
        <v>116.68339</v>
      </c>
    </row>
    <row r="25" spans="1:176" ht="24" customHeight="1" x14ac:dyDescent="0.3">
      <c r="A25" s="16" t="s">
        <v>49</v>
      </c>
      <c r="B25" s="16" t="s">
        <v>865</v>
      </c>
      <c r="C25" s="17">
        <v>100.5</v>
      </c>
      <c r="D25" s="17">
        <v>647.29999999999995</v>
      </c>
      <c r="E25" s="17">
        <v>214.7</v>
      </c>
      <c r="F25" s="17">
        <v>0</v>
      </c>
      <c r="G25" s="17">
        <v>0</v>
      </c>
      <c r="H25" s="17">
        <v>90.4</v>
      </c>
      <c r="I25" s="17">
        <v>215.5</v>
      </c>
      <c r="J25" s="17"/>
      <c r="K25" s="17"/>
      <c r="L25" s="17">
        <v>107</v>
      </c>
      <c r="M25" s="17">
        <v>105.8</v>
      </c>
      <c r="N25" s="17">
        <v>106.3</v>
      </c>
      <c r="O25" s="17">
        <v>206.6</v>
      </c>
      <c r="P25" s="17">
        <v>208</v>
      </c>
      <c r="Q25" s="17">
        <v>109.8</v>
      </c>
      <c r="R25" s="17">
        <v>560.20000000000005</v>
      </c>
      <c r="S25" s="17">
        <v>10.4</v>
      </c>
      <c r="T25" s="17"/>
      <c r="U25" s="17"/>
      <c r="V25" s="17"/>
      <c r="W25" s="17"/>
      <c r="X25" s="17">
        <v>166.1</v>
      </c>
      <c r="Y25" s="17">
        <v>7.4</v>
      </c>
      <c r="Z25" s="17">
        <v>4.4000000000000004</v>
      </c>
      <c r="AA25" s="17"/>
      <c r="AB25" s="17">
        <v>6.7</v>
      </c>
      <c r="AC25" s="17">
        <v>11.1</v>
      </c>
      <c r="AD25" s="17">
        <v>70.5</v>
      </c>
      <c r="AE25" s="17"/>
      <c r="AF25" s="17"/>
      <c r="AG25" s="17">
        <v>0</v>
      </c>
      <c r="AH25" s="17"/>
      <c r="AI25" s="17">
        <v>111.2</v>
      </c>
      <c r="AJ25" s="17">
        <v>179.5</v>
      </c>
      <c r="AK25" s="17"/>
      <c r="AL25" s="17"/>
      <c r="AM25" s="17"/>
      <c r="AN25" s="17">
        <v>6.5</v>
      </c>
      <c r="AO25" s="17">
        <v>228</v>
      </c>
      <c r="AP25" s="17">
        <v>75</v>
      </c>
      <c r="AQ25" s="17">
        <v>63.8</v>
      </c>
      <c r="AR25" s="17">
        <v>39.9</v>
      </c>
      <c r="AS25" s="17">
        <v>9.4</v>
      </c>
      <c r="AT25" s="17">
        <v>19.7</v>
      </c>
      <c r="AU25" s="17">
        <v>87.5</v>
      </c>
      <c r="AV25" s="17">
        <v>124.4</v>
      </c>
      <c r="AW25" s="17"/>
      <c r="AX25" s="17">
        <v>74.7</v>
      </c>
      <c r="AY25" s="17">
        <v>110.1</v>
      </c>
      <c r="AZ25" s="17">
        <v>8.3000000000000007</v>
      </c>
      <c r="BA25" s="17">
        <v>4.3</v>
      </c>
      <c r="BB25" s="17">
        <v>47.1</v>
      </c>
      <c r="BC25" s="17"/>
      <c r="BD25" s="17">
        <v>4</v>
      </c>
      <c r="BE25" s="17">
        <v>38.200000000000003</v>
      </c>
      <c r="BF25" s="17">
        <v>144.80000000000001</v>
      </c>
      <c r="BG25" s="17"/>
      <c r="BH25" s="17"/>
      <c r="BI25" s="17">
        <v>48</v>
      </c>
      <c r="BJ25" s="17">
        <v>0</v>
      </c>
      <c r="BK25" s="17">
        <v>101.7</v>
      </c>
      <c r="BL25" s="17">
        <v>45.8</v>
      </c>
      <c r="BM25" s="17"/>
      <c r="BN25" s="17"/>
      <c r="BO25" s="17"/>
      <c r="BP25" s="17">
        <v>86.3</v>
      </c>
      <c r="BQ25" s="17"/>
      <c r="BR25" s="17">
        <v>174</v>
      </c>
      <c r="BS25" s="17">
        <v>200</v>
      </c>
      <c r="BT25" s="17">
        <v>180.4</v>
      </c>
      <c r="BU25" s="17"/>
      <c r="BV25" s="17"/>
      <c r="BW25" s="17"/>
      <c r="BX25" s="17"/>
      <c r="BY25" s="17"/>
      <c r="BZ25" s="17"/>
      <c r="CA25" s="17"/>
      <c r="CB25" s="17"/>
      <c r="CC25" s="17">
        <v>4.5999999999999996</v>
      </c>
      <c r="CD25" s="17">
        <v>131</v>
      </c>
      <c r="CE25" s="17">
        <v>124</v>
      </c>
      <c r="CF25" s="17">
        <v>64.400000000000006</v>
      </c>
      <c r="CG25" s="17">
        <v>76.099999999999994</v>
      </c>
      <c r="CH25" s="17">
        <v>30.3</v>
      </c>
      <c r="CI25" s="17"/>
      <c r="CJ25" s="17"/>
      <c r="CK25" s="17"/>
      <c r="CL25" s="17">
        <v>102.7</v>
      </c>
      <c r="CM25" s="17">
        <v>102.4</v>
      </c>
      <c r="CN25" s="17">
        <v>122.4</v>
      </c>
      <c r="CO25" s="17"/>
      <c r="CP25" s="17"/>
      <c r="CQ25" s="17"/>
      <c r="CR25" s="17"/>
      <c r="CS25" s="17"/>
      <c r="CT25" s="17"/>
      <c r="CU25" s="17"/>
      <c r="CV25" s="17">
        <v>0.1</v>
      </c>
      <c r="CW25" s="17">
        <v>39.6</v>
      </c>
      <c r="CX25" s="17">
        <v>49.2</v>
      </c>
      <c r="CY25" s="17">
        <v>11.5</v>
      </c>
      <c r="CZ25" s="17">
        <v>0</v>
      </c>
      <c r="DA25" s="17">
        <v>20</v>
      </c>
      <c r="DB25" s="17">
        <v>9.9</v>
      </c>
      <c r="DC25" s="17">
        <v>5.5</v>
      </c>
      <c r="DD25" s="17">
        <v>1</v>
      </c>
      <c r="DE25" s="17"/>
      <c r="DF25" s="17">
        <v>4.9160000000000004</v>
      </c>
      <c r="DG25" s="17">
        <v>20.399999999999999</v>
      </c>
      <c r="DH25" s="17">
        <v>20</v>
      </c>
      <c r="DI25" s="17">
        <v>18.8</v>
      </c>
      <c r="DJ25" s="17">
        <v>3.8</v>
      </c>
      <c r="DK25" s="17">
        <v>18.5</v>
      </c>
      <c r="DL25" s="17">
        <v>11.8</v>
      </c>
      <c r="DM25" s="17">
        <v>14.8</v>
      </c>
      <c r="DN25" s="17">
        <v>4.5</v>
      </c>
      <c r="DO25" s="17">
        <v>12.1</v>
      </c>
      <c r="DP25" s="17">
        <v>4.5</v>
      </c>
      <c r="DQ25" s="17">
        <v>1</v>
      </c>
      <c r="DR25" s="17">
        <v>2.2000000000000002</v>
      </c>
      <c r="DS25" s="17">
        <v>0</v>
      </c>
      <c r="DT25" s="17">
        <v>15.3</v>
      </c>
      <c r="DU25" s="17">
        <v>3.4</v>
      </c>
      <c r="DV25" s="17">
        <v>14.4</v>
      </c>
      <c r="DW25" s="17">
        <v>2.5</v>
      </c>
      <c r="DX25" s="17">
        <v>0</v>
      </c>
      <c r="DY25" s="17">
        <v>17</v>
      </c>
      <c r="DZ25" s="17">
        <v>7.9</v>
      </c>
      <c r="EA25" s="17">
        <v>10.8</v>
      </c>
      <c r="EB25" s="17">
        <v>15.5</v>
      </c>
      <c r="EC25" s="17">
        <v>20</v>
      </c>
      <c r="ED25" s="17">
        <v>19.399999999999999</v>
      </c>
      <c r="EE25" s="17">
        <v>4.5</v>
      </c>
      <c r="EF25" s="17">
        <v>19.7</v>
      </c>
      <c r="EG25" s="17">
        <v>0</v>
      </c>
      <c r="EH25" s="17">
        <v>0.8</v>
      </c>
      <c r="EI25" s="17">
        <v>0</v>
      </c>
      <c r="EJ25" s="17">
        <v>0</v>
      </c>
      <c r="EK25" s="17">
        <v>17.5</v>
      </c>
      <c r="EL25" s="17">
        <v>5</v>
      </c>
      <c r="EM25" s="17">
        <v>4.2</v>
      </c>
      <c r="EN25" s="17">
        <v>15.4</v>
      </c>
      <c r="EO25" s="17">
        <v>16.5</v>
      </c>
      <c r="EP25" s="17">
        <v>16.3</v>
      </c>
      <c r="EQ25" s="17">
        <v>7.3</v>
      </c>
      <c r="ER25" s="17">
        <v>155.6</v>
      </c>
      <c r="ES25" s="17">
        <v>5.2</v>
      </c>
      <c r="ET25" s="17">
        <v>92.7</v>
      </c>
      <c r="EU25" s="17">
        <v>0.6</v>
      </c>
      <c r="EV25" s="17">
        <v>0</v>
      </c>
      <c r="EW25" s="17">
        <v>0</v>
      </c>
      <c r="EX25" s="17">
        <v>71.8</v>
      </c>
      <c r="EY25" s="17">
        <v>4.8</v>
      </c>
      <c r="EZ25" s="17">
        <v>9.5</v>
      </c>
      <c r="FA25" s="17">
        <v>20</v>
      </c>
      <c r="FB25" s="17">
        <v>9.3000000000000007</v>
      </c>
      <c r="FC25" s="17">
        <v>0</v>
      </c>
      <c r="FD25" s="17"/>
      <c r="FE25" s="17"/>
      <c r="FF25" s="17"/>
      <c r="FG25" s="17">
        <v>17.399999999999999</v>
      </c>
      <c r="FH25" s="17"/>
      <c r="FI25" s="17"/>
      <c r="FJ25" s="17">
        <v>6813.616</v>
      </c>
      <c r="FK25" s="15"/>
      <c r="FL25" s="17">
        <v>24.647089999999999</v>
      </c>
      <c r="FM25" s="17">
        <v>0.53400000000000003</v>
      </c>
      <c r="FN25" s="17"/>
      <c r="FO25" s="17">
        <v>13.2</v>
      </c>
      <c r="FP25" s="17">
        <v>27.389749999999999</v>
      </c>
      <c r="FQ25" s="17">
        <v>18.917210000000001</v>
      </c>
      <c r="FR25" s="17">
        <v>11.9</v>
      </c>
      <c r="FS25" s="17">
        <v>15.8</v>
      </c>
      <c r="FT25" s="17">
        <v>112.38805000000001</v>
      </c>
    </row>
    <row r="26" spans="1:176" ht="24" customHeight="1" x14ac:dyDescent="0.3">
      <c r="A26" s="18" t="s">
        <v>49</v>
      </c>
      <c r="B26" s="18" t="s">
        <v>866</v>
      </c>
      <c r="C26" s="19">
        <v>101.2</v>
      </c>
      <c r="D26" s="19">
        <v>651.79999999999995</v>
      </c>
      <c r="E26" s="19">
        <v>216.4</v>
      </c>
      <c r="F26" s="19">
        <v>0</v>
      </c>
      <c r="G26" s="19">
        <v>0</v>
      </c>
      <c r="H26" s="19">
        <v>87.9</v>
      </c>
      <c r="I26" s="19">
        <v>215.3</v>
      </c>
      <c r="J26" s="19"/>
      <c r="K26" s="19"/>
      <c r="L26" s="19">
        <v>107</v>
      </c>
      <c r="M26" s="19">
        <v>107.3</v>
      </c>
      <c r="N26" s="19">
        <v>107.1</v>
      </c>
      <c r="O26" s="19">
        <v>206</v>
      </c>
      <c r="P26" s="19">
        <v>209.6</v>
      </c>
      <c r="Q26" s="19">
        <v>109.9</v>
      </c>
      <c r="R26" s="19">
        <v>565.6</v>
      </c>
      <c r="S26" s="19">
        <v>10.3</v>
      </c>
      <c r="T26" s="19"/>
      <c r="U26" s="19"/>
      <c r="V26" s="19"/>
      <c r="W26" s="19"/>
      <c r="X26" s="19">
        <v>161.30000000000001</v>
      </c>
      <c r="Y26" s="19">
        <v>7.9</v>
      </c>
      <c r="Z26" s="19">
        <v>4.9000000000000004</v>
      </c>
      <c r="AA26" s="19"/>
      <c r="AB26" s="19">
        <v>6.7</v>
      </c>
      <c r="AC26" s="19">
        <v>10.8</v>
      </c>
      <c r="AD26" s="19">
        <v>69.5</v>
      </c>
      <c r="AE26" s="19"/>
      <c r="AF26" s="19"/>
      <c r="AG26" s="19">
        <v>0</v>
      </c>
      <c r="AH26" s="19"/>
      <c r="AI26" s="19">
        <v>110.9</v>
      </c>
      <c r="AJ26" s="19">
        <v>175.5</v>
      </c>
      <c r="AK26" s="19"/>
      <c r="AL26" s="19"/>
      <c r="AM26" s="19"/>
      <c r="AN26" s="19">
        <v>6.5</v>
      </c>
      <c r="AO26" s="19">
        <v>231.6</v>
      </c>
      <c r="AP26" s="19">
        <v>73.900000000000006</v>
      </c>
      <c r="AQ26" s="19">
        <v>68</v>
      </c>
      <c r="AR26" s="19">
        <v>40.6</v>
      </c>
      <c r="AS26" s="19">
        <v>9.4</v>
      </c>
      <c r="AT26" s="19">
        <v>19.7</v>
      </c>
      <c r="AU26" s="19">
        <v>87.1</v>
      </c>
      <c r="AV26" s="19">
        <v>122.4</v>
      </c>
      <c r="AW26" s="19"/>
      <c r="AX26" s="19">
        <v>75.5</v>
      </c>
      <c r="AY26" s="19">
        <v>111</v>
      </c>
      <c r="AZ26" s="19">
        <v>8.4</v>
      </c>
      <c r="BA26" s="19">
        <v>4.4000000000000004</v>
      </c>
      <c r="BB26" s="19">
        <v>46.9</v>
      </c>
      <c r="BC26" s="19"/>
      <c r="BD26" s="19">
        <v>4</v>
      </c>
      <c r="BE26" s="19">
        <v>36.9</v>
      </c>
      <c r="BF26" s="19">
        <v>160.1</v>
      </c>
      <c r="BG26" s="19"/>
      <c r="BH26" s="19"/>
      <c r="BI26" s="19">
        <v>47.9</v>
      </c>
      <c r="BJ26" s="19">
        <v>0</v>
      </c>
      <c r="BK26" s="19">
        <v>104.7</v>
      </c>
      <c r="BL26" s="19">
        <v>46.5</v>
      </c>
      <c r="BM26" s="19"/>
      <c r="BN26" s="19"/>
      <c r="BO26" s="19"/>
      <c r="BP26" s="19">
        <v>86.3</v>
      </c>
      <c r="BQ26" s="19"/>
      <c r="BR26" s="19">
        <v>174.4</v>
      </c>
      <c r="BS26" s="19">
        <v>200</v>
      </c>
      <c r="BT26" s="19">
        <v>180.2</v>
      </c>
      <c r="BU26" s="19"/>
      <c r="BV26" s="19"/>
      <c r="BW26" s="19"/>
      <c r="BX26" s="19"/>
      <c r="BY26" s="19"/>
      <c r="BZ26" s="19"/>
      <c r="CA26" s="19"/>
      <c r="CB26" s="19"/>
      <c r="CC26" s="19">
        <v>4.5999999999999996</v>
      </c>
      <c r="CD26" s="19">
        <v>99.9</v>
      </c>
      <c r="CE26" s="19">
        <v>127.6</v>
      </c>
      <c r="CF26" s="19">
        <v>64.599999999999994</v>
      </c>
      <c r="CG26" s="19">
        <v>77</v>
      </c>
      <c r="CH26" s="19">
        <v>30.2</v>
      </c>
      <c r="CI26" s="19"/>
      <c r="CJ26" s="19"/>
      <c r="CK26" s="19"/>
      <c r="CL26" s="19">
        <v>103.9</v>
      </c>
      <c r="CM26" s="19">
        <v>104.6</v>
      </c>
      <c r="CN26" s="19">
        <v>123.9</v>
      </c>
      <c r="CO26" s="19"/>
      <c r="CP26" s="19"/>
      <c r="CQ26" s="19"/>
      <c r="CR26" s="19"/>
      <c r="CS26" s="19"/>
      <c r="CT26" s="19"/>
      <c r="CU26" s="19"/>
      <c r="CV26" s="19">
        <v>0.3</v>
      </c>
      <c r="CW26" s="19">
        <v>51.5</v>
      </c>
      <c r="CX26" s="19">
        <v>64.8</v>
      </c>
      <c r="CY26" s="19">
        <v>9.1999999999999993</v>
      </c>
      <c r="CZ26" s="19">
        <v>0.1</v>
      </c>
      <c r="DA26" s="19">
        <v>20</v>
      </c>
      <c r="DB26" s="19">
        <v>9.6999999999999993</v>
      </c>
      <c r="DC26" s="19">
        <v>5.5</v>
      </c>
      <c r="DD26" s="19">
        <v>1</v>
      </c>
      <c r="DE26" s="19"/>
      <c r="DF26" s="19">
        <v>4.9020000000000001</v>
      </c>
      <c r="DG26" s="19">
        <v>20.6</v>
      </c>
      <c r="DH26" s="19">
        <v>20</v>
      </c>
      <c r="DI26" s="19">
        <v>18.899999999999999</v>
      </c>
      <c r="DJ26" s="19">
        <v>3.8</v>
      </c>
      <c r="DK26" s="19">
        <v>18.5</v>
      </c>
      <c r="DL26" s="19">
        <v>12.9</v>
      </c>
      <c r="DM26" s="19">
        <v>15.6</v>
      </c>
      <c r="DN26" s="19">
        <v>3.2</v>
      </c>
      <c r="DO26" s="19">
        <v>9.1</v>
      </c>
      <c r="DP26" s="19">
        <v>4.5</v>
      </c>
      <c r="DQ26" s="19">
        <v>1</v>
      </c>
      <c r="DR26" s="19">
        <v>2.2000000000000002</v>
      </c>
      <c r="DS26" s="19">
        <v>0</v>
      </c>
      <c r="DT26" s="19">
        <v>16.100000000000001</v>
      </c>
      <c r="DU26" s="19">
        <v>3.4</v>
      </c>
      <c r="DV26" s="19">
        <v>14.4</v>
      </c>
      <c r="DW26" s="19">
        <v>2.5</v>
      </c>
      <c r="DX26" s="19">
        <v>0</v>
      </c>
      <c r="DY26" s="19">
        <v>17.100000000000001</v>
      </c>
      <c r="DZ26" s="19">
        <v>7.9</v>
      </c>
      <c r="EA26" s="19">
        <v>11</v>
      </c>
      <c r="EB26" s="19">
        <v>15.6</v>
      </c>
      <c r="EC26" s="19">
        <v>20</v>
      </c>
      <c r="ED26" s="19">
        <v>19.600000000000001</v>
      </c>
      <c r="EE26" s="19">
        <v>3.5</v>
      </c>
      <c r="EF26" s="19">
        <v>28.3</v>
      </c>
      <c r="EG26" s="19">
        <v>0</v>
      </c>
      <c r="EH26" s="19">
        <v>0.2</v>
      </c>
      <c r="EI26" s="19">
        <v>0</v>
      </c>
      <c r="EJ26" s="19">
        <v>0</v>
      </c>
      <c r="EK26" s="19">
        <v>17.5</v>
      </c>
      <c r="EL26" s="19">
        <v>5</v>
      </c>
      <c r="EM26" s="19">
        <v>4.2</v>
      </c>
      <c r="EN26" s="19">
        <v>15.4</v>
      </c>
      <c r="EO26" s="19">
        <v>16.5</v>
      </c>
      <c r="EP26" s="19">
        <v>16.3</v>
      </c>
      <c r="EQ26" s="19">
        <v>7</v>
      </c>
      <c r="ER26" s="19">
        <v>198.9</v>
      </c>
      <c r="ES26" s="19">
        <v>7.6</v>
      </c>
      <c r="ET26" s="19">
        <v>121.2</v>
      </c>
      <c r="EU26" s="19">
        <v>0.6</v>
      </c>
      <c r="EV26" s="19">
        <v>0</v>
      </c>
      <c r="EW26" s="19">
        <v>0</v>
      </c>
      <c r="EX26" s="19">
        <v>86.3</v>
      </c>
      <c r="EY26" s="19">
        <v>7.2</v>
      </c>
      <c r="EZ26" s="19">
        <v>9.4</v>
      </c>
      <c r="FA26" s="19">
        <v>20</v>
      </c>
      <c r="FB26" s="19">
        <v>9.6999999999999993</v>
      </c>
      <c r="FC26" s="19">
        <v>0</v>
      </c>
      <c r="FD26" s="19"/>
      <c r="FE26" s="19"/>
      <c r="FF26" s="19"/>
      <c r="FG26" s="19">
        <v>17.7</v>
      </c>
      <c r="FH26" s="19"/>
      <c r="FI26" s="19"/>
      <c r="FJ26" s="19">
        <v>6943.0020000000004</v>
      </c>
      <c r="FK26" s="15"/>
      <c r="FL26" s="19">
        <v>24.717919999999999</v>
      </c>
      <c r="FM26" s="19">
        <v>0</v>
      </c>
      <c r="FN26" s="19"/>
      <c r="FO26" s="19">
        <v>13.2</v>
      </c>
      <c r="FP26" s="19">
        <v>27.23807</v>
      </c>
      <c r="FQ26" s="19">
        <v>18.91771</v>
      </c>
      <c r="FR26" s="19">
        <v>11.9</v>
      </c>
      <c r="FS26" s="19">
        <v>16</v>
      </c>
      <c r="FT26" s="19">
        <v>111.97369999999999</v>
      </c>
    </row>
    <row r="27" spans="1:176" ht="24" customHeight="1" x14ac:dyDescent="0.3">
      <c r="A27" s="13" t="s">
        <v>49</v>
      </c>
      <c r="B27" s="13" t="s">
        <v>867</v>
      </c>
      <c r="C27" s="14">
        <v>101.1</v>
      </c>
      <c r="D27" s="14">
        <v>656.2</v>
      </c>
      <c r="E27" s="14">
        <v>216</v>
      </c>
      <c r="F27" s="14">
        <v>0</v>
      </c>
      <c r="G27" s="14">
        <v>0</v>
      </c>
      <c r="H27" s="14">
        <v>92.1</v>
      </c>
      <c r="I27" s="14">
        <v>216.2</v>
      </c>
      <c r="J27" s="14"/>
      <c r="K27" s="14"/>
      <c r="L27" s="14">
        <v>106.7</v>
      </c>
      <c r="M27" s="14">
        <v>106.2</v>
      </c>
      <c r="N27" s="14">
        <v>107.4</v>
      </c>
      <c r="O27" s="14">
        <v>206.4</v>
      </c>
      <c r="P27" s="14">
        <v>206.5</v>
      </c>
      <c r="Q27" s="14">
        <v>109.4</v>
      </c>
      <c r="R27" s="14">
        <v>570.29999999999995</v>
      </c>
      <c r="S27" s="14">
        <v>10.6</v>
      </c>
      <c r="T27" s="14"/>
      <c r="U27" s="14"/>
      <c r="V27" s="14"/>
      <c r="W27" s="14"/>
      <c r="X27" s="14">
        <v>173.5</v>
      </c>
      <c r="Y27" s="14">
        <v>8.5</v>
      </c>
      <c r="Z27" s="14">
        <v>5.2</v>
      </c>
      <c r="AA27" s="14"/>
      <c r="AB27" s="14">
        <v>6.7</v>
      </c>
      <c r="AC27" s="14">
        <v>9.1999999999999993</v>
      </c>
      <c r="AD27" s="14">
        <v>71.099999999999994</v>
      </c>
      <c r="AE27" s="14"/>
      <c r="AF27" s="14"/>
      <c r="AG27" s="14">
        <v>0</v>
      </c>
      <c r="AH27" s="14"/>
      <c r="AI27" s="14">
        <v>111</v>
      </c>
      <c r="AJ27" s="14">
        <v>218.6</v>
      </c>
      <c r="AK27" s="14"/>
      <c r="AL27" s="14"/>
      <c r="AM27" s="14"/>
      <c r="AN27" s="14">
        <v>6.5</v>
      </c>
      <c r="AO27" s="14">
        <v>234</v>
      </c>
      <c r="AP27" s="14">
        <v>73.5</v>
      </c>
      <c r="AQ27" s="14">
        <v>68.8</v>
      </c>
      <c r="AR27" s="14">
        <v>41.3</v>
      </c>
      <c r="AS27" s="14">
        <v>9.4</v>
      </c>
      <c r="AT27" s="14">
        <v>18.399999999999999</v>
      </c>
      <c r="AU27" s="14">
        <v>90.8</v>
      </c>
      <c r="AV27" s="14">
        <v>128.6</v>
      </c>
      <c r="AW27" s="14"/>
      <c r="AX27" s="14">
        <v>74.400000000000006</v>
      </c>
      <c r="AY27" s="14">
        <v>110.3</v>
      </c>
      <c r="AZ27" s="14">
        <v>8.3000000000000007</v>
      </c>
      <c r="BA27" s="14">
        <v>4.4000000000000004</v>
      </c>
      <c r="BB27" s="14">
        <v>47.8</v>
      </c>
      <c r="BC27" s="14"/>
      <c r="BD27" s="14">
        <v>4</v>
      </c>
      <c r="BE27" s="14">
        <v>38.9</v>
      </c>
      <c r="BF27" s="14">
        <v>174.5</v>
      </c>
      <c r="BG27" s="14"/>
      <c r="BH27" s="14"/>
      <c r="BI27" s="14">
        <v>48.6</v>
      </c>
      <c r="BJ27" s="14">
        <v>0</v>
      </c>
      <c r="BK27" s="14">
        <v>102.7</v>
      </c>
      <c r="BL27" s="14">
        <v>46.1</v>
      </c>
      <c r="BM27" s="14"/>
      <c r="BN27" s="14"/>
      <c r="BO27" s="14"/>
      <c r="BP27" s="14">
        <v>87.1</v>
      </c>
      <c r="BQ27" s="14"/>
      <c r="BR27" s="14">
        <v>171</v>
      </c>
      <c r="BS27" s="14">
        <v>200</v>
      </c>
      <c r="BT27" s="14">
        <v>179.7</v>
      </c>
      <c r="BU27" s="14"/>
      <c r="BV27" s="14"/>
      <c r="BW27" s="14"/>
      <c r="BX27" s="14"/>
      <c r="BY27" s="14"/>
      <c r="BZ27" s="14"/>
      <c r="CA27" s="14"/>
      <c r="CB27" s="14"/>
      <c r="CC27" s="14">
        <v>4.5999999999999996</v>
      </c>
      <c r="CD27" s="14">
        <v>122</v>
      </c>
      <c r="CE27" s="14">
        <v>135.80000000000001</v>
      </c>
      <c r="CF27" s="14">
        <v>65.7</v>
      </c>
      <c r="CG27" s="14">
        <v>78.599999999999994</v>
      </c>
      <c r="CH27" s="14">
        <v>30.9</v>
      </c>
      <c r="CI27" s="14"/>
      <c r="CJ27" s="14"/>
      <c r="CK27" s="14"/>
      <c r="CL27" s="14">
        <v>103.3</v>
      </c>
      <c r="CM27" s="14">
        <v>103.9</v>
      </c>
      <c r="CN27" s="14">
        <v>123.2</v>
      </c>
      <c r="CO27" s="14"/>
      <c r="CP27" s="14"/>
      <c r="CQ27" s="14"/>
      <c r="CR27" s="14"/>
      <c r="CS27" s="14"/>
      <c r="CT27" s="14"/>
      <c r="CU27" s="14"/>
      <c r="CV27" s="14">
        <v>0.7</v>
      </c>
      <c r="CW27" s="14">
        <v>45.2</v>
      </c>
      <c r="CX27" s="14">
        <v>67.5</v>
      </c>
      <c r="CY27" s="14">
        <v>12.6</v>
      </c>
      <c r="CZ27" s="14">
        <v>0.2</v>
      </c>
      <c r="DA27" s="14">
        <v>20.2</v>
      </c>
      <c r="DB27" s="14">
        <v>10</v>
      </c>
      <c r="DC27" s="14">
        <v>5.5</v>
      </c>
      <c r="DD27" s="14">
        <v>1</v>
      </c>
      <c r="DE27" s="14"/>
      <c r="DF27" s="14">
        <v>4.8789999999999996</v>
      </c>
      <c r="DG27" s="14">
        <v>20.9</v>
      </c>
      <c r="DH27" s="14">
        <v>20</v>
      </c>
      <c r="DI27" s="14">
        <v>18.899999999999999</v>
      </c>
      <c r="DJ27" s="14">
        <v>3.8</v>
      </c>
      <c r="DK27" s="14">
        <v>18.5</v>
      </c>
      <c r="DL27" s="14">
        <v>13.2</v>
      </c>
      <c r="DM27" s="14">
        <v>15.9</v>
      </c>
      <c r="DN27" s="14">
        <v>4.5999999999999996</v>
      </c>
      <c r="DO27" s="14">
        <v>11.6</v>
      </c>
      <c r="DP27" s="14">
        <v>4.5</v>
      </c>
      <c r="DQ27" s="14">
        <v>0</v>
      </c>
      <c r="DR27" s="14">
        <v>2.2000000000000002</v>
      </c>
      <c r="DS27" s="14">
        <v>0</v>
      </c>
      <c r="DT27" s="14">
        <v>16.399999999999999</v>
      </c>
      <c r="DU27" s="14">
        <v>3.3</v>
      </c>
      <c r="DV27" s="14">
        <v>14.4</v>
      </c>
      <c r="DW27" s="14">
        <v>0</v>
      </c>
      <c r="DX27" s="14">
        <v>0</v>
      </c>
      <c r="DY27" s="14">
        <v>17</v>
      </c>
      <c r="DZ27" s="14">
        <v>7.9</v>
      </c>
      <c r="EA27" s="14">
        <v>11.3</v>
      </c>
      <c r="EB27" s="14">
        <v>15.7</v>
      </c>
      <c r="EC27" s="14">
        <v>20</v>
      </c>
      <c r="ED27" s="14">
        <v>16.600000000000001</v>
      </c>
      <c r="EE27" s="14">
        <v>3.5</v>
      </c>
      <c r="EF27" s="14">
        <v>29.7</v>
      </c>
      <c r="EG27" s="14">
        <v>2.2000000000000002</v>
      </c>
      <c r="EH27" s="14">
        <v>6.3</v>
      </c>
      <c r="EI27" s="14">
        <v>0</v>
      </c>
      <c r="EJ27" s="14">
        <v>0</v>
      </c>
      <c r="EK27" s="14">
        <v>17.5</v>
      </c>
      <c r="EL27" s="14">
        <v>5</v>
      </c>
      <c r="EM27" s="14">
        <v>4.2</v>
      </c>
      <c r="EN27" s="14">
        <v>15.4</v>
      </c>
      <c r="EO27" s="14">
        <v>16.5</v>
      </c>
      <c r="EP27" s="14">
        <v>16.5</v>
      </c>
      <c r="EQ27" s="14">
        <v>9.5</v>
      </c>
      <c r="ER27" s="14">
        <v>207.9</v>
      </c>
      <c r="ES27" s="14">
        <v>9.8000000000000007</v>
      </c>
      <c r="ET27" s="14">
        <v>123.5</v>
      </c>
      <c r="EU27" s="14">
        <v>0.6</v>
      </c>
      <c r="EV27" s="14">
        <v>0</v>
      </c>
      <c r="EW27" s="14">
        <v>0</v>
      </c>
      <c r="EX27" s="14">
        <v>88.8</v>
      </c>
      <c r="EY27" s="14">
        <v>9.4</v>
      </c>
      <c r="EZ27" s="14">
        <v>9.5</v>
      </c>
      <c r="FA27" s="14">
        <v>20</v>
      </c>
      <c r="FB27" s="14">
        <v>9.6</v>
      </c>
      <c r="FC27" s="14">
        <v>0</v>
      </c>
      <c r="FD27" s="14"/>
      <c r="FE27" s="14"/>
      <c r="FF27" s="14"/>
      <c r="FG27" s="14">
        <v>17.5</v>
      </c>
      <c r="FH27" s="14"/>
      <c r="FI27" s="14"/>
      <c r="FJ27" s="14">
        <v>7093.3789999999999</v>
      </c>
      <c r="FK27" s="15"/>
      <c r="FL27" s="14">
        <v>24.715900000000001</v>
      </c>
      <c r="FM27" s="14">
        <v>0</v>
      </c>
      <c r="FN27" s="14"/>
      <c r="FO27" s="14">
        <v>13.2</v>
      </c>
      <c r="FP27" s="14">
        <v>27.1266</v>
      </c>
      <c r="FQ27" s="14">
        <v>18.912759999999999</v>
      </c>
      <c r="FR27" s="14">
        <v>11.7</v>
      </c>
      <c r="FS27" s="14">
        <v>15.9</v>
      </c>
      <c r="FT27" s="14">
        <v>111.55526</v>
      </c>
    </row>
    <row r="28" spans="1:176" ht="24" customHeight="1" x14ac:dyDescent="0.3">
      <c r="A28" s="16" t="s">
        <v>49</v>
      </c>
      <c r="B28" s="16" t="s">
        <v>868</v>
      </c>
      <c r="C28" s="17">
        <v>100.9</v>
      </c>
      <c r="D28" s="17">
        <v>666.3</v>
      </c>
      <c r="E28" s="17">
        <v>216.4</v>
      </c>
      <c r="F28" s="17">
        <v>0</v>
      </c>
      <c r="G28" s="17">
        <v>0</v>
      </c>
      <c r="H28" s="17">
        <v>92.1</v>
      </c>
      <c r="I28" s="17">
        <v>216.1</v>
      </c>
      <c r="J28" s="17"/>
      <c r="K28" s="17"/>
      <c r="L28" s="17">
        <v>133.69999999999999</v>
      </c>
      <c r="M28" s="17">
        <v>133.9</v>
      </c>
      <c r="N28" s="17">
        <v>133.5</v>
      </c>
      <c r="O28" s="17">
        <v>215.4</v>
      </c>
      <c r="P28" s="17">
        <v>205</v>
      </c>
      <c r="Q28" s="17">
        <v>109.3</v>
      </c>
      <c r="R28" s="17">
        <v>584.1</v>
      </c>
      <c r="S28" s="17">
        <v>10.7</v>
      </c>
      <c r="T28" s="17"/>
      <c r="U28" s="17"/>
      <c r="V28" s="17"/>
      <c r="W28" s="17"/>
      <c r="X28" s="17">
        <v>160.30000000000001</v>
      </c>
      <c r="Y28" s="17">
        <v>7.5</v>
      </c>
      <c r="Z28" s="17">
        <v>5.8</v>
      </c>
      <c r="AA28" s="17"/>
      <c r="AB28" s="17">
        <v>6.7</v>
      </c>
      <c r="AC28" s="17">
        <v>9.3000000000000007</v>
      </c>
      <c r="AD28" s="17">
        <v>71.900000000000006</v>
      </c>
      <c r="AE28" s="17"/>
      <c r="AF28" s="17"/>
      <c r="AG28" s="17">
        <v>0</v>
      </c>
      <c r="AH28" s="17"/>
      <c r="AI28" s="17">
        <v>111.2</v>
      </c>
      <c r="AJ28" s="17">
        <v>223</v>
      </c>
      <c r="AK28" s="17"/>
      <c r="AL28" s="17"/>
      <c r="AM28" s="17"/>
      <c r="AN28" s="17">
        <v>6.5</v>
      </c>
      <c r="AO28" s="17">
        <v>0</v>
      </c>
      <c r="AP28" s="17">
        <v>75</v>
      </c>
      <c r="AQ28" s="17">
        <v>69.400000000000006</v>
      </c>
      <c r="AR28" s="17">
        <v>41.9</v>
      </c>
      <c r="AS28" s="17">
        <v>9.5</v>
      </c>
      <c r="AT28" s="17">
        <v>18.5</v>
      </c>
      <c r="AU28" s="17">
        <v>93.2</v>
      </c>
      <c r="AV28" s="17">
        <v>185.2</v>
      </c>
      <c r="AW28" s="17"/>
      <c r="AX28" s="17">
        <v>91.7</v>
      </c>
      <c r="AY28" s="17">
        <v>110.4</v>
      </c>
      <c r="AZ28" s="17">
        <v>8.4</v>
      </c>
      <c r="BA28" s="17">
        <v>4.3</v>
      </c>
      <c r="BB28" s="17">
        <v>47.6</v>
      </c>
      <c r="BC28" s="17"/>
      <c r="BD28" s="17">
        <v>4</v>
      </c>
      <c r="BE28" s="17">
        <v>38.700000000000003</v>
      </c>
      <c r="BF28" s="17">
        <v>170</v>
      </c>
      <c r="BG28" s="17"/>
      <c r="BH28" s="17"/>
      <c r="BI28" s="17">
        <v>48.6</v>
      </c>
      <c r="BJ28" s="17">
        <v>0</v>
      </c>
      <c r="BK28" s="17">
        <v>101.5</v>
      </c>
      <c r="BL28" s="17">
        <v>46.2</v>
      </c>
      <c r="BM28" s="17"/>
      <c r="BN28" s="17"/>
      <c r="BO28" s="17"/>
      <c r="BP28" s="17">
        <v>87.4</v>
      </c>
      <c r="BQ28" s="17"/>
      <c r="BR28" s="17">
        <v>170.3</v>
      </c>
      <c r="BS28" s="17">
        <v>200</v>
      </c>
      <c r="BT28" s="17">
        <v>178</v>
      </c>
      <c r="BU28" s="17"/>
      <c r="BV28" s="17"/>
      <c r="BW28" s="17"/>
      <c r="BX28" s="17"/>
      <c r="BY28" s="17"/>
      <c r="BZ28" s="17"/>
      <c r="CA28" s="17"/>
      <c r="CB28" s="17"/>
      <c r="CC28" s="17">
        <v>4.5999999999999996</v>
      </c>
      <c r="CD28" s="17">
        <v>121.4</v>
      </c>
      <c r="CE28" s="17">
        <v>130.5</v>
      </c>
      <c r="CF28" s="17">
        <v>66.099999999999994</v>
      </c>
      <c r="CG28" s="17">
        <v>80.3</v>
      </c>
      <c r="CH28" s="17">
        <v>30.8</v>
      </c>
      <c r="CI28" s="17"/>
      <c r="CJ28" s="17"/>
      <c r="CK28" s="17"/>
      <c r="CL28" s="17">
        <v>143.5</v>
      </c>
      <c r="CM28" s="17">
        <v>144</v>
      </c>
      <c r="CN28" s="17">
        <v>148</v>
      </c>
      <c r="CO28" s="17"/>
      <c r="CP28" s="17"/>
      <c r="CQ28" s="17"/>
      <c r="CR28" s="17"/>
      <c r="CS28" s="17"/>
      <c r="CT28" s="17"/>
      <c r="CU28" s="17"/>
      <c r="CV28" s="17">
        <v>0.8</v>
      </c>
      <c r="CW28" s="17">
        <v>51.1</v>
      </c>
      <c r="CX28" s="17">
        <v>69.5</v>
      </c>
      <c r="CY28" s="17">
        <v>13.4</v>
      </c>
      <c r="CZ28" s="17">
        <v>0.3</v>
      </c>
      <c r="DA28" s="17">
        <v>20</v>
      </c>
      <c r="DB28" s="17">
        <v>10</v>
      </c>
      <c r="DC28" s="17">
        <v>5.4</v>
      </c>
      <c r="DD28" s="17">
        <v>1</v>
      </c>
      <c r="DE28" s="17"/>
      <c r="DF28" s="17">
        <v>4.8529999999999998</v>
      </c>
      <c r="DG28" s="17">
        <v>20.6</v>
      </c>
      <c r="DH28" s="17">
        <v>20</v>
      </c>
      <c r="DI28" s="17">
        <v>18.899999999999999</v>
      </c>
      <c r="DJ28" s="17">
        <v>3.8</v>
      </c>
      <c r="DK28" s="17">
        <v>18.5</v>
      </c>
      <c r="DL28" s="17">
        <v>13.1</v>
      </c>
      <c r="DM28" s="17">
        <v>15.8</v>
      </c>
      <c r="DN28" s="17">
        <v>3.7</v>
      </c>
      <c r="DO28" s="17">
        <v>10.5</v>
      </c>
      <c r="DP28" s="17">
        <v>4.5</v>
      </c>
      <c r="DQ28" s="17">
        <v>0</v>
      </c>
      <c r="DR28" s="17">
        <v>2.2000000000000002</v>
      </c>
      <c r="DS28" s="17">
        <v>0</v>
      </c>
      <c r="DT28" s="17">
        <v>16.7</v>
      </c>
      <c r="DU28" s="17">
        <v>3.3</v>
      </c>
      <c r="DV28" s="17">
        <v>14.5</v>
      </c>
      <c r="DW28" s="17">
        <v>0</v>
      </c>
      <c r="DX28" s="17">
        <v>0</v>
      </c>
      <c r="DY28" s="17">
        <v>17</v>
      </c>
      <c r="DZ28" s="17">
        <v>7.8</v>
      </c>
      <c r="EA28" s="17">
        <v>11.8</v>
      </c>
      <c r="EB28" s="17">
        <v>16.2</v>
      </c>
      <c r="EC28" s="17">
        <v>20</v>
      </c>
      <c r="ED28" s="17">
        <v>17.8</v>
      </c>
      <c r="EE28" s="17">
        <v>5.4</v>
      </c>
      <c r="EF28" s="17">
        <v>30.2</v>
      </c>
      <c r="EG28" s="17">
        <v>4.4000000000000004</v>
      </c>
      <c r="EH28" s="17">
        <v>15.5</v>
      </c>
      <c r="EI28" s="17">
        <v>0</v>
      </c>
      <c r="EJ28" s="17">
        <v>0</v>
      </c>
      <c r="EK28" s="17">
        <v>17.399999999999999</v>
      </c>
      <c r="EL28" s="17">
        <v>5</v>
      </c>
      <c r="EM28" s="17">
        <v>4.2</v>
      </c>
      <c r="EN28" s="17">
        <v>15.4</v>
      </c>
      <c r="EO28" s="17">
        <v>16.5</v>
      </c>
      <c r="EP28" s="17">
        <v>16.3</v>
      </c>
      <c r="EQ28" s="17">
        <v>8.5</v>
      </c>
      <c r="ER28" s="17">
        <v>213.6</v>
      </c>
      <c r="ES28" s="17">
        <v>11.7</v>
      </c>
      <c r="ET28" s="17">
        <v>124.5</v>
      </c>
      <c r="EU28" s="17">
        <v>0.6</v>
      </c>
      <c r="EV28" s="17">
        <v>0</v>
      </c>
      <c r="EW28" s="17">
        <v>0</v>
      </c>
      <c r="EX28" s="17">
        <v>89.9</v>
      </c>
      <c r="EY28" s="17">
        <v>11.3</v>
      </c>
      <c r="EZ28" s="17">
        <v>9.4</v>
      </c>
      <c r="FA28" s="17">
        <v>20.2</v>
      </c>
      <c r="FB28" s="17">
        <v>9.8000000000000007</v>
      </c>
      <c r="FC28" s="17">
        <v>0</v>
      </c>
      <c r="FD28" s="17"/>
      <c r="FE28" s="17"/>
      <c r="FF28" s="17"/>
      <c r="FG28" s="17">
        <v>17.7</v>
      </c>
      <c r="FH28" s="17"/>
      <c r="FI28" s="17"/>
      <c r="FJ28" s="17">
        <v>7169.1530000000002</v>
      </c>
      <c r="FK28" s="15"/>
      <c r="FL28" s="17">
        <v>24.71387</v>
      </c>
      <c r="FM28" s="17">
        <v>0</v>
      </c>
      <c r="FN28" s="17"/>
      <c r="FO28" s="17">
        <v>13.2</v>
      </c>
      <c r="FP28" s="17">
        <v>26.87003</v>
      </c>
      <c r="FQ28" s="17">
        <v>18.909379999999999</v>
      </c>
      <c r="FR28" s="17">
        <v>11.6</v>
      </c>
      <c r="FS28" s="17">
        <v>15.9</v>
      </c>
      <c r="FT28" s="17">
        <v>111.19328</v>
      </c>
    </row>
    <row r="29" spans="1:176" ht="24" customHeight="1" x14ac:dyDescent="0.3">
      <c r="A29" s="16" t="s">
        <v>49</v>
      </c>
      <c r="B29" s="16" t="s">
        <v>869</v>
      </c>
      <c r="C29" s="17">
        <v>99.6</v>
      </c>
      <c r="D29" s="17">
        <v>643.9</v>
      </c>
      <c r="E29" s="17">
        <v>213.7</v>
      </c>
      <c r="F29" s="17">
        <v>0</v>
      </c>
      <c r="G29" s="17">
        <v>0</v>
      </c>
      <c r="H29" s="17">
        <v>89.5</v>
      </c>
      <c r="I29" s="17">
        <v>213.3</v>
      </c>
      <c r="J29" s="17"/>
      <c r="K29" s="17"/>
      <c r="L29" s="17">
        <v>156.4</v>
      </c>
      <c r="M29" s="17">
        <v>156.80000000000001</v>
      </c>
      <c r="N29" s="17">
        <v>156.9</v>
      </c>
      <c r="O29" s="17">
        <v>257.2</v>
      </c>
      <c r="P29" s="17">
        <v>205.8</v>
      </c>
      <c r="Q29" s="17">
        <v>109.2</v>
      </c>
      <c r="R29" s="17">
        <v>551.1</v>
      </c>
      <c r="S29" s="17">
        <v>10.4</v>
      </c>
      <c r="T29" s="17"/>
      <c r="U29" s="17"/>
      <c r="V29" s="17"/>
      <c r="W29" s="17"/>
      <c r="X29" s="17">
        <v>164.6</v>
      </c>
      <c r="Y29" s="17">
        <v>6.4</v>
      </c>
      <c r="Z29" s="17">
        <v>5.3</v>
      </c>
      <c r="AA29" s="17"/>
      <c r="AB29" s="17">
        <v>6.7</v>
      </c>
      <c r="AC29" s="17">
        <v>9.1999999999999993</v>
      </c>
      <c r="AD29" s="17">
        <v>82.4</v>
      </c>
      <c r="AE29" s="17"/>
      <c r="AF29" s="17"/>
      <c r="AG29" s="17">
        <v>0</v>
      </c>
      <c r="AH29" s="17"/>
      <c r="AI29" s="17">
        <v>110.5</v>
      </c>
      <c r="AJ29" s="17">
        <v>220.1</v>
      </c>
      <c r="AK29" s="17"/>
      <c r="AL29" s="17"/>
      <c r="AM29" s="17"/>
      <c r="AN29" s="17">
        <v>6.5</v>
      </c>
      <c r="AO29" s="17">
        <v>156.1</v>
      </c>
      <c r="AP29" s="17">
        <v>74.900000000000006</v>
      </c>
      <c r="AQ29" s="17">
        <v>127.3</v>
      </c>
      <c r="AR29" s="17">
        <v>39.4</v>
      </c>
      <c r="AS29" s="17">
        <v>9.4</v>
      </c>
      <c r="AT29" s="17">
        <v>18.600000000000001</v>
      </c>
      <c r="AU29" s="17">
        <v>90.5</v>
      </c>
      <c r="AV29" s="17">
        <v>181.1</v>
      </c>
      <c r="AW29" s="17"/>
      <c r="AX29" s="17">
        <v>89.5</v>
      </c>
      <c r="AY29" s="17">
        <v>109.5</v>
      </c>
      <c r="AZ29" s="17">
        <v>8.4</v>
      </c>
      <c r="BA29" s="17">
        <v>4.3</v>
      </c>
      <c r="BB29" s="17">
        <v>46.2</v>
      </c>
      <c r="BC29" s="17"/>
      <c r="BD29" s="17">
        <v>4</v>
      </c>
      <c r="BE29" s="17">
        <v>37.4</v>
      </c>
      <c r="BF29" s="17">
        <v>160.6</v>
      </c>
      <c r="BG29" s="17"/>
      <c r="BH29" s="17"/>
      <c r="BI29" s="17">
        <v>47.7</v>
      </c>
      <c r="BJ29" s="17">
        <v>0</v>
      </c>
      <c r="BK29" s="17">
        <v>103</v>
      </c>
      <c r="BL29" s="17">
        <v>45.9</v>
      </c>
      <c r="BM29" s="17"/>
      <c r="BN29" s="17"/>
      <c r="BO29" s="17"/>
      <c r="BP29" s="17">
        <v>85.9</v>
      </c>
      <c r="BQ29" s="17"/>
      <c r="BR29" s="17">
        <v>170.9</v>
      </c>
      <c r="BS29" s="17">
        <v>200</v>
      </c>
      <c r="BT29" s="17">
        <v>177.4</v>
      </c>
      <c r="BU29" s="17"/>
      <c r="BV29" s="17"/>
      <c r="BW29" s="17"/>
      <c r="BX29" s="17"/>
      <c r="BY29" s="17"/>
      <c r="BZ29" s="17"/>
      <c r="CA29" s="17"/>
      <c r="CB29" s="17"/>
      <c r="CC29" s="17">
        <v>4.5999999999999996</v>
      </c>
      <c r="CD29" s="17">
        <v>90.9</v>
      </c>
      <c r="CE29" s="17">
        <v>129.80000000000001</v>
      </c>
      <c r="CF29" s="17">
        <v>63.9</v>
      </c>
      <c r="CG29" s="17">
        <v>79.3</v>
      </c>
      <c r="CH29" s="17">
        <v>30</v>
      </c>
      <c r="CI29" s="17"/>
      <c r="CJ29" s="17"/>
      <c r="CK29" s="17"/>
      <c r="CL29" s="17">
        <v>145</v>
      </c>
      <c r="CM29" s="17">
        <v>144.6</v>
      </c>
      <c r="CN29" s="17">
        <v>149</v>
      </c>
      <c r="CO29" s="17"/>
      <c r="CP29" s="17"/>
      <c r="CQ29" s="17"/>
      <c r="CR29" s="17"/>
      <c r="CS29" s="17"/>
      <c r="CT29" s="17"/>
      <c r="CU29" s="17"/>
      <c r="CV29" s="17">
        <v>1</v>
      </c>
      <c r="CW29" s="17">
        <v>48.8</v>
      </c>
      <c r="CX29" s="17">
        <v>70</v>
      </c>
      <c r="CY29" s="17">
        <v>11.3</v>
      </c>
      <c r="CZ29" s="17">
        <v>0.3</v>
      </c>
      <c r="DA29" s="17">
        <v>20</v>
      </c>
      <c r="DB29" s="17">
        <v>9.9</v>
      </c>
      <c r="DC29" s="17">
        <v>5.4</v>
      </c>
      <c r="DD29" s="17">
        <v>1</v>
      </c>
      <c r="DE29" s="17"/>
      <c r="DF29" s="17">
        <v>4.827</v>
      </c>
      <c r="DG29" s="17">
        <v>20.3</v>
      </c>
      <c r="DH29" s="17">
        <v>20</v>
      </c>
      <c r="DI29" s="17">
        <v>18.899999999999999</v>
      </c>
      <c r="DJ29" s="17">
        <v>3.8</v>
      </c>
      <c r="DK29" s="17">
        <v>18.5</v>
      </c>
      <c r="DL29" s="17">
        <v>13</v>
      </c>
      <c r="DM29" s="17">
        <v>15.7</v>
      </c>
      <c r="DN29" s="17">
        <v>3.6</v>
      </c>
      <c r="DO29" s="17">
        <v>11.1</v>
      </c>
      <c r="DP29" s="17">
        <v>4.5</v>
      </c>
      <c r="DQ29" s="17">
        <v>0</v>
      </c>
      <c r="DR29" s="17">
        <v>2.2000000000000002</v>
      </c>
      <c r="DS29" s="17">
        <v>0</v>
      </c>
      <c r="DT29" s="17">
        <v>16.600000000000001</v>
      </c>
      <c r="DU29" s="17">
        <v>3.3</v>
      </c>
      <c r="DV29" s="17">
        <v>14.2</v>
      </c>
      <c r="DW29" s="17">
        <v>0</v>
      </c>
      <c r="DX29" s="17">
        <v>0</v>
      </c>
      <c r="DY29" s="17">
        <v>17</v>
      </c>
      <c r="DZ29" s="17">
        <v>7.5</v>
      </c>
      <c r="EA29" s="17">
        <v>10.5</v>
      </c>
      <c r="EB29" s="17">
        <v>15.4</v>
      </c>
      <c r="EC29" s="17">
        <v>20</v>
      </c>
      <c r="ED29" s="17">
        <v>17.5</v>
      </c>
      <c r="EE29" s="17">
        <v>6.9</v>
      </c>
      <c r="EF29" s="17">
        <v>30.2</v>
      </c>
      <c r="EG29" s="17">
        <v>8.6</v>
      </c>
      <c r="EH29" s="17">
        <v>19.8</v>
      </c>
      <c r="EI29" s="17">
        <v>0</v>
      </c>
      <c r="EJ29" s="17">
        <v>0</v>
      </c>
      <c r="EK29" s="17">
        <v>17</v>
      </c>
      <c r="EL29" s="17">
        <v>5</v>
      </c>
      <c r="EM29" s="17">
        <v>4.0999999999999996</v>
      </c>
      <c r="EN29" s="17">
        <v>15.4</v>
      </c>
      <c r="EO29" s="17">
        <v>16.5</v>
      </c>
      <c r="EP29" s="17">
        <v>16.3</v>
      </c>
      <c r="EQ29" s="17">
        <v>9</v>
      </c>
      <c r="ER29" s="17">
        <v>216.7</v>
      </c>
      <c r="ES29" s="17">
        <v>13.4</v>
      </c>
      <c r="ET29" s="17">
        <v>124.5</v>
      </c>
      <c r="EU29" s="17">
        <v>0.6</v>
      </c>
      <c r="EV29" s="17">
        <v>0</v>
      </c>
      <c r="EW29" s="17">
        <v>0</v>
      </c>
      <c r="EX29" s="17">
        <v>90.4</v>
      </c>
      <c r="EY29" s="17">
        <v>12.9</v>
      </c>
      <c r="EZ29" s="17">
        <v>9.4</v>
      </c>
      <c r="FA29" s="17">
        <v>20.100000000000001</v>
      </c>
      <c r="FB29" s="17">
        <v>9.1999999999999993</v>
      </c>
      <c r="FC29" s="17">
        <v>0</v>
      </c>
      <c r="FD29" s="17"/>
      <c r="FE29" s="17"/>
      <c r="FF29" s="17"/>
      <c r="FG29" s="17">
        <v>17.5</v>
      </c>
      <c r="FH29" s="17"/>
      <c r="FI29" s="17"/>
      <c r="FJ29" s="17">
        <v>7390.2269999999999</v>
      </c>
      <c r="FK29" s="15"/>
      <c r="FL29" s="17">
        <v>24.708939999999998</v>
      </c>
      <c r="FM29" s="17">
        <v>3.2530000000000001</v>
      </c>
      <c r="FN29" s="17"/>
      <c r="FO29" s="17">
        <v>13.2</v>
      </c>
      <c r="FP29" s="17">
        <v>26.601579999999998</v>
      </c>
      <c r="FQ29" s="17">
        <v>18.909939999999999</v>
      </c>
      <c r="FR29" s="17">
        <v>11.6</v>
      </c>
      <c r="FS29" s="17">
        <v>15.6</v>
      </c>
      <c r="FT29" s="17">
        <v>113.87345999999999</v>
      </c>
    </row>
    <row r="30" spans="1:176" ht="24" customHeight="1" x14ac:dyDescent="0.3">
      <c r="A30" s="16" t="s">
        <v>49</v>
      </c>
      <c r="B30" s="16" t="s">
        <v>870</v>
      </c>
      <c r="C30" s="17">
        <v>101.2</v>
      </c>
      <c r="D30" s="17">
        <v>652.4</v>
      </c>
      <c r="E30" s="17">
        <v>215.1</v>
      </c>
      <c r="F30" s="17">
        <v>0</v>
      </c>
      <c r="G30" s="17">
        <v>0</v>
      </c>
      <c r="H30" s="17">
        <v>90.8</v>
      </c>
      <c r="I30" s="17">
        <v>216.2</v>
      </c>
      <c r="J30" s="17"/>
      <c r="K30" s="17"/>
      <c r="L30" s="17">
        <v>107.2</v>
      </c>
      <c r="M30" s="17">
        <v>108</v>
      </c>
      <c r="N30" s="17">
        <v>108.1</v>
      </c>
      <c r="O30" s="17">
        <v>205.2</v>
      </c>
      <c r="P30" s="17">
        <v>205.2</v>
      </c>
      <c r="Q30" s="17">
        <v>109</v>
      </c>
      <c r="R30" s="17">
        <v>564.70000000000005</v>
      </c>
      <c r="S30" s="17">
        <v>10.5</v>
      </c>
      <c r="T30" s="17"/>
      <c r="U30" s="17"/>
      <c r="V30" s="17"/>
      <c r="W30" s="17"/>
      <c r="X30" s="17">
        <v>161.6</v>
      </c>
      <c r="Y30" s="17">
        <v>7</v>
      </c>
      <c r="Z30" s="17">
        <v>5.5</v>
      </c>
      <c r="AA30" s="17"/>
      <c r="AB30" s="17">
        <v>6.7</v>
      </c>
      <c r="AC30" s="17">
        <v>11.3</v>
      </c>
      <c r="AD30" s="17">
        <v>84.4</v>
      </c>
      <c r="AE30" s="17"/>
      <c r="AF30" s="17"/>
      <c r="AG30" s="17">
        <v>0</v>
      </c>
      <c r="AH30" s="17"/>
      <c r="AI30" s="17">
        <v>111.1</v>
      </c>
      <c r="AJ30" s="17">
        <v>204.7</v>
      </c>
      <c r="AK30" s="17"/>
      <c r="AL30" s="17"/>
      <c r="AM30" s="17"/>
      <c r="AN30" s="17">
        <v>6.5</v>
      </c>
      <c r="AO30" s="17">
        <v>231.5</v>
      </c>
      <c r="AP30" s="17">
        <v>73.2</v>
      </c>
      <c r="AQ30" s="17">
        <v>150.19999999999999</v>
      </c>
      <c r="AR30" s="17">
        <v>40.4</v>
      </c>
      <c r="AS30" s="17">
        <v>9.4</v>
      </c>
      <c r="AT30" s="17">
        <v>18.600000000000001</v>
      </c>
      <c r="AU30" s="17">
        <v>93.1</v>
      </c>
      <c r="AV30" s="17">
        <v>182.1</v>
      </c>
      <c r="AW30" s="17"/>
      <c r="AX30" s="17">
        <v>90.8</v>
      </c>
      <c r="AY30" s="17">
        <v>110.2</v>
      </c>
      <c r="AZ30" s="17">
        <v>8.3000000000000007</v>
      </c>
      <c r="BA30" s="17">
        <v>4.5</v>
      </c>
      <c r="BB30" s="17">
        <v>47.2</v>
      </c>
      <c r="BC30" s="17"/>
      <c r="BD30" s="17">
        <v>4</v>
      </c>
      <c r="BE30" s="17">
        <v>38.1</v>
      </c>
      <c r="BF30" s="17">
        <v>172</v>
      </c>
      <c r="BG30" s="17"/>
      <c r="BH30" s="17"/>
      <c r="BI30" s="17">
        <v>48.3</v>
      </c>
      <c r="BJ30" s="17">
        <v>0</v>
      </c>
      <c r="BK30" s="17">
        <v>103.5</v>
      </c>
      <c r="BL30" s="17">
        <v>46</v>
      </c>
      <c r="BM30" s="17"/>
      <c r="BN30" s="17"/>
      <c r="BO30" s="17"/>
      <c r="BP30" s="17">
        <v>86.5</v>
      </c>
      <c r="BQ30" s="17"/>
      <c r="BR30" s="17">
        <v>171.3</v>
      </c>
      <c r="BS30" s="17">
        <v>200</v>
      </c>
      <c r="BT30" s="17">
        <v>176.6</v>
      </c>
      <c r="BU30" s="17"/>
      <c r="BV30" s="17"/>
      <c r="BW30" s="17"/>
      <c r="BX30" s="17"/>
      <c r="BY30" s="17"/>
      <c r="BZ30" s="17"/>
      <c r="CA30" s="17"/>
      <c r="CB30" s="17"/>
      <c r="CC30" s="17">
        <v>4.5999999999999996</v>
      </c>
      <c r="CD30" s="17">
        <v>135.19999999999999</v>
      </c>
      <c r="CE30" s="17">
        <v>133.6</v>
      </c>
      <c r="CF30" s="17">
        <v>64.8</v>
      </c>
      <c r="CG30" s="17">
        <v>79.7</v>
      </c>
      <c r="CH30" s="17">
        <v>30.4</v>
      </c>
      <c r="CI30" s="17"/>
      <c r="CJ30" s="17"/>
      <c r="CK30" s="17"/>
      <c r="CL30" s="17">
        <v>145.4</v>
      </c>
      <c r="CM30" s="17">
        <v>144.69999999999999</v>
      </c>
      <c r="CN30" s="17">
        <v>149.6</v>
      </c>
      <c r="CO30" s="17"/>
      <c r="CP30" s="17"/>
      <c r="CQ30" s="17"/>
      <c r="CR30" s="17"/>
      <c r="CS30" s="17"/>
      <c r="CT30" s="17"/>
      <c r="CU30" s="17"/>
      <c r="CV30" s="17">
        <v>1.1000000000000001</v>
      </c>
      <c r="CW30" s="17">
        <v>43.2</v>
      </c>
      <c r="CX30" s="17">
        <v>70.3</v>
      </c>
      <c r="CY30" s="17">
        <v>13</v>
      </c>
      <c r="CZ30" s="17">
        <v>0.4</v>
      </c>
      <c r="DA30" s="17">
        <v>20</v>
      </c>
      <c r="DB30" s="17">
        <v>9.8000000000000007</v>
      </c>
      <c r="DC30" s="17">
        <v>5.4</v>
      </c>
      <c r="DD30" s="17">
        <v>1</v>
      </c>
      <c r="DE30" s="17"/>
      <c r="DF30" s="17">
        <v>4.8579999999999997</v>
      </c>
      <c r="DG30" s="17">
        <v>20.5</v>
      </c>
      <c r="DH30" s="17">
        <v>20</v>
      </c>
      <c r="DI30" s="17">
        <v>18.899999999999999</v>
      </c>
      <c r="DJ30" s="17">
        <v>3.8</v>
      </c>
      <c r="DK30" s="17">
        <v>18.5</v>
      </c>
      <c r="DL30" s="17">
        <v>13.1</v>
      </c>
      <c r="DM30" s="17">
        <v>16.100000000000001</v>
      </c>
      <c r="DN30" s="17">
        <v>2.8</v>
      </c>
      <c r="DO30" s="17">
        <v>9.8000000000000007</v>
      </c>
      <c r="DP30" s="17">
        <v>4.5</v>
      </c>
      <c r="DQ30" s="17">
        <v>0</v>
      </c>
      <c r="DR30" s="17">
        <v>2.1</v>
      </c>
      <c r="DS30" s="17">
        <v>0</v>
      </c>
      <c r="DT30" s="17">
        <v>16.5</v>
      </c>
      <c r="DU30" s="17">
        <v>3.3</v>
      </c>
      <c r="DV30" s="17">
        <v>14</v>
      </c>
      <c r="DW30" s="17">
        <v>0</v>
      </c>
      <c r="DX30" s="17">
        <v>0</v>
      </c>
      <c r="DY30" s="17">
        <v>17</v>
      </c>
      <c r="DZ30" s="17">
        <v>7.4</v>
      </c>
      <c r="EA30" s="17">
        <v>11.1</v>
      </c>
      <c r="EB30" s="17">
        <v>15.6</v>
      </c>
      <c r="EC30" s="17">
        <v>19.8</v>
      </c>
      <c r="ED30" s="17">
        <v>14.9</v>
      </c>
      <c r="EE30" s="17">
        <v>13.5</v>
      </c>
      <c r="EF30" s="17">
        <v>29.9</v>
      </c>
      <c r="EG30" s="17">
        <v>13.9</v>
      </c>
      <c r="EH30" s="17">
        <v>32.9</v>
      </c>
      <c r="EI30" s="17">
        <v>0.1</v>
      </c>
      <c r="EJ30" s="17">
        <v>0</v>
      </c>
      <c r="EK30" s="17">
        <v>16.899999999999999</v>
      </c>
      <c r="EL30" s="17">
        <v>5</v>
      </c>
      <c r="EM30" s="17">
        <v>6.9</v>
      </c>
      <c r="EN30" s="17">
        <v>15.4</v>
      </c>
      <c r="EO30" s="17">
        <v>16.5</v>
      </c>
      <c r="EP30" s="17">
        <v>16.3</v>
      </c>
      <c r="EQ30" s="17">
        <v>10.7</v>
      </c>
      <c r="ER30" s="17">
        <v>218.3</v>
      </c>
      <c r="ES30" s="17">
        <v>14.8</v>
      </c>
      <c r="ET30" s="17">
        <v>124.5</v>
      </c>
      <c r="EU30" s="17">
        <v>0.6</v>
      </c>
      <c r="EV30" s="17">
        <v>0.1</v>
      </c>
      <c r="EW30" s="17">
        <v>3.1</v>
      </c>
      <c r="EX30" s="17">
        <v>90.8</v>
      </c>
      <c r="EY30" s="17">
        <v>14.3</v>
      </c>
      <c r="EZ30" s="17">
        <v>9.6</v>
      </c>
      <c r="FA30" s="17">
        <v>20</v>
      </c>
      <c r="FB30" s="17">
        <v>10</v>
      </c>
      <c r="FC30" s="17">
        <v>0</v>
      </c>
      <c r="FD30" s="17"/>
      <c r="FE30" s="17"/>
      <c r="FF30" s="17"/>
      <c r="FG30" s="17">
        <v>17.5</v>
      </c>
      <c r="FH30" s="17"/>
      <c r="FI30" s="17"/>
      <c r="FJ30" s="17">
        <v>7406.558</v>
      </c>
      <c r="FK30" s="15"/>
      <c r="FL30" s="17">
        <v>24.711459999999999</v>
      </c>
      <c r="FM30" s="17">
        <v>3.79</v>
      </c>
      <c r="FN30" s="17"/>
      <c r="FO30" s="17">
        <v>13.2</v>
      </c>
      <c r="FP30" s="17">
        <v>26.41508</v>
      </c>
      <c r="FQ30" s="17">
        <v>18.90963</v>
      </c>
      <c r="FR30" s="17">
        <v>11.6</v>
      </c>
      <c r="FS30" s="17">
        <v>15.9</v>
      </c>
      <c r="FT30" s="17">
        <v>114.52616999999999</v>
      </c>
    </row>
    <row r="31" spans="1:176" ht="24" customHeight="1" x14ac:dyDescent="0.3">
      <c r="A31" s="16" t="s">
        <v>49</v>
      </c>
      <c r="B31" s="16" t="s">
        <v>871</v>
      </c>
      <c r="C31" s="17">
        <v>99.7</v>
      </c>
      <c r="D31" s="17">
        <v>648.1</v>
      </c>
      <c r="E31" s="17">
        <v>214.3</v>
      </c>
      <c r="F31" s="17">
        <v>0</v>
      </c>
      <c r="G31" s="17">
        <v>0</v>
      </c>
      <c r="H31" s="17">
        <v>90.1</v>
      </c>
      <c r="I31" s="17">
        <v>212.3</v>
      </c>
      <c r="J31" s="17"/>
      <c r="K31" s="17"/>
      <c r="L31" s="17">
        <v>104.8</v>
      </c>
      <c r="M31" s="17">
        <v>104.8</v>
      </c>
      <c r="N31" s="17">
        <v>105.6</v>
      </c>
      <c r="O31" s="17">
        <v>208.1</v>
      </c>
      <c r="P31" s="17">
        <v>203.4</v>
      </c>
      <c r="Q31" s="17">
        <v>108.6</v>
      </c>
      <c r="R31" s="17">
        <v>557.20000000000005</v>
      </c>
      <c r="S31" s="17">
        <v>10.5</v>
      </c>
      <c r="T31" s="17"/>
      <c r="U31" s="17"/>
      <c r="V31" s="17"/>
      <c r="W31" s="17"/>
      <c r="X31" s="17">
        <v>170</v>
      </c>
      <c r="Y31" s="17">
        <v>8.4</v>
      </c>
      <c r="Z31" s="17">
        <v>5.3</v>
      </c>
      <c r="AA31" s="17"/>
      <c r="AB31" s="17">
        <v>6.7</v>
      </c>
      <c r="AC31" s="17">
        <v>11.6</v>
      </c>
      <c r="AD31" s="17">
        <v>83.7</v>
      </c>
      <c r="AE31" s="17"/>
      <c r="AF31" s="17"/>
      <c r="AG31" s="17">
        <v>8.5</v>
      </c>
      <c r="AH31" s="17"/>
      <c r="AI31" s="17">
        <v>111.1</v>
      </c>
      <c r="AJ31" s="17">
        <v>219.4</v>
      </c>
      <c r="AK31" s="17"/>
      <c r="AL31" s="17"/>
      <c r="AM31" s="17"/>
      <c r="AN31" s="17">
        <v>6.5</v>
      </c>
      <c r="AO31" s="17">
        <v>228.7</v>
      </c>
      <c r="AP31" s="17">
        <v>73</v>
      </c>
      <c r="AQ31" s="17">
        <v>147.5</v>
      </c>
      <c r="AR31" s="17">
        <v>40.4</v>
      </c>
      <c r="AS31" s="17">
        <v>9.4</v>
      </c>
      <c r="AT31" s="17">
        <v>18.600000000000001</v>
      </c>
      <c r="AU31" s="17">
        <v>90.7</v>
      </c>
      <c r="AV31" s="17">
        <v>183.8</v>
      </c>
      <c r="AW31" s="17"/>
      <c r="AX31" s="17">
        <v>89.8</v>
      </c>
      <c r="AY31" s="17">
        <v>110.3</v>
      </c>
      <c r="AZ31" s="17">
        <v>8.3000000000000007</v>
      </c>
      <c r="BA31" s="17">
        <v>4.3</v>
      </c>
      <c r="BB31" s="17">
        <v>47.1</v>
      </c>
      <c r="BC31" s="17"/>
      <c r="BD31" s="17">
        <v>4</v>
      </c>
      <c r="BE31" s="17">
        <v>38.6</v>
      </c>
      <c r="BF31" s="17">
        <v>161.1</v>
      </c>
      <c r="BG31" s="17"/>
      <c r="BH31" s="17"/>
      <c r="BI31" s="17">
        <v>48.1</v>
      </c>
      <c r="BJ31" s="17">
        <v>0</v>
      </c>
      <c r="BK31" s="17">
        <v>101.7</v>
      </c>
      <c r="BL31" s="17">
        <v>45.8</v>
      </c>
      <c r="BM31" s="17"/>
      <c r="BN31" s="17"/>
      <c r="BO31" s="17"/>
      <c r="BP31" s="17">
        <v>86.3</v>
      </c>
      <c r="BQ31" s="17"/>
      <c r="BR31" s="17">
        <v>170.9</v>
      </c>
      <c r="BS31" s="17">
        <v>200</v>
      </c>
      <c r="BT31" s="17">
        <v>176.2</v>
      </c>
      <c r="BU31" s="17"/>
      <c r="BV31" s="17"/>
      <c r="BW31" s="17"/>
      <c r="BX31" s="17"/>
      <c r="BY31" s="17"/>
      <c r="BZ31" s="17"/>
      <c r="CA31" s="17"/>
      <c r="CB31" s="17"/>
      <c r="CC31" s="17">
        <v>4.5999999999999996</v>
      </c>
      <c r="CD31" s="17">
        <v>120.2</v>
      </c>
      <c r="CE31" s="17">
        <v>133.30000000000001</v>
      </c>
      <c r="CF31" s="17">
        <v>64.599999999999994</v>
      </c>
      <c r="CG31" s="17">
        <v>79.7</v>
      </c>
      <c r="CH31" s="17">
        <v>30.5</v>
      </c>
      <c r="CI31" s="17"/>
      <c r="CJ31" s="17"/>
      <c r="CK31" s="17"/>
      <c r="CL31" s="17">
        <v>145.1</v>
      </c>
      <c r="CM31" s="17">
        <v>144.4</v>
      </c>
      <c r="CN31" s="17">
        <v>148.69999999999999</v>
      </c>
      <c r="CO31" s="17"/>
      <c r="CP31" s="17"/>
      <c r="CQ31" s="17"/>
      <c r="CR31" s="17"/>
      <c r="CS31" s="17"/>
      <c r="CT31" s="17"/>
      <c r="CU31" s="17"/>
      <c r="CV31" s="17">
        <v>1.2</v>
      </c>
      <c r="CW31" s="17">
        <v>48.6</v>
      </c>
      <c r="CX31" s="17">
        <v>69.900000000000006</v>
      </c>
      <c r="CY31" s="17">
        <v>14.1</v>
      </c>
      <c r="CZ31" s="17">
        <v>0.4</v>
      </c>
      <c r="DA31" s="17">
        <v>20.100000000000001</v>
      </c>
      <c r="DB31" s="17">
        <v>9.9</v>
      </c>
      <c r="DC31" s="17">
        <v>5.4</v>
      </c>
      <c r="DD31" s="17">
        <v>1</v>
      </c>
      <c r="DE31" s="17"/>
      <c r="DF31" s="17">
        <v>4.9589999999999996</v>
      </c>
      <c r="DG31" s="17">
        <v>20.5</v>
      </c>
      <c r="DH31" s="17">
        <v>20</v>
      </c>
      <c r="DI31" s="17">
        <v>18.899999999999999</v>
      </c>
      <c r="DJ31" s="17">
        <v>3.7</v>
      </c>
      <c r="DK31" s="17">
        <v>18.5</v>
      </c>
      <c r="DL31" s="17">
        <v>13.3</v>
      </c>
      <c r="DM31" s="17">
        <v>16.100000000000001</v>
      </c>
      <c r="DN31" s="17">
        <v>2.2999999999999998</v>
      </c>
      <c r="DO31" s="17">
        <v>8.6</v>
      </c>
      <c r="DP31" s="17">
        <v>4.5</v>
      </c>
      <c r="DQ31" s="17">
        <v>0</v>
      </c>
      <c r="DR31" s="17">
        <v>2.2000000000000002</v>
      </c>
      <c r="DS31" s="17">
        <v>0</v>
      </c>
      <c r="DT31" s="17">
        <v>16.5</v>
      </c>
      <c r="DU31" s="17">
        <v>3.3</v>
      </c>
      <c r="DV31" s="17">
        <v>14.1</v>
      </c>
      <c r="DW31" s="17">
        <v>2.5</v>
      </c>
      <c r="DX31" s="17">
        <v>0</v>
      </c>
      <c r="DY31" s="17">
        <v>16.899999999999999</v>
      </c>
      <c r="DZ31" s="17">
        <v>7.4</v>
      </c>
      <c r="EA31" s="17">
        <v>10.8</v>
      </c>
      <c r="EB31" s="17">
        <v>15.5</v>
      </c>
      <c r="EC31" s="17">
        <v>20</v>
      </c>
      <c r="ED31" s="17">
        <v>10.6</v>
      </c>
      <c r="EE31" s="17">
        <v>18.5</v>
      </c>
      <c r="EF31" s="17">
        <v>30.1</v>
      </c>
      <c r="EG31" s="17">
        <v>23.1</v>
      </c>
      <c r="EH31" s="17">
        <v>38.299999999999997</v>
      </c>
      <c r="EI31" s="17">
        <v>0.2</v>
      </c>
      <c r="EJ31" s="17">
        <v>0</v>
      </c>
      <c r="EK31" s="17">
        <v>16.899999999999999</v>
      </c>
      <c r="EL31" s="17">
        <v>5</v>
      </c>
      <c r="EM31" s="17">
        <v>7.2</v>
      </c>
      <c r="EN31" s="17">
        <v>15.4</v>
      </c>
      <c r="EO31" s="17">
        <v>16.3</v>
      </c>
      <c r="EP31" s="17">
        <v>16.3</v>
      </c>
      <c r="EQ31" s="17">
        <v>11.8</v>
      </c>
      <c r="ER31" s="17">
        <v>219.2</v>
      </c>
      <c r="ES31" s="17">
        <v>15.9</v>
      </c>
      <c r="ET31" s="17">
        <v>123.8</v>
      </c>
      <c r="EU31" s="17">
        <v>0.6</v>
      </c>
      <c r="EV31" s="17">
        <v>0</v>
      </c>
      <c r="EW31" s="17">
        <v>1.1000000000000001</v>
      </c>
      <c r="EX31" s="17">
        <v>90.9</v>
      </c>
      <c r="EY31" s="17">
        <v>15.5</v>
      </c>
      <c r="EZ31" s="17">
        <v>9.4</v>
      </c>
      <c r="FA31" s="17">
        <v>20</v>
      </c>
      <c r="FB31" s="17">
        <v>9.6999999999999993</v>
      </c>
      <c r="FC31" s="17">
        <v>0</v>
      </c>
      <c r="FD31" s="17"/>
      <c r="FE31" s="17"/>
      <c r="FF31" s="17"/>
      <c r="FG31" s="17">
        <v>17</v>
      </c>
      <c r="FH31" s="17"/>
      <c r="FI31" s="17"/>
      <c r="FJ31" s="17">
        <v>7398.3590000000004</v>
      </c>
      <c r="FK31" s="15"/>
      <c r="FL31" s="17">
        <v>24.70825</v>
      </c>
      <c r="FM31" s="17">
        <v>6.9930000000000003</v>
      </c>
      <c r="FN31" s="17"/>
      <c r="FO31" s="17">
        <v>13.2</v>
      </c>
      <c r="FP31" s="17">
        <v>26.202439999999999</v>
      </c>
      <c r="FQ31" s="17">
        <v>18.90973</v>
      </c>
      <c r="FR31" s="17">
        <v>11.4</v>
      </c>
      <c r="FS31" s="17">
        <v>15.6</v>
      </c>
      <c r="FT31" s="17">
        <v>117.01342</v>
      </c>
    </row>
    <row r="32" spans="1:176" ht="24" customHeight="1" x14ac:dyDescent="0.3">
      <c r="A32" s="16" t="s">
        <v>49</v>
      </c>
      <c r="B32" s="16" t="s">
        <v>872</v>
      </c>
      <c r="C32" s="17">
        <v>101.8</v>
      </c>
      <c r="D32" s="17">
        <v>651.29999999999995</v>
      </c>
      <c r="E32" s="17">
        <v>215.3</v>
      </c>
      <c r="F32" s="17">
        <v>0</v>
      </c>
      <c r="G32" s="17">
        <v>0</v>
      </c>
      <c r="H32" s="17">
        <v>90.5</v>
      </c>
      <c r="I32" s="17">
        <v>211.2</v>
      </c>
      <c r="J32" s="17"/>
      <c r="K32" s="17"/>
      <c r="L32" s="17">
        <v>133.30000000000001</v>
      </c>
      <c r="M32" s="17">
        <v>133.30000000000001</v>
      </c>
      <c r="N32" s="17">
        <v>133.1</v>
      </c>
      <c r="O32" s="17">
        <v>222.7</v>
      </c>
      <c r="P32" s="17">
        <v>204.3</v>
      </c>
      <c r="Q32" s="17">
        <v>108.7</v>
      </c>
      <c r="R32" s="17">
        <v>564.20000000000005</v>
      </c>
      <c r="S32" s="17">
        <v>10.5</v>
      </c>
      <c r="T32" s="17"/>
      <c r="U32" s="17"/>
      <c r="V32" s="17"/>
      <c r="W32" s="17"/>
      <c r="X32" s="17">
        <v>165.7</v>
      </c>
      <c r="Y32" s="17">
        <v>8.1999999999999993</v>
      </c>
      <c r="Z32" s="17">
        <v>4.5</v>
      </c>
      <c r="AA32" s="17"/>
      <c r="AB32" s="17">
        <v>6.7</v>
      </c>
      <c r="AC32" s="17">
        <v>11.3</v>
      </c>
      <c r="AD32" s="17">
        <v>84.6</v>
      </c>
      <c r="AE32" s="17"/>
      <c r="AF32" s="17"/>
      <c r="AG32" s="17">
        <v>8.4</v>
      </c>
      <c r="AH32" s="17"/>
      <c r="AI32" s="17">
        <v>111</v>
      </c>
      <c r="AJ32" s="17">
        <v>223.3</v>
      </c>
      <c r="AK32" s="17"/>
      <c r="AL32" s="17"/>
      <c r="AM32" s="17"/>
      <c r="AN32" s="17">
        <v>6.5</v>
      </c>
      <c r="AO32" s="17">
        <v>230.7</v>
      </c>
      <c r="AP32" s="17">
        <v>73.2</v>
      </c>
      <c r="AQ32" s="17">
        <v>150.4</v>
      </c>
      <c r="AR32" s="17">
        <v>39.6</v>
      </c>
      <c r="AS32" s="17">
        <v>9.4</v>
      </c>
      <c r="AT32" s="17">
        <v>18.600000000000001</v>
      </c>
      <c r="AU32" s="17">
        <v>90.7</v>
      </c>
      <c r="AV32" s="17">
        <v>181.5</v>
      </c>
      <c r="AW32" s="17"/>
      <c r="AX32" s="17">
        <v>91.1</v>
      </c>
      <c r="AY32" s="17">
        <v>110.1</v>
      </c>
      <c r="AZ32" s="17">
        <v>8.4</v>
      </c>
      <c r="BA32" s="17">
        <v>4.3</v>
      </c>
      <c r="BB32" s="17">
        <v>47</v>
      </c>
      <c r="BC32" s="17"/>
      <c r="BD32" s="17">
        <v>4</v>
      </c>
      <c r="BE32" s="17">
        <v>38</v>
      </c>
      <c r="BF32" s="17">
        <v>171.4</v>
      </c>
      <c r="BG32" s="17"/>
      <c r="BH32" s="17"/>
      <c r="BI32" s="17">
        <v>48.2</v>
      </c>
      <c r="BJ32" s="17">
        <v>0</v>
      </c>
      <c r="BK32" s="17">
        <v>101.8</v>
      </c>
      <c r="BL32" s="17">
        <v>46</v>
      </c>
      <c r="BM32" s="17"/>
      <c r="BN32" s="17"/>
      <c r="BO32" s="17"/>
      <c r="BP32" s="17">
        <v>86.3</v>
      </c>
      <c r="BQ32" s="17"/>
      <c r="BR32" s="17">
        <v>170.5</v>
      </c>
      <c r="BS32" s="17">
        <v>200</v>
      </c>
      <c r="BT32" s="17">
        <v>176.4</v>
      </c>
      <c r="BU32" s="17"/>
      <c r="BV32" s="17"/>
      <c r="BW32" s="17"/>
      <c r="BX32" s="17"/>
      <c r="BY32" s="17"/>
      <c r="BZ32" s="17"/>
      <c r="CA32" s="17"/>
      <c r="CB32" s="17"/>
      <c r="CC32" s="17">
        <v>4.5999999999999996</v>
      </c>
      <c r="CD32" s="17">
        <v>161.69999999999999</v>
      </c>
      <c r="CE32" s="17">
        <v>134.4</v>
      </c>
      <c r="CF32" s="17">
        <v>64.599999999999994</v>
      </c>
      <c r="CG32" s="17">
        <v>79.599999999999994</v>
      </c>
      <c r="CH32" s="17">
        <v>30.3</v>
      </c>
      <c r="CI32" s="17"/>
      <c r="CJ32" s="17"/>
      <c r="CK32" s="17"/>
      <c r="CL32" s="17">
        <v>145.6</v>
      </c>
      <c r="CM32" s="17">
        <v>144.5</v>
      </c>
      <c r="CN32" s="17">
        <v>149.5</v>
      </c>
      <c r="CO32" s="17"/>
      <c r="CP32" s="17"/>
      <c r="CQ32" s="17"/>
      <c r="CR32" s="17"/>
      <c r="CS32" s="17"/>
      <c r="CT32" s="17"/>
      <c r="CU32" s="17"/>
      <c r="CV32" s="17">
        <v>1.2</v>
      </c>
      <c r="CW32" s="17">
        <v>69.2</v>
      </c>
      <c r="CX32" s="17">
        <v>69.8</v>
      </c>
      <c r="CY32" s="17">
        <v>13.6</v>
      </c>
      <c r="CZ32" s="17">
        <v>0.4</v>
      </c>
      <c r="DA32" s="17">
        <v>20</v>
      </c>
      <c r="DB32" s="17">
        <v>9.9</v>
      </c>
      <c r="DC32" s="17">
        <v>5.3</v>
      </c>
      <c r="DD32" s="17">
        <v>1</v>
      </c>
      <c r="DE32" s="17"/>
      <c r="DF32" s="17">
        <v>4.9470000000000001</v>
      </c>
      <c r="DG32" s="17">
        <v>20.399999999999999</v>
      </c>
      <c r="DH32" s="17">
        <v>20</v>
      </c>
      <c r="DI32" s="17">
        <v>18.899999999999999</v>
      </c>
      <c r="DJ32" s="17">
        <v>3.6</v>
      </c>
      <c r="DK32" s="17">
        <v>18.5</v>
      </c>
      <c r="DL32" s="17">
        <v>13.4</v>
      </c>
      <c r="DM32" s="17">
        <v>16.2</v>
      </c>
      <c r="DN32" s="17">
        <v>4.8</v>
      </c>
      <c r="DO32" s="17">
        <v>14.4</v>
      </c>
      <c r="DP32" s="17">
        <v>4.4000000000000004</v>
      </c>
      <c r="DQ32" s="17">
        <v>0</v>
      </c>
      <c r="DR32" s="17">
        <v>2.2000000000000002</v>
      </c>
      <c r="DS32" s="17">
        <v>0</v>
      </c>
      <c r="DT32" s="17">
        <v>16.3</v>
      </c>
      <c r="DU32" s="17">
        <v>3.3</v>
      </c>
      <c r="DV32" s="17">
        <v>14.1</v>
      </c>
      <c r="DW32" s="17">
        <v>2.5</v>
      </c>
      <c r="DX32" s="17">
        <v>0</v>
      </c>
      <c r="DY32" s="17">
        <v>16.600000000000001</v>
      </c>
      <c r="DZ32" s="17">
        <v>7.4</v>
      </c>
      <c r="EA32" s="17">
        <v>11.1</v>
      </c>
      <c r="EB32" s="17">
        <v>15.6</v>
      </c>
      <c r="EC32" s="17">
        <v>20</v>
      </c>
      <c r="ED32" s="17">
        <v>8.4</v>
      </c>
      <c r="EE32" s="17">
        <v>22.8</v>
      </c>
      <c r="EF32" s="17">
        <v>29.9</v>
      </c>
      <c r="EG32" s="17">
        <v>26.3</v>
      </c>
      <c r="EH32" s="17">
        <v>42.6</v>
      </c>
      <c r="EI32" s="17">
        <v>0.7</v>
      </c>
      <c r="EJ32" s="17">
        <v>0.2</v>
      </c>
      <c r="EK32" s="17">
        <v>16.899999999999999</v>
      </c>
      <c r="EL32" s="17">
        <v>5</v>
      </c>
      <c r="EM32" s="17">
        <v>8.3000000000000007</v>
      </c>
      <c r="EN32" s="17">
        <v>15.4</v>
      </c>
      <c r="EO32" s="17">
        <v>16.3</v>
      </c>
      <c r="EP32" s="17">
        <v>16.100000000000001</v>
      </c>
      <c r="EQ32" s="17">
        <v>13</v>
      </c>
      <c r="ER32" s="17">
        <v>217</v>
      </c>
      <c r="ES32" s="17">
        <v>16.7</v>
      </c>
      <c r="ET32" s="17">
        <v>123.9</v>
      </c>
      <c r="EU32" s="17">
        <v>0.6</v>
      </c>
      <c r="EV32" s="17">
        <v>0</v>
      </c>
      <c r="EW32" s="17">
        <v>0</v>
      </c>
      <c r="EX32" s="17">
        <v>90.8</v>
      </c>
      <c r="EY32" s="17">
        <v>16.3</v>
      </c>
      <c r="EZ32" s="17">
        <v>9.4</v>
      </c>
      <c r="FA32" s="17">
        <v>20.2</v>
      </c>
      <c r="FB32" s="17">
        <v>10.1</v>
      </c>
      <c r="FC32" s="17">
        <v>7</v>
      </c>
      <c r="FD32" s="17"/>
      <c r="FE32" s="17"/>
      <c r="FF32" s="17"/>
      <c r="FG32" s="17">
        <v>17.100000000000001</v>
      </c>
      <c r="FH32" s="17"/>
      <c r="FI32" s="17"/>
      <c r="FJ32" s="17">
        <v>7612.8469999999998</v>
      </c>
      <c r="FK32" s="15"/>
      <c r="FL32" s="17">
        <v>24.711919999999999</v>
      </c>
      <c r="FM32" s="17">
        <v>8.0519999999999996</v>
      </c>
      <c r="FN32" s="17"/>
      <c r="FO32" s="17">
        <v>13.2</v>
      </c>
      <c r="FP32" s="17">
        <v>25.871549999999999</v>
      </c>
      <c r="FQ32" s="17">
        <v>18.91037</v>
      </c>
      <c r="FR32" s="17">
        <v>11.3</v>
      </c>
      <c r="FS32" s="17">
        <v>15.7</v>
      </c>
      <c r="FT32" s="17">
        <v>117.74584</v>
      </c>
    </row>
    <row r="33" spans="1:176" ht="24" customHeight="1" x14ac:dyDescent="0.3">
      <c r="A33" s="16" t="s">
        <v>49</v>
      </c>
      <c r="B33" s="16" t="s">
        <v>873</v>
      </c>
      <c r="C33" s="17">
        <v>99.6</v>
      </c>
      <c r="D33" s="17">
        <v>648.6</v>
      </c>
      <c r="E33" s="17">
        <v>215.3</v>
      </c>
      <c r="F33" s="17">
        <v>0</v>
      </c>
      <c r="G33" s="17">
        <v>0</v>
      </c>
      <c r="H33" s="17">
        <v>89.6</v>
      </c>
      <c r="I33" s="17">
        <v>209.8</v>
      </c>
      <c r="J33" s="17"/>
      <c r="K33" s="17"/>
      <c r="L33" s="17">
        <v>158.19999999999999</v>
      </c>
      <c r="M33" s="17">
        <v>157.19999999999999</v>
      </c>
      <c r="N33" s="17">
        <v>157.80000000000001</v>
      </c>
      <c r="O33" s="17">
        <v>250</v>
      </c>
      <c r="P33" s="17">
        <v>201.2</v>
      </c>
      <c r="Q33" s="17">
        <v>109</v>
      </c>
      <c r="R33" s="17">
        <v>557.79999999999995</v>
      </c>
      <c r="S33" s="17">
        <v>10.4</v>
      </c>
      <c r="T33" s="17"/>
      <c r="U33" s="17"/>
      <c r="V33" s="17"/>
      <c r="W33" s="17"/>
      <c r="X33" s="17">
        <v>163.1</v>
      </c>
      <c r="Y33" s="17">
        <v>8</v>
      </c>
      <c r="Z33" s="17">
        <v>5</v>
      </c>
      <c r="AA33" s="17"/>
      <c r="AB33" s="17">
        <v>6.7</v>
      </c>
      <c r="AC33" s="17">
        <v>11.6</v>
      </c>
      <c r="AD33" s="17">
        <v>83.1</v>
      </c>
      <c r="AE33" s="17"/>
      <c r="AF33" s="17"/>
      <c r="AG33" s="17">
        <v>0</v>
      </c>
      <c r="AH33" s="17"/>
      <c r="AI33" s="17">
        <v>111.2</v>
      </c>
      <c r="AJ33" s="17">
        <v>213.6</v>
      </c>
      <c r="AK33" s="17"/>
      <c r="AL33" s="17"/>
      <c r="AM33" s="17"/>
      <c r="AN33" s="17">
        <v>6.5</v>
      </c>
      <c r="AO33" s="17">
        <v>229</v>
      </c>
      <c r="AP33" s="17">
        <v>71.7</v>
      </c>
      <c r="AQ33" s="17">
        <v>140.69999999999999</v>
      </c>
      <c r="AR33" s="17">
        <v>39.1</v>
      </c>
      <c r="AS33" s="17">
        <v>9.4</v>
      </c>
      <c r="AT33" s="17">
        <v>18.600000000000001</v>
      </c>
      <c r="AU33" s="17">
        <v>88.5</v>
      </c>
      <c r="AV33" s="17">
        <v>182.4</v>
      </c>
      <c r="AW33" s="17"/>
      <c r="AX33" s="17">
        <v>90</v>
      </c>
      <c r="AY33" s="17">
        <v>110.3</v>
      </c>
      <c r="AZ33" s="17">
        <v>8.4</v>
      </c>
      <c r="BA33" s="17">
        <v>4.3</v>
      </c>
      <c r="BB33" s="17">
        <v>46.7</v>
      </c>
      <c r="BC33" s="17"/>
      <c r="BD33" s="17">
        <v>4</v>
      </c>
      <c r="BE33" s="17">
        <v>38.1</v>
      </c>
      <c r="BF33" s="17">
        <v>150.80000000000001</v>
      </c>
      <c r="BG33" s="17"/>
      <c r="BH33" s="17"/>
      <c r="BI33" s="17">
        <v>48</v>
      </c>
      <c r="BJ33" s="17">
        <v>0</v>
      </c>
      <c r="BK33" s="17">
        <v>104.2</v>
      </c>
      <c r="BL33" s="17">
        <v>46</v>
      </c>
      <c r="BM33" s="17"/>
      <c r="BN33" s="17"/>
      <c r="BO33" s="17"/>
      <c r="BP33" s="17">
        <v>86.3</v>
      </c>
      <c r="BQ33" s="17"/>
      <c r="BR33" s="17">
        <v>169.3</v>
      </c>
      <c r="BS33" s="17">
        <v>200</v>
      </c>
      <c r="BT33" s="17">
        <v>176.6</v>
      </c>
      <c r="BU33" s="17"/>
      <c r="BV33" s="17"/>
      <c r="BW33" s="17"/>
      <c r="BX33" s="17"/>
      <c r="BY33" s="17"/>
      <c r="BZ33" s="17"/>
      <c r="CA33" s="17"/>
      <c r="CB33" s="17"/>
      <c r="CC33" s="17">
        <v>4.5999999999999996</v>
      </c>
      <c r="CD33" s="17">
        <v>91.7</v>
      </c>
      <c r="CE33" s="17">
        <v>133.19999999999999</v>
      </c>
      <c r="CF33" s="17">
        <v>64.400000000000006</v>
      </c>
      <c r="CG33" s="17">
        <v>79.3</v>
      </c>
      <c r="CH33" s="17">
        <v>30.2</v>
      </c>
      <c r="CI33" s="17"/>
      <c r="CJ33" s="17"/>
      <c r="CK33" s="17"/>
      <c r="CL33" s="17">
        <v>144.80000000000001</v>
      </c>
      <c r="CM33" s="17">
        <v>144.6</v>
      </c>
      <c r="CN33" s="17">
        <v>148.6</v>
      </c>
      <c r="CO33" s="17"/>
      <c r="CP33" s="17"/>
      <c r="CQ33" s="17"/>
      <c r="CR33" s="17"/>
      <c r="CS33" s="17"/>
      <c r="CT33" s="17"/>
      <c r="CU33" s="17"/>
      <c r="CV33" s="17">
        <v>1.3</v>
      </c>
      <c r="CW33" s="17">
        <v>82.5</v>
      </c>
      <c r="CX33" s="17">
        <v>70.2</v>
      </c>
      <c r="CY33" s="17">
        <v>15.5</v>
      </c>
      <c r="CZ33" s="17">
        <v>0.4</v>
      </c>
      <c r="DA33" s="17">
        <v>20</v>
      </c>
      <c r="DB33" s="17">
        <v>9.9</v>
      </c>
      <c r="DC33" s="17">
        <v>5.4</v>
      </c>
      <c r="DD33" s="17">
        <v>1</v>
      </c>
      <c r="DE33" s="17"/>
      <c r="DF33" s="17">
        <v>4.9260000000000002</v>
      </c>
      <c r="DG33" s="17">
        <v>20.399999999999999</v>
      </c>
      <c r="DH33" s="17">
        <v>20</v>
      </c>
      <c r="DI33" s="17">
        <v>18.899999999999999</v>
      </c>
      <c r="DJ33" s="17">
        <v>3.6</v>
      </c>
      <c r="DK33" s="17">
        <v>18.5</v>
      </c>
      <c r="DL33" s="17">
        <v>13.3</v>
      </c>
      <c r="DM33" s="17">
        <v>16.2</v>
      </c>
      <c r="DN33" s="17">
        <v>8.8000000000000007</v>
      </c>
      <c r="DO33" s="17">
        <v>23.9</v>
      </c>
      <c r="DP33" s="17">
        <v>4.4000000000000004</v>
      </c>
      <c r="DQ33" s="17">
        <v>0</v>
      </c>
      <c r="DR33" s="17">
        <v>2.2000000000000002</v>
      </c>
      <c r="DS33" s="17">
        <v>0</v>
      </c>
      <c r="DT33" s="17">
        <v>16.3</v>
      </c>
      <c r="DU33" s="17">
        <v>3.3</v>
      </c>
      <c r="DV33" s="17">
        <v>14.1</v>
      </c>
      <c r="DW33" s="17">
        <v>2.5</v>
      </c>
      <c r="DX33" s="17">
        <v>0.3</v>
      </c>
      <c r="DY33" s="17">
        <v>16.600000000000001</v>
      </c>
      <c r="DZ33" s="17">
        <v>7.5</v>
      </c>
      <c r="EA33" s="17">
        <v>10.8</v>
      </c>
      <c r="EB33" s="17">
        <v>15.5</v>
      </c>
      <c r="EC33" s="17">
        <v>20</v>
      </c>
      <c r="ED33" s="17">
        <v>6.4</v>
      </c>
      <c r="EE33" s="17">
        <v>23.2</v>
      </c>
      <c r="EF33" s="17">
        <v>30.1</v>
      </c>
      <c r="EG33" s="17">
        <v>36.799999999999997</v>
      </c>
      <c r="EH33" s="17">
        <v>59.8</v>
      </c>
      <c r="EI33" s="17">
        <v>2.6</v>
      </c>
      <c r="EJ33" s="17">
        <v>0.8</v>
      </c>
      <c r="EK33" s="17">
        <v>16.899999999999999</v>
      </c>
      <c r="EL33" s="17">
        <v>5</v>
      </c>
      <c r="EM33" s="17">
        <v>8.3000000000000007</v>
      </c>
      <c r="EN33" s="17">
        <v>15.2</v>
      </c>
      <c r="EO33" s="17">
        <v>16.3</v>
      </c>
      <c r="EP33" s="17">
        <v>16.100000000000001</v>
      </c>
      <c r="EQ33" s="17">
        <v>13.7</v>
      </c>
      <c r="ER33" s="17">
        <v>218.5</v>
      </c>
      <c r="ES33" s="17">
        <v>17.3</v>
      </c>
      <c r="ET33" s="17">
        <v>123.7</v>
      </c>
      <c r="EU33" s="17">
        <v>0.6</v>
      </c>
      <c r="EV33" s="17">
        <v>0</v>
      </c>
      <c r="EW33" s="17">
        <v>0.2</v>
      </c>
      <c r="EX33" s="17">
        <v>90.7</v>
      </c>
      <c r="EY33" s="17">
        <v>16.7</v>
      </c>
      <c r="EZ33" s="17">
        <v>9.5</v>
      </c>
      <c r="FA33" s="17">
        <v>20</v>
      </c>
      <c r="FB33" s="17">
        <v>10.3</v>
      </c>
      <c r="FC33" s="17">
        <v>18.899999999999999</v>
      </c>
      <c r="FD33" s="17"/>
      <c r="FE33" s="17"/>
      <c r="FF33" s="17"/>
      <c r="FG33" s="17">
        <v>17.5</v>
      </c>
      <c r="FH33" s="17"/>
      <c r="FI33" s="17"/>
      <c r="FJ33" s="17">
        <v>7640.4260000000004</v>
      </c>
      <c r="FK33" s="15"/>
      <c r="FL33" s="17">
        <v>24.61327</v>
      </c>
      <c r="FM33" s="17">
        <v>8.0449999999999999</v>
      </c>
      <c r="FN33" s="17"/>
      <c r="FO33" s="17">
        <v>13.2</v>
      </c>
      <c r="FP33" s="17">
        <v>25.53633</v>
      </c>
      <c r="FQ33" s="17">
        <v>18.910990000000002</v>
      </c>
      <c r="FR33" s="17">
        <v>11.2</v>
      </c>
      <c r="FS33" s="17">
        <v>15.7</v>
      </c>
      <c r="FT33" s="17">
        <v>117.20559</v>
      </c>
    </row>
    <row r="34" spans="1:176" ht="24" customHeight="1" x14ac:dyDescent="0.3">
      <c r="A34" s="18" t="s">
        <v>49</v>
      </c>
      <c r="B34" s="18" t="s">
        <v>874</v>
      </c>
      <c r="C34" s="19">
        <v>99.2</v>
      </c>
      <c r="D34" s="19">
        <v>638.4</v>
      </c>
      <c r="E34" s="19">
        <v>213.5</v>
      </c>
      <c r="F34" s="19">
        <v>0</v>
      </c>
      <c r="G34" s="19">
        <v>0</v>
      </c>
      <c r="H34" s="19">
        <v>88</v>
      </c>
      <c r="I34" s="19">
        <v>203.5</v>
      </c>
      <c r="J34" s="19"/>
      <c r="K34" s="19"/>
      <c r="L34" s="19">
        <v>158.9</v>
      </c>
      <c r="M34" s="19">
        <v>158.69999999999999</v>
      </c>
      <c r="N34" s="19">
        <v>159</v>
      </c>
      <c r="O34" s="19">
        <v>251.5</v>
      </c>
      <c r="P34" s="19">
        <v>203.4</v>
      </c>
      <c r="Q34" s="19">
        <v>108.6</v>
      </c>
      <c r="R34" s="19">
        <v>551.70000000000005</v>
      </c>
      <c r="S34" s="19">
        <v>10.1</v>
      </c>
      <c r="T34" s="19"/>
      <c r="U34" s="19"/>
      <c r="V34" s="19"/>
      <c r="W34" s="19"/>
      <c r="X34" s="19">
        <v>152.4</v>
      </c>
      <c r="Y34" s="19">
        <v>6.7</v>
      </c>
      <c r="Z34" s="19">
        <v>6.2</v>
      </c>
      <c r="AA34" s="19"/>
      <c r="AB34" s="19">
        <v>6.7</v>
      </c>
      <c r="AC34" s="19">
        <v>11.6</v>
      </c>
      <c r="AD34" s="19">
        <v>83.7</v>
      </c>
      <c r="AE34" s="19"/>
      <c r="AF34" s="19"/>
      <c r="AG34" s="19">
        <v>0</v>
      </c>
      <c r="AH34" s="19"/>
      <c r="AI34" s="19">
        <v>108.2</v>
      </c>
      <c r="AJ34" s="19">
        <v>165.6</v>
      </c>
      <c r="AK34" s="19"/>
      <c r="AL34" s="19"/>
      <c r="AM34" s="19"/>
      <c r="AN34" s="19">
        <v>6.5</v>
      </c>
      <c r="AO34" s="19">
        <v>224.6</v>
      </c>
      <c r="AP34" s="19">
        <v>71.400000000000006</v>
      </c>
      <c r="AQ34" s="19">
        <v>125.6</v>
      </c>
      <c r="AR34" s="19">
        <v>37.200000000000003</v>
      </c>
      <c r="AS34" s="19">
        <v>9.4</v>
      </c>
      <c r="AT34" s="19">
        <v>18.8</v>
      </c>
      <c r="AU34" s="19">
        <v>87.4</v>
      </c>
      <c r="AV34" s="19">
        <v>175.1</v>
      </c>
      <c r="AW34" s="19"/>
      <c r="AX34" s="19">
        <v>91.3</v>
      </c>
      <c r="AY34" s="19">
        <v>108.7</v>
      </c>
      <c r="AZ34" s="19">
        <v>8.4</v>
      </c>
      <c r="BA34" s="19">
        <v>4.4000000000000004</v>
      </c>
      <c r="BB34" s="19">
        <v>44.6</v>
      </c>
      <c r="BC34" s="19"/>
      <c r="BD34" s="19">
        <v>4</v>
      </c>
      <c r="BE34" s="19">
        <v>36.4</v>
      </c>
      <c r="BF34" s="19">
        <v>120.4</v>
      </c>
      <c r="BG34" s="19"/>
      <c r="BH34" s="19"/>
      <c r="BI34" s="19">
        <v>46.7</v>
      </c>
      <c r="BJ34" s="19">
        <v>0</v>
      </c>
      <c r="BK34" s="19">
        <v>100.3</v>
      </c>
      <c r="BL34" s="19">
        <v>45.3</v>
      </c>
      <c r="BM34" s="19"/>
      <c r="BN34" s="19"/>
      <c r="BO34" s="19"/>
      <c r="BP34" s="19">
        <v>84.1</v>
      </c>
      <c r="BQ34" s="19"/>
      <c r="BR34" s="19">
        <v>171.2</v>
      </c>
      <c r="BS34" s="19">
        <v>200</v>
      </c>
      <c r="BT34" s="19">
        <v>175.9</v>
      </c>
      <c r="BU34" s="19"/>
      <c r="BV34" s="19"/>
      <c r="BW34" s="19"/>
      <c r="BX34" s="19"/>
      <c r="BY34" s="19"/>
      <c r="BZ34" s="19"/>
      <c r="CA34" s="19"/>
      <c r="CB34" s="19"/>
      <c r="CC34" s="19">
        <v>4.5999999999999996</v>
      </c>
      <c r="CD34" s="19">
        <v>72.2</v>
      </c>
      <c r="CE34" s="19">
        <v>126.7</v>
      </c>
      <c r="CF34" s="19">
        <v>61.5</v>
      </c>
      <c r="CG34" s="19">
        <v>77.400000000000006</v>
      </c>
      <c r="CH34" s="19">
        <v>28.9</v>
      </c>
      <c r="CI34" s="19"/>
      <c r="CJ34" s="19"/>
      <c r="CK34" s="19"/>
      <c r="CL34" s="19">
        <v>146.4</v>
      </c>
      <c r="CM34" s="19">
        <v>145.9</v>
      </c>
      <c r="CN34" s="19">
        <v>150.1</v>
      </c>
      <c r="CO34" s="19"/>
      <c r="CP34" s="19"/>
      <c r="CQ34" s="19"/>
      <c r="CR34" s="19"/>
      <c r="CS34" s="19"/>
      <c r="CT34" s="19"/>
      <c r="CU34" s="19"/>
      <c r="CV34" s="19">
        <v>1.3</v>
      </c>
      <c r="CW34" s="19">
        <v>93.3</v>
      </c>
      <c r="CX34" s="19">
        <v>71.3</v>
      </c>
      <c r="CY34" s="19">
        <v>17.3</v>
      </c>
      <c r="CZ34" s="19">
        <v>0.4</v>
      </c>
      <c r="DA34" s="19">
        <v>20</v>
      </c>
      <c r="DB34" s="19">
        <v>9.9</v>
      </c>
      <c r="DC34" s="19">
        <v>5.4</v>
      </c>
      <c r="DD34" s="19">
        <v>1</v>
      </c>
      <c r="DE34" s="19"/>
      <c r="DF34" s="19">
        <v>4.9029999999999996</v>
      </c>
      <c r="DG34" s="19">
        <v>19.7</v>
      </c>
      <c r="DH34" s="19">
        <v>20</v>
      </c>
      <c r="DI34" s="19">
        <v>18.899999999999999</v>
      </c>
      <c r="DJ34" s="19">
        <v>3.6</v>
      </c>
      <c r="DK34" s="19">
        <v>18.5</v>
      </c>
      <c r="DL34" s="19">
        <v>13.2</v>
      </c>
      <c r="DM34" s="19">
        <v>16.100000000000001</v>
      </c>
      <c r="DN34" s="19">
        <v>13</v>
      </c>
      <c r="DO34" s="19">
        <v>36</v>
      </c>
      <c r="DP34" s="19">
        <v>4.5</v>
      </c>
      <c r="DQ34" s="19">
        <v>0.9</v>
      </c>
      <c r="DR34" s="19">
        <v>2.2000000000000002</v>
      </c>
      <c r="DS34" s="19">
        <v>0</v>
      </c>
      <c r="DT34" s="19">
        <v>16.100000000000001</v>
      </c>
      <c r="DU34" s="19">
        <v>3.4</v>
      </c>
      <c r="DV34" s="19">
        <v>14.1</v>
      </c>
      <c r="DW34" s="19">
        <v>2.5</v>
      </c>
      <c r="DX34" s="19">
        <v>0.4</v>
      </c>
      <c r="DY34" s="19">
        <v>16.600000000000001</v>
      </c>
      <c r="DZ34" s="19">
        <v>7.6</v>
      </c>
      <c r="EA34" s="19">
        <v>10.4</v>
      </c>
      <c r="EB34" s="19">
        <v>15.3</v>
      </c>
      <c r="EC34" s="19">
        <v>20</v>
      </c>
      <c r="ED34" s="19">
        <v>5.8</v>
      </c>
      <c r="EE34" s="19">
        <v>23.4</v>
      </c>
      <c r="EF34" s="19">
        <v>29.9</v>
      </c>
      <c r="EG34" s="19">
        <v>40.1</v>
      </c>
      <c r="EH34" s="19">
        <v>55.9</v>
      </c>
      <c r="EI34" s="19">
        <v>3.5</v>
      </c>
      <c r="EJ34" s="19">
        <v>1</v>
      </c>
      <c r="EK34" s="19">
        <v>16.899999999999999</v>
      </c>
      <c r="EL34" s="19">
        <v>5</v>
      </c>
      <c r="EM34" s="19">
        <v>8.6</v>
      </c>
      <c r="EN34" s="19">
        <v>15.2</v>
      </c>
      <c r="EO34" s="19">
        <v>16.3</v>
      </c>
      <c r="EP34" s="19">
        <v>16.100000000000001</v>
      </c>
      <c r="EQ34" s="19">
        <v>15.8</v>
      </c>
      <c r="ER34" s="19">
        <v>218.9</v>
      </c>
      <c r="ES34" s="19">
        <v>17.3</v>
      </c>
      <c r="ET34" s="19">
        <v>123.2</v>
      </c>
      <c r="EU34" s="19">
        <v>0.6</v>
      </c>
      <c r="EV34" s="19">
        <v>0</v>
      </c>
      <c r="EW34" s="19">
        <v>0</v>
      </c>
      <c r="EX34" s="19">
        <v>90.8</v>
      </c>
      <c r="EY34" s="19">
        <v>16.8</v>
      </c>
      <c r="EZ34" s="19">
        <v>9.5</v>
      </c>
      <c r="FA34" s="19">
        <v>20</v>
      </c>
      <c r="FB34" s="19">
        <v>10.3</v>
      </c>
      <c r="FC34" s="19">
        <v>20</v>
      </c>
      <c r="FD34" s="19"/>
      <c r="FE34" s="19"/>
      <c r="FF34" s="19"/>
      <c r="FG34" s="19">
        <v>17.8</v>
      </c>
      <c r="FH34" s="19"/>
      <c r="FI34" s="19"/>
      <c r="FJ34" s="19">
        <v>7493.5029999999997</v>
      </c>
      <c r="FK34" s="15"/>
      <c r="FL34" s="19">
        <v>24.55537</v>
      </c>
      <c r="FM34" s="19">
        <v>8.0449999999999999</v>
      </c>
      <c r="FN34" s="19"/>
      <c r="FO34" s="19">
        <v>13.2</v>
      </c>
      <c r="FP34" s="19">
        <v>25.211690000000001</v>
      </c>
      <c r="FQ34" s="19">
        <v>18.912230000000001</v>
      </c>
      <c r="FR34" s="19">
        <v>11.4</v>
      </c>
      <c r="FS34" s="19">
        <v>15.6</v>
      </c>
      <c r="FT34" s="19">
        <v>116.92429</v>
      </c>
    </row>
    <row r="35" spans="1:176" ht="24" customHeight="1" x14ac:dyDescent="0.3">
      <c r="A35" s="13" t="s">
        <v>49</v>
      </c>
      <c r="B35" s="13" t="s">
        <v>875</v>
      </c>
      <c r="C35" s="14">
        <v>100.5</v>
      </c>
      <c r="D35" s="14">
        <v>648.4</v>
      </c>
      <c r="E35" s="14">
        <v>214.9</v>
      </c>
      <c r="F35" s="14">
        <v>0</v>
      </c>
      <c r="G35" s="14">
        <v>0</v>
      </c>
      <c r="H35" s="14">
        <v>90.1</v>
      </c>
      <c r="I35" s="14">
        <v>208</v>
      </c>
      <c r="J35" s="14"/>
      <c r="K35" s="14"/>
      <c r="L35" s="14">
        <v>107.1</v>
      </c>
      <c r="M35" s="14">
        <v>107.4</v>
      </c>
      <c r="N35" s="14">
        <v>107.4</v>
      </c>
      <c r="O35" s="14">
        <v>201.8</v>
      </c>
      <c r="P35" s="14">
        <v>202</v>
      </c>
      <c r="Q35" s="14">
        <v>107.9</v>
      </c>
      <c r="R35" s="14">
        <v>560.79999999999995</v>
      </c>
      <c r="S35" s="14">
        <v>10.3</v>
      </c>
      <c r="T35" s="14"/>
      <c r="U35" s="14"/>
      <c r="V35" s="14"/>
      <c r="W35" s="14"/>
      <c r="X35" s="14">
        <v>169.4</v>
      </c>
      <c r="Y35" s="14">
        <v>6.9</v>
      </c>
      <c r="Z35" s="14">
        <v>5.9</v>
      </c>
      <c r="AA35" s="14"/>
      <c r="AB35" s="14">
        <v>6.7</v>
      </c>
      <c r="AC35" s="14">
        <v>11.6</v>
      </c>
      <c r="AD35" s="14">
        <v>83.8</v>
      </c>
      <c r="AE35" s="14"/>
      <c r="AF35" s="14"/>
      <c r="AG35" s="14">
        <v>8.4</v>
      </c>
      <c r="AH35" s="14"/>
      <c r="AI35" s="14">
        <v>110.9</v>
      </c>
      <c r="AJ35" s="14">
        <v>189.5</v>
      </c>
      <c r="AK35" s="14"/>
      <c r="AL35" s="14"/>
      <c r="AM35" s="14"/>
      <c r="AN35" s="14">
        <v>6.5</v>
      </c>
      <c r="AO35" s="14">
        <v>228.9</v>
      </c>
      <c r="AP35" s="14">
        <v>70.7</v>
      </c>
      <c r="AQ35" s="14">
        <v>132.1</v>
      </c>
      <c r="AR35" s="14">
        <v>39.299999999999997</v>
      </c>
      <c r="AS35" s="14">
        <v>9.3000000000000007</v>
      </c>
      <c r="AT35" s="14">
        <v>19.2</v>
      </c>
      <c r="AU35" s="14">
        <v>91.7</v>
      </c>
      <c r="AV35" s="14">
        <v>181.7</v>
      </c>
      <c r="AW35" s="14"/>
      <c r="AX35" s="14">
        <v>91.2</v>
      </c>
      <c r="AY35" s="14">
        <v>110</v>
      </c>
      <c r="AZ35" s="14">
        <v>8.3000000000000007</v>
      </c>
      <c r="BA35" s="14">
        <v>4.3</v>
      </c>
      <c r="BB35" s="14">
        <v>47.1</v>
      </c>
      <c r="BC35" s="14"/>
      <c r="BD35" s="14">
        <v>4</v>
      </c>
      <c r="BE35" s="14">
        <v>37.9</v>
      </c>
      <c r="BF35" s="14">
        <v>145.80000000000001</v>
      </c>
      <c r="BG35" s="14"/>
      <c r="BH35" s="14"/>
      <c r="BI35" s="14">
        <v>48</v>
      </c>
      <c r="BJ35" s="14">
        <v>0</v>
      </c>
      <c r="BK35" s="14">
        <v>100.5</v>
      </c>
      <c r="BL35" s="14">
        <v>45.6</v>
      </c>
      <c r="BM35" s="14"/>
      <c r="BN35" s="14"/>
      <c r="BO35" s="14"/>
      <c r="BP35" s="14">
        <v>85.9</v>
      </c>
      <c r="BQ35" s="14"/>
      <c r="BR35" s="14">
        <v>169.1</v>
      </c>
      <c r="BS35" s="14">
        <v>200</v>
      </c>
      <c r="BT35" s="14">
        <v>173.9</v>
      </c>
      <c r="BU35" s="14"/>
      <c r="BV35" s="14"/>
      <c r="BW35" s="14"/>
      <c r="BX35" s="14"/>
      <c r="BY35" s="14"/>
      <c r="BZ35" s="14"/>
      <c r="CA35" s="14"/>
      <c r="CB35" s="14"/>
      <c r="CC35" s="14">
        <v>4.5999999999999996</v>
      </c>
      <c r="CD35" s="14">
        <v>99.1</v>
      </c>
      <c r="CE35" s="14">
        <v>133.4</v>
      </c>
      <c r="CF35" s="14">
        <v>64.099999999999994</v>
      </c>
      <c r="CG35" s="14">
        <v>79.599999999999994</v>
      </c>
      <c r="CH35" s="14">
        <v>30.3</v>
      </c>
      <c r="CI35" s="14"/>
      <c r="CJ35" s="14"/>
      <c r="CK35" s="14"/>
      <c r="CL35" s="14">
        <v>146</v>
      </c>
      <c r="CM35" s="14">
        <v>144.4</v>
      </c>
      <c r="CN35" s="14">
        <v>149.4</v>
      </c>
      <c r="CO35" s="14"/>
      <c r="CP35" s="14"/>
      <c r="CQ35" s="14"/>
      <c r="CR35" s="14"/>
      <c r="CS35" s="14"/>
      <c r="CT35" s="14"/>
      <c r="CU35" s="14"/>
      <c r="CV35" s="14">
        <v>1.3</v>
      </c>
      <c r="CW35" s="14">
        <v>100.6</v>
      </c>
      <c r="CX35" s="14">
        <v>72.400000000000006</v>
      </c>
      <c r="CY35" s="14">
        <v>17</v>
      </c>
      <c r="CZ35" s="14">
        <v>0.4</v>
      </c>
      <c r="DA35" s="14">
        <v>20</v>
      </c>
      <c r="DB35" s="14">
        <v>9.9</v>
      </c>
      <c r="DC35" s="14">
        <v>5.3</v>
      </c>
      <c r="DD35" s="14">
        <v>1</v>
      </c>
      <c r="DE35" s="14"/>
      <c r="DF35" s="14">
        <v>4.8769999999999998</v>
      </c>
      <c r="DG35" s="14">
        <v>20.3</v>
      </c>
      <c r="DH35" s="14">
        <v>20</v>
      </c>
      <c r="DI35" s="14">
        <v>18.899999999999999</v>
      </c>
      <c r="DJ35" s="14">
        <v>3.5</v>
      </c>
      <c r="DK35" s="14">
        <v>18.5</v>
      </c>
      <c r="DL35" s="14">
        <v>13.1</v>
      </c>
      <c r="DM35" s="14">
        <v>16.100000000000001</v>
      </c>
      <c r="DN35" s="14">
        <v>15.8</v>
      </c>
      <c r="DO35" s="14">
        <v>43</v>
      </c>
      <c r="DP35" s="14">
        <v>4.5</v>
      </c>
      <c r="DQ35" s="14">
        <v>1.1000000000000001</v>
      </c>
      <c r="DR35" s="14">
        <v>2.2000000000000002</v>
      </c>
      <c r="DS35" s="14">
        <v>0</v>
      </c>
      <c r="DT35" s="14">
        <v>16.399999999999999</v>
      </c>
      <c r="DU35" s="14">
        <v>3.2879999999999998</v>
      </c>
      <c r="DV35" s="14">
        <v>14</v>
      </c>
      <c r="DW35" s="14">
        <v>2.4</v>
      </c>
      <c r="DX35" s="14">
        <v>0.4</v>
      </c>
      <c r="DY35" s="14">
        <v>16.600000000000001</v>
      </c>
      <c r="DZ35" s="14">
        <v>7.5</v>
      </c>
      <c r="EA35" s="14">
        <v>11</v>
      </c>
      <c r="EB35" s="14">
        <v>15.6</v>
      </c>
      <c r="EC35" s="14">
        <v>19.8</v>
      </c>
      <c r="ED35" s="14">
        <v>10.199999999999999</v>
      </c>
      <c r="EE35" s="14">
        <v>23.1</v>
      </c>
      <c r="EF35" s="14">
        <v>29.7</v>
      </c>
      <c r="EG35" s="14">
        <v>46.2</v>
      </c>
      <c r="EH35" s="14">
        <v>60.4</v>
      </c>
      <c r="EI35" s="14">
        <v>3.3</v>
      </c>
      <c r="EJ35" s="14">
        <v>2.2000000000000002</v>
      </c>
      <c r="EK35" s="14">
        <v>16.899999999999999</v>
      </c>
      <c r="EL35" s="14">
        <v>5</v>
      </c>
      <c r="EM35" s="14">
        <v>9</v>
      </c>
      <c r="EN35" s="14">
        <v>15</v>
      </c>
      <c r="EO35" s="14">
        <v>16.3</v>
      </c>
      <c r="EP35" s="14">
        <v>16.100000000000001</v>
      </c>
      <c r="EQ35" s="14">
        <v>15.3</v>
      </c>
      <c r="ER35" s="14">
        <v>221</v>
      </c>
      <c r="ES35" s="14">
        <v>17.2</v>
      </c>
      <c r="ET35" s="14">
        <v>122.7</v>
      </c>
      <c r="EU35" s="14">
        <v>0.6</v>
      </c>
      <c r="EV35" s="14">
        <v>0</v>
      </c>
      <c r="EW35" s="14">
        <v>0</v>
      </c>
      <c r="EX35" s="14">
        <v>90.4</v>
      </c>
      <c r="EY35" s="14">
        <v>16.5</v>
      </c>
      <c r="EZ35" s="14">
        <v>9.5</v>
      </c>
      <c r="FA35" s="14">
        <v>20</v>
      </c>
      <c r="FB35" s="14">
        <v>10</v>
      </c>
      <c r="FC35" s="14">
        <v>30.4</v>
      </c>
      <c r="FD35" s="14"/>
      <c r="FE35" s="14"/>
      <c r="FF35" s="14"/>
      <c r="FG35" s="14">
        <v>17.7</v>
      </c>
      <c r="FH35" s="14"/>
      <c r="FI35" s="14"/>
      <c r="FJ35" s="14">
        <v>7503.0649999999996</v>
      </c>
      <c r="FK35" s="15"/>
      <c r="FL35" s="14">
        <v>24.558990000000001</v>
      </c>
      <c r="FM35" s="14">
        <v>8.0449999999999999</v>
      </c>
      <c r="FN35" s="14"/>
      <c r="FO35" s="14">
        <v>13.2</v>
      </c>
      <c r="FP35" s="14">
        <v>24.894169999999999</v>
      </c>
      <c r="FQ35" s="14">
        <v>18.91262</v>
      </c>
      <c r="FR35" s="14">
        <v>11.4</v>
      </c>
      <c r="FS35" s="14">
        <v>15.7</v>
      </c>
      <c r="FT35" s="14">
        <v>116.71078</v>
      </c>
    </row>
    <row r="36" spans="1:176" ht="24" customHeight="1" x14ac:dyDescent="0.3">
      <c r="A36" s="16" t="s">
        <v>49</v>
      </c>
      <c r="B36" s="16" t="s">
        <v>876</v>
      </c>
      <c r="C36" s="17">
        <v>99.2</v>
      </c>
      <c r="D36" s="17">
        <v>644.79999999999995</v>
      </c>
      <c r="E36" s="17">
        <v>213.9</v>
      </c>
      <c r="F36" s="17">
        <v>0</v>
      </c>
      <c r="G36" s="17">
        <v>0</v>
      </c>
      <c r="H36" s="17">
        <v>88.7</v>
      </c>
      <c r="I36" s="17">
        <v>207.1</v>
      </c>
      <c r="J36" s="17"/>
      <c r="K36" s="17"/>
      <c r="L36" s="17">
        <v>106.7</v>
      </c>
      <c r="M36" s="17">
        <v>107.5</v>
      </c>
      <c r="N36" s="17">
        <v>107</v>
      </c>
      <c r="O36" s="17">
        <v>205</v>
      </c>
      <c r="P36" s="17">
        <v>200.7</v>
      </c>
      <c r="Q36" s="17">
        <v>107.6</v>
      </c>
      <c r="R36" s="17">
        <v>556</v>
      </c>
      <c r="S36" s="17">
        <v>10.3</v>
      </c>
      <c r="T36" s="17"/>
      <c r="U36" s="17"/>
      <c r="V36" s="17"/>
      <c r="W36" s="17"/>
      <c r="X36" s="17">
        <v>160.69999999999999</v>
      </c>
      <c r="Y36" s="17">
        <v>6.4</v>
      </c>
      <c r="Z36" s="17">
        <v>5.0999999999999996</v>
      </c>
      <c r="AA36" s="17"/>
      <c r="AB36" s="17">
        <v>6.7</v>
      </c>
      <c r="AC36" s="17">
        <v>11.3</v>
      </c>
      <c r="AD36" s="17">
        <v>82.4</v>
      </c>
      <c r="AE36" s="17"/>
      <c r="AF36" s="17"/>
      <c r="AG36" s="17">
        <v>8.3000000000000007</v>
      </c>
      <c r="AH36" s="17"/>
      <c r="AI36" s="17">
        <v>110.3</v>
      </c>
      <c r="AJ36" s="17">
        <v>163.6</v>
      </c>
      <c r="AK36" s="17"/>
      <c r="AL36" s="17"/>
      <c r="AM36" s="17"/>
      <c r="AN36" s="17">
        <v>6.5</v>
      </c>
      <c r="AO36" s="17">
        <v>229.9</v>
      </c>
      <c r="AP36" s="17">
        <v>71.8</v>
      </c>
      <c r="AQ36" s="17">
        <v>121.8</v>
      </c>
      <c r="AR36" s="17">
        <v>38.4</v>
      </c>
      <c r="AS36" s="17">
        <v>9.4</v>
      </c>
      <c r="AT36" s="17">
        <v>18.600000000000001</v>
      </c>
      <c r="AU36" s="17">
        <v>88</v>
      </c>
      <c r="AV36" s="17">
        <v>181.4</v>
      </c>
      <c r="AW36" s="17"/>
      <c r="AX36" s="17">
        <v>90.6</v>
      </c>
      <c r="AY36" s="17">
        <v>109.7</v>
      </c>
      <c r="AZ36" s="17">
        <v>8.4</v>
      </c>
      <c r="BA36" s="17">
        <v>4.4000000000000004</v>
      </c>
      <c r="BB36" s="17">
        <v>46.5</v>
      </c>
      <c r="BC36" s="17"/>
      <c r="BD36" s="17">
        <v>4</v>
      </c>
      <c r="BE36" s="17">
        <v>37.6</v>
      </c>
      <c r="BF36" s="17">
        <v>106</v>
      </c>
      <c r="BG36" s="17"/>
      <c r="BH36" s="17"/>
      <c r="BI36" s="17">
        <v>47.8</v>
      </c>
      <c r="BJ36" s="17">
        <v>0</v>
      </c>
      <c r="BK36" s="17">
        <v>102.7</v>
      </c>
      <c r="BL36" s="17">
        <v>45.9</v>
      </c>
      <c r="BM36" s="17"/>
      <c r="BN36" s="17"/>
      <c r="BO36" s="17"/>
      <c r="BP36" s="17">
        <v>85.6</v>
      </c>
      <c r="BQ36" s="17"/>
      <c r="BR36" s="17">
        <v>170.3</v>
      </c>
      <c r="BS36" s="17">
        <v>200</v>
      </c>
      <c r="BT36" s="17">
        <v>174.9</v>
      </c>
      <c r="BU36" s="17"/>
      <c r="BV36" s="17"/>
      <c r="BW36" s="17"/>
      <c r="BX36" s="17"/>
      <c r="BY36" s="17"/>
      <c r="BZ36" s="17"/>
      <c r="CA36" s="17"/>
      <c r="CB36" s="17"/>
      <c r="CC36" s="17">
        <v>4.5999999999999996</v>
      </c>
      <c r="CD36" s="17">
        <v>56.4</v>
      </c>
      <c r="CE36" s="17">
        <v>131.80000000000001</v>
      </c>
      <c r="CF36" s="17">
        <v>63.9</v>
      </c>
      <c r="CG36" s="17">
        <v>79.400000000000006</v>
      </c>
      <c r="CH36" s="17">
        <v>30.1</v>
      </c>
      <c r="CI36" s="17"/>
      <c r="CJ36" s="17"/>
      <c r="CK36" s="17"/>
      <c r="CL36" s="17">
        <v>109.3</v>
      </c>
      <c r="CM36" s="17">
        <v>108.8</v>
      </c>
      <c r="CN36" s="17">
        <v>129.80000000000001</v>
      </c>
      <c r="CO36" s="17"/>
      <c r="CP36" s="17"/>
      <c r="CQ36" s="17"/>
      <c r="CR36" s="17"/>
      <c r="CS36" s="17"/>
      <c r="CT36" s="17"/>
      <c r="CU36" s="17"/>
      <c r="CV36" s="17">
        <v>1.2</v>
      </c>
      <c r="CW36" s="17">
        <v>98.5</v>
      </c>
      <c r="CX36" s="17">
        <v>72.400000000000006</v>
      </c>
      <c r="CY36" s="17">
        <v>17.100000000000001</v>
      </c>
      <c r="CZ36" s="17">
        <v>0.4</v>
      </c>
      <c r="DA36" s="17">
        <v>20</v>
      </c>
      <c r="DB36" s="17">
        <v>9.9</v>
      </c>
      <c r="DC36" s="17">
        <v>5.4</v>
      </c>
      <c r="DD36" s="17">
        <v>1</v>
      </c>
      <c r="DE36" s="17"/>
      <c r="DF36" s="17">
        <v>4.8920000000000003</v>
      </c>
      <c r="DG36" s="17">
        <v>20.2</v>
      </c>
      <c r="DH36" s="17">
        <v>20</v>
      </c>
      <c r="DI36" s="17">
        <v>18.899999999999999</v>
      </c>
      <c r="DJ36" s="17">
        <v>3.5</v>
      </c>
      <c r="DK36" s="17">
        <v>18.5</v>
      </c>
      <c r="DL36" s="17">
        <v>12.7</v>
      </c>
      <c r="DM36" s="17">
        <v>16.100000000000001</v>
      </c>
      <c r="DN36" s="17">
        <v>16.3</v>
      </c>
      <c r="DO36" s="17">
        <v>50.8</v>
      </c>
      <c r="DP36" s="17">
        <v>4.5</v>
      </c>
      <c r="DQ36" s="17">
        <v>1.1000000000000001</v>
      </c>
      <c r="DR36" s="17">
        <v>2.2000000000000002</v>
      </c>
      <c r="DS36" s="17">
        <v>0</v>
      </c>
      <c r="DT36" s="17">
        <v>16.5</v>
      </c>
      <c r="DU36" s="17">
        <v>3.2730000000000001</v>
      </c>
      <c r="DV36" s="17">
        <v>14.1</v>
      </c>
      <c r="DW36" s="17">
        <v>2.5</v>
      </c>
      <c r="DX36" s="17">
        <v>0.4</v>
      </c>
      <c r="DY36" s="17">
        <v>16.7</v>
      </c>
      <c r="DZ36" s="17">
        <v>7.5</v>
      </c>
      <c r="EA36" s="17">
        <v>10.4</v>
      </c>
      <c r="EB36" s="17">
        <v>15.3</v>
      </c>
      <c r="EC36" s="17">
        <v>20</v>
      </c>
      <c r="ED36" s="17">
        <v>9.1</v>
      </c>
      <c r="EE36" s="17">
        <v>31.9</v>
      </c>
      <c r="EF36" s="17">
        <v>30.1</v>
      </c>
      <c r="EG36" s="17">
        <v>55.9</v>
      </c>
      <c r="EH36" s="17">
        <v>73.5</v>
      </c>
      <c r="EI36" s="17">
        <v>3.7</v>
      </c>
      <c r="EJ36" s="17">
        <v>2.8</v>
      </c>
      <c r="EK36" s="17">
        <v>16.899999999999999</v>
      </c>
      <c r="EL36" s="17">
        <v>5</v>
      </c>
      <c r="EM36" s="17">
        <v>9</v>
      </c>
      <c r="EN36" s="17">
        <v>15</v>
      </c>
      <c r="EO36" s="17">
        <v>16</v>
      </c>
      <c r="EP36" s="17">
        <v>16.100000000000001</v>
      </c>
      <c r="EQ36" s="17">
        <v>15.5</v>
      </c>
      <c r="ER36" s="17">
        <v>223.9</v>
      </c>
      <c r="ES36" s="17">
        <v>16.600000000000001</v>
      </c>
      <c r="ET36" s="17">
        <v>123.2</v>
      </c>
      <c r="EU36" s="17">
        <v>0.6</v>
      </c>
      <c r="EV36" s="17">
        <v>0</v>
      </c>
      <c r="EW36" s="17">
        <v>4.8</v>
      </c>
      <c r="EX36" s="17">
        <v>90.6</v>
      </c>
      <c r="EY36" s="17">
        <v>16.100000000000001</v>
      </c>
      <c r="EZ36" s="17">
        <v>9.5</v>
      </c>
      <c r="FA36" s="17">
        <v>20</v>
      </c>
      <c r="FB36" s="17">
        <v>9.8000000000000007</v>
      </c>
      <c r="FC36" s="17">
        <v>35.299999999999997</v>
      </c>
      <c r="FD36" s="17"/>
      <c r="FE36" s="17"/>
      <c r="FF36" s="17"/>
      <c r="FG36" s="17">
        <v>17.7</v>
      </c>
      <c r="FH36" s="17"/>
      <c r="FI36" s="17"/>
      <c r="FJ36" s="17">
        <v>7314.4650000000001</v>
      </c>
      <c r="FK36" s="15"/>
      <c r="FL36" s="17">
        <v>24.559920000000002</v>
      </c>
      <c r="FM36" s="17">
        <v>8.0440000000000005</v>
      </c>
      <c r="FN36" s="17"/>
      <c r="FO36" s="17">
        <v>13.2</v>
      </c>
      <c r="FP36" s="17">
        <v>25.153030000000001</v>
      </c>
      <c r="FQ36" s="17">
        <v>18.914729999999999</v>
      </c>
      <c r="FR36" s="17">
        <v>11.4</v>
      </c>
      <c r="FS36" s="17">
        <v>15.7</v>
      </c>
      <c r="FT36" s="17">
        <v>116.97168000000001</v>
      </c>
    </row>
    <row r="37" spans="1:176" ht="24" customHeight="1" x14ac:dyDescent="0.3">
      <c r="A37" s="16" t="s">
        <v>49</v>
      </c>
      <c r="B37" s="16" t="s">
        <v>877</v>
      </c>
      <c r="C37" s="17">
        <v>100.8</v>
      </c>
      <c r="D37" s="17">
        <v>651.1</v>
      </c>
      <c r="E37" s="17">
        <v>214.4</v>
      </c>
      <c r="F37" s="17">
        <v>0</v>
      </c>
      <c r="G37" s="17">
        <v>0</v>
      </c>
      <c r="H37" s="17">
        <v>91.6</v>
      </c>
      <c r="I37" s="17">
        <v>208.9</v>
      </c>
      <c r="J37" s="17"/>
      <c r="K37" s="17"/>
      <c r="L37" s="17">
        <v>105.9</v>
      </c>
      <c r="M37" s="17">
        <v>106.2</v>
      </c>
      <c r="N37" s="17">
        <v>105.9</v>
      </c>
      <c r="O37" s="17">
        <v>204.2</v>
      </c>
      <c r="P37" s="17">
        <v>202.9</v>
      </c>
      <c r="Q37" s="17">
        <v>108</v>
      </c>
      <c r="R37" s="17">
        <v>560.70000000000005</v>
      </c>
      <c r="S37" s="17">
        <v>10.6</v>
      </c>
      <c r="T37" s="17"/>
      <c r="U37" s="17"/>
      <c r="V37" s="17"/>
      <c r="W37" s="17"/>
      <c r="X37" s="17">
        <v>165.6</v>
      </c>
      <c r="Y37" s="17">
        <v>7.4</v>
      </c>
      <c r="Z37" s="17">
        <v>4.7</v>
      </c>
      <c r="AA37" s="17"/>
      <c r="AB37" s="17">
        <v>6.5</v>
      </c>
      <c r="AC37" s="17">
        <v>11.4</v>
      </c>
      <c r="AD37" s="17">
        <v>83.9</v>
      </c>
      <c r="AE37" s="17"/>
      <c r="AF37" s="17"/>
      <c r="AG37" s="17">
        <v>0</v>
      </c>
      <c r="AH37" s="17"/>
      <c r="AI37" s="17">
        <v>111.1</v>
      </c>
      <c r="AJ37" s="17">
        <v>161.30000000000001</v>
      </c>
      <c r="AK37" s="17"/>
      <c r="AL37" s="17"/>
      <c r="AM37" s="17"/>
      <c r="AN37" s="17">
        <v>6.5</v>
      </c>
      <c r="AO37" s="17">
        <v>231.5</v>
      </c>
      <c r="AP37" s="17">
        <v>71.8</v>
      </c>
      <c r="AQ37" s="17">
        <v>136.69999999999999</v>
      </c>
      <c r="AR37" s="17">
        <v>39.200000000000003</v>
      </c>
      <c r="AS37" s="17">
        <v>9.4</v>
      </c>
      <c r="AT37" s="17">
        <v>19.100000000000001</v>
      </c>
      <c r="AU37" s="17">
        <v>91</v>
      </c>
      <c r="AV37" s="17">
        <v>125.8</v>
      </c>
      <c r="AW37" s="17"/>
      <c r="AX37" s="17">
        <v>72.400000000000006</v>
      </c>
      <c r="AY37" s="17">
        <v>110.2</v>
      </c>
      <c r="AZ37" s="17">
        <v>8.4</v>
      </c>
      <c r="BA37" s="17">
        <v>4.3</v>
      </c>
      <c r="BB37" s="17">
        <v>47.8</v>
      </c>
      <c r="BC37" s="17"/>
      <c r="BD37" s="17">
        <v>4</v>
      </c>
      <c r="BE37" s="17">
        <v>39</v>
      </c>
      <c r="BF37" s="17">
        <v>135.1</v>
      </c>
      <c r="BG37" s="17"/>
      <c r="BH37" s="17"/>
      <c r="BI37" s="17">
        <v>48.3</v>
      </c>
      <c r="BJ37" s="17">
        <v>0</v>
      </c>
      <c r="BK37" s="17">
        <v>99.4</v>
      </c>
      <c r="BL37" s="17">
        <v>45.6</v>
      </c>
      <c r="BM37" s="17"/>
      <c r="BN37" s="17"/>
      <c r="BO37" s="17"/>
      <c r="BP37" s="17">
        <v>86.6</v>
      </c>
      <c r="BQ37" s="17"/>
      <c r="BR37" s="17">
        <v>148.9</v>
      </c>
      <c r="BS37" s="17">
        <v>150.69999999999999</v>
      </c>
      <c r="BT37" s="17">
        <v>157.4</v>
      </c>
      <c r="BU37" s="17"/>
      <c r="BV37" s="17"/>
      <c r="BW37" s="17"/>
      <c r="BX37" s="17"/>
      <c r="BY37" s="17"/>
      <c r="BZ37" s="17"/>
      <c r="CA37" s="17"/>
      <c r="CB37" s="17"/>
      <c r="CC37" s="17">
        <v>4.5999999999999996</v>
      </c>
      <c r="CD37" s="17">
        <v>128.69999999999999</v>
      </c>
      <c r="CE37" s="17">
        <v>134.5</v>
      </c>
      <c r="CF37" s="17">
        <v>64.8</v>
      </c>
      <c r="CG37" s="17">
        <v>79.599999999999994</v>
      </c>
      <c r="CH37" s="17">
        <v>30.5</v>
      </c>
      <c r="CI37" s="17"/>
      <c r="CJ37" s="17"/>
      <c r="CK37" s="17"/>
      <c r="CL37" s="17">
        <v>102.5</v>
      </c>
      <c r="CM37" s="17">
        <v>102</v>
      </c>
      <c r="CN37" s="17">
        <v>121.4</v>
      </c>
      <c r="CO37" s="17"/>
      <c r="CP37" s="17"/>
      <c r="CQ37" s="17"/>
      <c r="CR37" s="17"/>
      <c r="CS37" s="17"/>
      <c r="CT37" s="17"/>
      <c r="CU37" s="17"/>
      <c r="CV37" s="17">
        <v>1.2</v>
      </c>
      <c r="CW37" s="17">
        <v>92.9</v>
      </c>
      <c r="CX37" s="17">
        <v>72.3</v>
      </c>
      <c r="CY37" s="17">
        <v>17.2</v>
      </c>
      <c r="CZ37" s="17">
        <v>0.4</v>
      </c>
      <c r="DA37" s="17">
        <v>20</v>
      </c>
      <c r="DB37" s="17">
        <v>10</v>
      </c>
      <c r="DC37" s="17">
        <v>5.4</v>
      </c>
      <c r="DD37" s="17">
        <v>1</v>
      </c>
      <c r="DE37" s="17"/>
      <c r="DF37" s="17">
        <v>4.9379999999999997</v>
      </c>
      <c r="DG37" s="17">
        <v>20.5</v>
      </c>
      <c r="DH37" s="17">
        <v>20</v>
      </c>
      <c r="DI37" s="17">
        <v>18.899999999999999</v>
      </c>
      <c r="DJ37" s="17">
        <v>3.5</v>
      </c>
      <c r="DK37" s="17">
        <v>18.5</v>
      </c>
      <c r="DL37" s="17">
        <v>13.2</v>
      </c>
      <c r="DM37" s="17">
        <v>16.100000000000001</v>
      </c>
      <c r="DN37" s="17">
        <v>14.7</v>
      </c>
      <c r="DO37" s="17">
        <v>50.6</v>
      </c>
      <c r="DP37" s="17">
        <v>4.5</v>
      </c>
      <c r="DQ37" s="17">
        <v>1.1000000000000001</v>
      </c>
      <c r="DR37" s="17">
        <v>2.2000000000000002</v>
      </c>
      <c r="DS37" s="17">
        <v>1</v>
      </c>
      <c r="DT37" s="17">
        <v>16.600000000000001</v>
      </c>
      <c r="DU37" s="17">
        <v>3.274</v>
      </c>
      <c r="DV37" s="17">
        <v>14</v>
      </c>
      <c r="DW37" s="17">
        <v>2.4</v>
      </c>
      <c r="DX37" s="17">
        <v>0.4</v>
      </c>
      <c r="DY37" s="17">
        <v>16.7</v>
      </c>
      <c r="DZ37" s="17">
        <v>7.5</v>
      </c>
      <c r="EA37" s="17">
        <v>10.9</v>
      </c>
      <c r="EB37" s="17">
        <v>15.2</v>
      </c>
      <c r="EC37" s="17">
        <v>19.8</v>
      </c>
      <c r="ED37" s="17">
        <v>9.8000000000000007</v>
      </c>
      <c r="EE37" s="17">
        <v>40.200000000000003</v>
      </c>
      <c r="EF37" s="17">
        <v>30.7</v>
      </c>
      <c r="EG37" s="17">
        <v>60.8</v>
      </c>
      <c r="EH37" s="17">
        <v>77.3</v>
      </c>
      <c r="EI37" s="17">
        <v>5.9</v>
      </c>
      <c r="EJ37" s="17">
        <v>3.4</v>
      </c>
      <c r="EK37" s="17">
        <v>16.899999999999999</v>
      </c>
      <c r="EL37" s="17">
        <v>5</v>
      </c>
      <c r="EM37" s="17">
        <v>9</v>
      </c>
      <c r="EN37" s="17">
        <v>15</v>
      </c>
      <c r="EO37" s="17">
        <v>16</v>
      </c>
      <c r="EP37" s="17">
        <v>15.9</v>
      </c>
      <c r="EQ37" s="17">
        <v>16.399999999999999</v>
      </c>
      <c r="ER37" s="17">
        <v>223.1</v>
      </c>
      <c r="ES37" s="17">
        <v>15.7</v>
      </c>
      <c r="ET37" s="17">
        <v>123.8</v>
      </c>
      <c r="EU37" s="17">
        <v>0.6</v>
      </c>
      <c r="EV37" s="17">
        <v>28</v>
      </c>
      <c r="EW37" s="17">
        <v>56.1</v>
      </c>
      <c r="EX37" s="17">
        <v>90.4</v>
      </c>
      <c r="EY37" s="17">
        <v>15.1</v>
      </c>
      <c r="EZ37" s="17">
        <v>9.4</v>
      </c>
      <c r="FA37" s="17">
        <v>19.8</v>
      </c>
      <c r="FB37" s="17">
        <v>10.1</v>
      </c>
      <c r="FC37" s="17">
        <v>35.200000000000003</v>
      </c>
      <c r="FD37" s="17"/>
      <c r="FE37" s="17"/>
      <c r="FF37" s="17"/>
      <c r="FG37" s="17">
        <v>17.100000000000001</v>
      </c>
      <c r="FH37" s="17"/>
      <c r="FI37" s="17"/>
      <c r="FJ37" s="17">
        <v>7364.4120000000003</v>
      </c>
      <c r="FK37" s="15"/>
      <c r="FL37" s="17">
        <v>24.563790000000001</v>
      </c>
      <c r="FM37" s="17">
        <v>6.141</v>
      </c>
      <c r="FN37" s="17"/>
      <c r="FO37" s="17">
        <v>13.2</v>
      </c>
      <c r="FP37" s="17">
        <v>25.376059999999999</v>
      </c>
      <c r="FQ37" s="17">
        <v>18.916060000000002</v>
      </c>
      <c r="FR37" s="17">
        <v>11.3</v>
      </c>
      <c r="FS37" s="17">
        <v>15.7</v>
      </c>
      <c r="FT37" s="17">
        <v>115.19691</v>
      </c>
    </row>
    <row r="38" spans="1:176" ht="24" customHeight="1" x14ac:dyDescent="0.3">
      <c r="A38" s="16" t="s">
        <v>49</v>
      </c>
      <c r="B38" s="16" t="s">
        <v>878</v>
      </c>
      <c r="C38" s="17">
        <v>100</v>
      </c>
      <c r="D38" s="17">
        <v>647.79999999999995</v>
      </c>
      <c r="E38" s="17">
        <v>215.1</v>
      </c>
      <c r="F38" s="17">
        <v>0</v>
      </c>
      <c r="G38" s="17">
        <v>0</v>
      </c>
      <c r="H38" s="17">
        <v>91.4</v>
      </c>
      <c r="I38" s="17">
        <v>209.8</v>
      </c>
      <c r="J38" s="17"/>
      <c r="K38" s="17"/>
      <c r="L38" s="17">
        <v>107.3</v>
      </c>
      <c r="M38" s="17">
        <v>106.5</v>
      </c>
      <c r="N38" s="17">
        <v>105.7</v>
      </c>
      <c r="O38" s="17">
        <v>202.6</v>
      </c>
      <c r="P38" s="17">
        <v>205.2</v>
      </c>
      <c r="Q38" s="17">
        <v>108.4</v>
      </c>
      <c r="R38" s="17">
        <v>557.29999999999995</v>
      </c>
      <c r="S38" s="17">
        <v>10.4</v>
      </c>
      <c r="T38" s="17"/>
      <c r="U38" s="17"/>
      <c r="V38" s="17"/>
      <c r="W38" s="17"/>
      <c r="X38" s="17">
        <v>165.8</v>
      </c>
      <c r="Y38" s="17">
        <v>7.4</v>
      </c>
      <c r="Z38" s="17">
        <v>5.0999999999999996</v>
      </c>
      <c r="AA38" s="17"/>
      <c r="AB38" s="17">
        <v>6.7</v>
      </c>
      <c r="AC38" s="17">
        <v>11.4</v>
      </c>
      <c r="AD38" s="17">
        <v>84.1</v>
      </c>
      <c r="AE38" s="17"/>
      <c r="AF38" s="17"/>
      <c r="AG38" s="17">
        <v>0</v>
      </c>
      <c r="AH38" s="17"/>
      <c r="AI38" s="17">
        <v>110.8</v>
      </c>
      <c r="AJ38" s="17">
        <v>185.3</v>
      </c>
      <c r="AK38" s="17"/>
      <c r="AL38" s="17"/>
      <c r="AM38" s="17"/>
      <c r="AN38" s="17">
        <v>6.5</v>
      </c>
      <c r="AO38" s="17">
        <v>231.7</v>
      </c>
      <c r="AP38" s="17">
        <v>70.7</v>
      </c>
      <c r="AQ38" s="17">
        <v>139.9</v>
      </c>
      <c r="AR38" s="17">
        <v>38.5</v>
      </c>
      <c r="AS38" s="17">
        <v>9.4</v>
      </c>
      <c r="AT38" s="17">
        <v>19.100000000000001</v>
      </c>
      <c r="AU38" s="17">
        <v>91.5</v>
      </c>
      <c r="AV38" s="17">
        <v>123.3</v>
      </c>
      <c r="AW38" s="17"/>
      <c r="AX38" s="17">
        <v>73.8</v>
      </c>
      <c r="AY38" s="17">
        <v>110.2</v>
      </c>
      <c r="AZ38" s="17">
        <v>8.4</v>
      </c>
      <c r="BA38" s="17">
        <v>4.3</v>
      </c>
      <c r="BB38" s="17">
        <v>47.4</v>
      </c>
      <c r="BC38" s="17"/>
      <c r="BD38" s="17">
        <v>4</v>
      </c>
      <c r="BE38" s="17">
        <v>38.200000000000003</v>
      </c>
      <c r="BF38" s="17">
        <v>144.69999999999999</v>
      </c>
      <c r="BG38" s="17"/>
      <c r="BH38" s="17"/>
      <c r="BI38" s="17">
        <v>48.1</v>
      </c>
      <c r="BJ38" s="17">
        <v>0</v>
      </c>
      <c r="BK38" s="17">
        <v>100.4</v>
      </c>
      <c r="BL38" s="17">
        <v>45.3</v>
      </c>
      <c r="BM38" s="17"/>
      <c r="BN38" s="17"/>
      <c r="BO38" s="17"/>
      <c r="BP38" s="17">
        <v>86.3</v>
      </c>
      <c r="BQ38" s="17"/>
      <c r="BR38" s="17">
        <v>129</v>
      </c>
      <c r="BS38" s="17">
        <v>129.5</v>
      </c>
      <c r="BT38" s="17">
        <v>139.5</v>
      </c>
      <c r="BU38" s="17"/>
      <c r="BV38" s="17"/>
      <c r="BW38" s="17"/>
      <c r="BX38" s="17"/>
      <c r="BY38" s="17"/>
      <c r="BZ38" s="17"/>
      <c r="CA38" s="17"/>
      <c r="CB38" s="17"/>
      <c r="CC38" s="17">
        <v>4.5999999999999996</v>
      </c>
      <c r="CD38" s="17">
        <v>182.3</v>
      </c>
      <c r="CE38" s="17">
        <v>133.4</v>
      </c>
      <c r="CF38" s="17">
        <v>64.5</v>
      </c>
      <c r="CG38" s="17">
        <v>79.400000000000006</v>
      </c>
      <c r="CH38" s="17">
        <v>30.3</v>
      </c>
      <c r="CI38" s="17"/>
      <c r="CJ38" s="17"/>
      <c r="CK38" s="17"/>
      <c r="CL38" s="17">
        <v>102.2</v>
      </c>
      <c r="CM38" s="17">
        <v>101.5</v>
      </c>
      <c r="CN38" s="17">
        <v>122.3</v>
      </c>
      <c r="CO38" s="17"/>
      <c r="CP38" s="17"/>
      <c r="CQ38" s="17"/>
      <c r="CR38" s="17"/>
      <c r="CS38" s="17"/>
      <c r="CT38" s="17"/>
      <c r="CU38" s="17"/>
      <c r="CV38" s="17">
        <v>1.1000000000000001</v>
      </c>
      <c r="CW38" s="17">
        <v>95</v>
      </c>
      <c r="CX38" s="17">
        <v>71.599999999999994</v>
      </c>
      <c r="CY38" s="17">
        <v>16.3</v>
      </c>
      <c r="CZ38" s="17">
        <v>0.5</v>
      </c>
      <c r="DA38" s="17">
        <v>20</v>
      </c>
      <c r="DB38" s="17">
        <v>10</v>
      </c>
      <c r="DC38" s="17">
        <v>5.4</v>
      </c>
      <c r="DD38" s="17">
        <v>1</v>
      </c>
      <c r="DE38" s="17"/>
      <c r="DF38" s="17">
        <v>4.9089999999999998</v>
      </c>
      <c r="DG38" s="17">
        <v>20.399999999999999</v>
      </c>
      <c r="DH38" s="17">
        <v>20</v>
      </c>
      <c r="DI38" s="17">
        <v>18.899999999999999</v>
      </c>
      <c r="DJ38" s="17">
        <v>3.4</v>
      </c>
      <c r="DK38" s="17">
        <v>18.5</v>
      </c>
      <c r="DL38" s="17">
        <v>13.1</v>
      </c>
      <c r="DM38" s="17">
        <v>16</v>
      </c>
      <c r="DN38" s="17">
        <v>11.5</v>
      </c>
      <c r="DO38" s="17">
        <v>43.7</v>
      </c>
      <c r="DP38" s="17">
        <v>4.3</v>
      </c>
      <c r="DQ38" s="17">
        <v>1.1000000000000001</v>
      </c>
      <c r="DR38" s="17">
        <v>2.2000000000000002</v>
      </c>
      <c r="DS38" s="17">
        <v>1.4</v>
      </c>
      <c r="DT38" s="17">
        <v>16.5</v>
      </c>
      <c r="DU38" s="17">
        <v>3.266</v>
      </c>
      <c r="DV38" s="17">
        <v>14.2</v>
      </c>
      <c r="DW38" s="17">
        <v>2.4</v>
      </c>
      <c r="DX38" s="17">
        <v>0.4</v>
      </c>
      <c r="DY38" s="17">
        <v>16.7</v>
      </c>
      <c r="DZ38" s="17">
        <v>7.5</v>
      </c>
      <c r="EA38" s="17">
        <v>11</v>
      </c>
      <c r="EB38" s="17">
        <v>15.2</v>
      </c>
      <c r="EC38" s="17">
        <v>20</v>
      </c>
      <c r="ED38" s="17">
        <v>7.6</v>
      </c>
      <c r="EE38" s="17">
        <v>41.7</v>
      </c>
      <c r="EF38" s="17">
        <v>30.7</v>
      </c>
      <c r="EG38" s="17">
        <v>49</v>
      </c>
      <c r="EH38" s="17">
        <v>70.2</v>
      </c>
      <c r="EI38" s="17">
        <v>4.5999999999999996</v>
      </c>
      <c r="EJ38" s="17">
        <v>2.2000000000000002</v>
      </c>
      <c r="EK38" s="17">
        <v>16.899999999999999</v>
      </c>
      <c r="EL38" s="17">
        <v>5</v>
      </c>
      <c r="EM38" s="17">
        <v>9.1999999999999993</v>
      </c>
      <c r="EN38" s="17">
        <v>15</v>
      </c>
      <c r="EO38" s="17">
        <v>16</v>
      </c>
      <c r="EP38" s="17">
        <v>15.9</v>
      </c>
      <c r="EQ38" s="17">
        <v>15.6</v>
      </c>
      <c r="ER38" s="17">
        <v>221.1</v>
      </c>
      <c r="ES38" s="17">
        <v>14.5</v>
      </c>
      <c r="ET38" s="17">
        <v>123.8</v>
      </c>
      <c r="EU38" s="17">
        <v>0.6</v>
      </c>
      <c r="EV38" s="17">
        <v>70.900000000000006</v>
      </c>
      <c r="EW38" s="17">
        <v>58.3</v>
      </c>
      <c r="EX38" s="17">
        <v>90.1</v>
      </c>
      <c r="EY38" s="17">
        <v>14</v>
      </c>
      <c r="EZ38" s="17">
        <v>9.4</v>
      </c>
      <c r="FA38" s="17">
        <v>20</v>
      </c>
      <c r="FB38" s="17">
        <v>10.3</v>
      </c>
      <c r="FC38" s="17">
        <v>34.9</v>
      </c>
      <c r="FD38" s="17"/>
      <c r="FE38" s="17"/>
      <c r="FF38" s="17"/>
      <c r="FG38" s="17">
        <v>17.5</v>
      </c>
      <c r="FH38" s="17"/>
      <c r="FI38" s="17"/>
      <c r="FJ38" s="17">
        <v>7396.7749999999996</v>
      </c>
      <c r="FK38" s="15"/>
      <c r="FL38" s="17">
        <v>24.563649999999999</v>
      </c>
      <c r="FM38" s="17">
        <v>5.44</v>
      </c>
      <c r="FN38" s="17"/>
      <c r="FO38" s="17">
        <v>13.2</v>
      </c>
      <c r="FP38" s="17">
        <v>25.315639999999998</v>
      </c>
      <c r="FQ38" s="17">
        <v>18.91696</v>
      </c>
      <c r="FR38" s="17">
        <v>11.3</v>
      </c>
      <c r="FS38" s="17">
        <v>15.7</v>
      </c>
      <c r="FT38" s="17">
        <v>114.43625</v>
      </c>
    </row>
    <row r="39" spans="1:176" ht="24" customHeight="1" x14ac:dyDescent="0.3">
      <c r="A39" s="16" t="s">
        <v>49</v>
      </c>
      <c r="B39" s="16" t="s">
        <v>879</v>
      </c>
      <c r="C39" s="17">
        <v>100</v>
      </c>
      <c r="D39" s="17">
        <v>648.20000000000005</v>
      </c>
      <c r="E39" s="17">
        <v>215.2</v>
      </c>
      <c r="F39" s="17">
        <v>0</v>
      </c>
      <c r="G39" s="17">
        <v>0</v>
      </c>
      <c r="H39" s="17">
        <v>90.2</v>
      </c>
      <c r="I39" s="17">
        <v>206.5</v>
      </c>
      <c r="J39" s="17"/>
      <c r="K39" s="17"/>
      <c r="L39" s="17">
        <v>107.4</v>
      </c>
      <c r="M39" s="17">
        <v>107.9</v>
      </c>
      <c r="N39" s="17">
        <v>107.1</v>
      </c>
      <c r="O39" s="17">
        <v>205.3</v>
      </c>
      <c r="P39" s="17">
        <v>207.9</v>
      </c>
      <c r="Q39" s="17">
        <v>109.6</v>
      </c>
      <c r="R39" s="17">
        <v>559.4</v>
      </c>
      <c r="S39" s="17">
        <v>10.4</v>
      </c>
      <c r="T39" s="17"/>
      <c r="U39" s="17"/>
      <c r="V39" s="17"/>
      <c r="W39" s="17"/>
      <c r="X39" s="17">
        <v>167.1</v>
      </c>
      <c r="Y39" s="17">
        <v>7.5</v>
      </c>
      <c r="Z39" s="17">
        <v>4.9000000000000004</v>
      </c>
      <c r="AA39" s="17"/>
      <c r="AB39" s="17">
        <v>6.7</v>
      </c>
      <c r="AC39" s="17">
        <v>11.6</v>
      </c>
      <c r="AD39" s="17">
        <v>83.6</v>
      </c>
      <c r="AE39" s="17"/>
      <c r="AF39" s="17"/>
      <c r="AG39" s="17">
        <v>0</v>
      </c>
      <c r="AH39" s="17"/>
      <c r="AI39" s="17">
        <v>111</v>
      </c>
      <c r="AJ39" s="17">
        <v>195.4</v>
      </c>
      <c r="AK39" s="17"/>
      <c r="AL39" s="17"/>
      <c r="AM39" s="17"/>
      <c r="AN39" s="17">
        <v>6.5</v>
      </c>
      <c r="AO39" s="17">
        <v>230.8</v>
      </c>
      <c r="AP39" s="17">
        <v>70</v>
      </c>
      <c r="AQ39" s="17">
        <v>135.9</v>
      </c>
      <c r="AR39" s="17">
        <v>38.200000000000003</v>
      </c>
      <c r="AS39" s="17">
        <v>9.3000000000000007</v>
      </c>
      <c r="AT39" s="17">
        <v>19.7</v>
      </c>
      <c r="AU39" s="17">
        <v>91.9</v>
      </c>
      <c r="AV39" s="17">
        <v>122.2</v>
      </c>
      <c r="AW39" s="17"/>
      <c r="AX39" s="17">
        <v>74.5</v>
      </c>
      <c r="AY39" s="17">
        <v>110.1</v>
      </c>
      <c r="AZ39" s="17">
        <v>8.4</v>
      </c>
      <c r="BA39" s="17">
        <v>4.3</v>
      </c>
      <c r="BB39" s="17">
        <v>47</v>
      </c>
      <c r="BC39" s="17"/>
      <c r="BD39" s="17">
        <v>4</v>
      </c>
      <c r="BE39" s="17">
        <v>37.700000000000003</v>
      </c>
      <c r="BF39" s="17">
        <v>137.69999999999999</v>
      </c>
      <c r="BG39" s="17"/>
      <c r="BH39" s="17"/>
      <c r="BI39" s="17">
        <v>48.1</v>
      </c>
      <c r="BJ39" s="17">
        <v>25.5</v>
      </c>
      <c r="BK39" s="17">
        <v>51.5</v>
      </c>
      <c r="BL39" s="17">
        <v>45.8</v>
      </c>
      <c r="BM39" s="17"/>
      <c r="BN39" s="17"/>
      <c r="BO39" s="17"/>
      <c r="BP39" s="17">
        <v>86.3</v>
      </c>
      <c r="BQ39" s="17"/>
      <c r="BR39" s="17">
        <v>169.8</v>
      </c>
      <c r="BS39" s="17">
        <v>170.3</v>
      </c>
      <c r="BT39" s="17">
        <v>161.19999999999999</v>
      </c>
      <c r="BU39" s="17"/>
      <c r="BV39" s="17"/>
      <c r="BW39" s="17"/>
      <c r="BX39" s="17"/>
      <c r="BY39" s="17"/>
      <c r="BZ39" s="17"/>
      <c r="CA39" s="17"/>
      <c r="CB39" s="17"/>
      <c r="CC39" s="17">
        <v>4.5999999999999996</v>
      </c>
      <c r="CD39" s="17">
        <v>176.4</v>
      </c>
      <c r="CE39" s="17">
        <v>132.6</v>
      </c>
      <c r="CF39" s="17">
        <v>64.3</v>
      </c>
      <c r="CG39" s="17">
        <v>79.7</v>
      </c>
      <c r="CH39" s="17">
        <v>30.1</v>
      </c>
      <c r="CI39" s="17"/>
      <c r="CJ39" s="17"/>
      <c r="CK39" s="17"/>
      <c r="CL39" s="17">
        <v>102.8</v>
      </c>
      <c r="CM39" s="17">
        <v>102.3</v>
      </c>
      <c r="CN39" s="17">
        <v>122.6</v>
      </c>
      <c r="CO39" s="17"/>
      <c r="CP39" s="17"/>
      <c r="CQ39" s="17"/>
      <c r="CR39" s="17"/>
      <c r="CS39" s="17"/>
      <c r="CT39" s="17"/>
      <c r="CU39" s="17"/>
      <c r="CV39" s="17">
        <v>1</v>
      </c>
      <c r="CW39" s="17">
        <v>95.5</v>
      </c>
      <c r="CX39" s="17">
        <v>70.3</v>
      </c>
      <c r="CY39" s="17">
        <v>16.2</v>
      </c>
      <c r="CZ39" s="17">
        <v>0.3</v>
      </c>
      <c r="DA39" s="17">
        <v>20</v>
      </c>
      <c r="DB39" s="17">
        <v>9.9</v>
      </c>
      <c r="DC39" s="17">
        <v>5.4</v>
      </c>
      <c r="DD39" s="17">
        <v>1</v>
      </c>
      <c r="DE39" s="17"/>
      <c r="DF39" s="17">
        <v>4.9530000000000003</v>
      </c>
      <c r="DG39" s="17">
        <v>20.2</v>
      </c>
      <c r="DH39" s="17">
        <v>20</v>
      </c>
      <c r="DI39" s="17">
        <v>18.899999999999999</v>
      </c>
      <c r="DJ39" s="17">
        <v>3.4</v>
      </c>
      <c r="DK39" s="17">
        <v>18.5</v>
      </c>
      <c r="DL39" s="17">
        <v>13</v>
      </c>
      <c r="DM39" s="17">
        <v>15.7</v>
      </c>
      <c r="DN39" s="17">
        <v>13.5</v>
      </c>
      <c r="DO39" s="17">
        <v>42.7</v>
      </c>
      <c r="DP39" s="17">
        <v>4.4000000000000004</v>
      </c>
      <c r="DQ39" s="17">
        <v>1.1000000000000001</v>
      </c>
      <c r="DR39" s="17">
        <v>2.2000000000000002</v>
      </c>
      <c r="DS39" s="17">
        <v>1.4</v>
      </c>
      <c r="DT39" s="17">
        <v>16.3</v>
      </c>
      <c r="DU39" s="17">
        <v>3.286</v>
      </c>
      <c r="DV39" s="17">
        <v>14.4</v>
      </c>
      <c r="DW39" s="17">
        <v>2.5</v>
      </c>
      <c r="DX39" s="17">
        <v>0.4</v>
      </c>
      <c r="DY39" s="17">
        <v>16.600000000000001</v>
      </c>
      <c r="DZ39" s="17">
        <v>7.6</v>
      </c>
      <c r="EA39" s="17">
        <v>10.9</v>
      </c>
      <c r="EB39" s="17">
        <v>15.2</v>
      </c>
      <c r="EC39" s="17">
        <v>20</v>
      </c>
      <c r="ED39" s="17">
        <v>6.7</v>
      </c>
      <c r="EE39" s="17">
        <v>37.9</v>
      </c>
      <c r="EF39" s="17">
        <v>30.3</v>
      </c>
      <c r="EG39" s="17">
        <v>49.5</v>
      </c>
      <c r="EH39" s="17">
        <v>65.099999999999994</v>
      </c>
      <c r="EI39" s="17">
        <v>6.1</v>
      </c>
      <c r="EJ39" s="17">
        <v>2.2000000000000002</v>
      </c>
      <c r="EK39" s="17">
        <v>16.899999999999999</v>
      </c>
      <c r="EL39" s="17">
        <v>5</v>
      </c>
      <c r="EM39" s="17">
        <v>9.1999999999999993</v>
      </c>
      <c r="EN39" s="17">
        <v>15</v>
      </c>
      <c r="EO39" s="17">
        <v>16</v>
      </c>
      <c r="EP39" s="17">
        <v>15.9</v>
      </c>
      <c r="EQ39" s="17">
        <v>14.6</v>
      </c>
      <c r="ER39" s="17">
        <v>216.4</v>
      </c>
      <c r="ES39" s="17">
        <v>13</v>
      </c>
      <c r="ET39" s="17">
        <v>123.3</v>
      </c>
      <c r="EU39" s="17">
        <v>0.6</v>
      </c>
      <c r="EV39" s="17">
        <v>90.7</v>
      </c>
      <c r="EW39" s="17">
        <v>77.8</v>
      </c>
      <c r="EX39" s="17">
        <v>89.3</v>
      </c>
      <c r="EY39" s="17">
        <v>12.4</v>
      </c>
      <c r="EZ39" s="17">
        <v>9.5</v>
      </c>
      <c r="FA39" s="17">
        <v>20</v>
      </c>
      <c r="FB39" s="17">
        <v>10.6</v>
      </c>
      <c r="FC39" s="17">
        <v>34.5</v>
      </c>
      <c r="FD39" s="17"/>
      <c r="FE39" s="17"/>
      <c r="FF39" s="17"/>
      <c r="FG39" s="17">
        <v>17.399999999999999</v>
      </c>
      <c r="FH39" s="17"/>
      <c r="FI39" s="17"/>
      <c r="FJ39" s="17">
        <v>7497.6390000000001</v>
      </c>
      <c r="FK39" s="15"/>
      <c r="FL39" s="17">
        <v>24.56157</v>
      </c>
      <c r="FM39" s="17">
        <v>5.1189999999999998</v>
      </c>
      <c r="FN39" s="17"/>
      <c r="FO39" s="17">
        <v>13.2</v>
      </c>
      <c r="FP39" s="17">
        <v>25.22383</v>
      </c>
      <c r="FQ39" s="17">
        <v>18.9175</v>
      </c>
      <c r="FR39" s="17">
        <v>11.3</v>
      </c>
      <c r="FS39" s="17">
        <v>15.7</v>
      </c>
      <c r="FT39" s="17">
        <v>114.0219</v>
      </c>
    </row>
    <row r="40" spans="1:176" ht="24" customHeight="1" x14ac:dyDescent="0.3">
      <c r="A40" s="16" t="s">
        <v>49</v>
      </c>
      <c r="B40" s="16" t="s">
        <v>880</v>
      </c>
      <c r="C40" s="17">
        <v>99.5</v>
      </c>
      <c r="D40" s="17">
        <v>644.20000000000005</v>
      </c>
      <c r="E40" s="17">
        <v>214.6</v>
      </c>
      <c r="F40" s="17">
        <v>0</v>
      </c>
      <c r="G40" s="17">
        <v>0</v>
      </c>
      <c r="H40" s="17">
        <v>90.3</v>
      </c>
      <c r="I40" s="17">
        <v>204.8</v>
      </c>
      <c r="J40" s="17"/>
      <c r="K40" s="17"/>
      <c r="L40" s="17">
        <v>114.6</v>
      </c>
      <c r="M40" s="17">
        <v>114.8</v>
      </c>
      <c r="N40" s="17">
        <v>114.7</v>
      </c>
      <c r="O40" s="17">
        <v>225.7</v>
      </c>
      <c r="P40" s="17">
        <v>207.3</v>
      </c>
      <c r="Q40" s="17">
        <v>109.6</v>
      </c>
      <c r="R40" s="17">
        <v>551.5</v>
      </c>
      <c r="S40" s="17">
        <v>10.4</v>
      </c>
      <c r="T40" s="17"/>
      <c r="U40" s="17"/>
      <c r="V40" s="17"/>
      <c r="W40" s="17"/>
      <c r="X40" s="17">
        <v>166.6</v>
      </c>
      <c r="Y40" s="17">
        <v>7.4</v>
      </c>
      <c r="Z40" s="17">
        <v>5.2</v>
      </c>
      <c r="AA40" s="17"/>
      <c r="AB40" s="17">
        <v>6.7</v>
      </c>
      <c r="AC40" s="17">
        <v>11.6</v>
      </c>
      <c r="AD40" s="17">
        <v>79.5</v>
      </c>
      <c r="AE40" s="17"/>
      <c r="AF40" s="17"/>
      <c r="AG40" s="17">
        <v>0</v>
      </c>
      <c r="AH40" s="17"/>
      <c r="AI40" s="17">
        <v>110.9</v>
      </c>
      <c r="AJ40" s="17">
        <v>217.8</v>
      </c>
      <c r="AK40" s="17"/>
      <c r="AL40" s="17"/>
      <c r="AM40" s="17"/>
      <c r="AN40" s="17">
        <v>6.5</v>
      </c>
      <c r="AO40" s="17">
        <v>231.6</v>
      </c>
      <c r="AP40" s="17">
        <v>69.900000000000006</v>
      </c>
      <c r="AQ40" s="17">
        <v>136.1</v>
      </c>
      <c r="AR40" s="17">
        <v>38.200000000000003</v>
      </c>
      <c r="AS40" s="17">
        <v>9.4</v>
      </c>
      <c r="AT40" s="17">
        <v>19.7</v>
      </c>
      <c r="AU40" s="17">
        <v>88.3</v>
      </c>
      <c r="AV40" s="17">
        <v>121.7</v>
      </c>
      <c r="AW40" s="17"/>
      <c r="AX40" s="17">
        <v>73.8</v>
      </c>
      <c r="AY40" s="17">
        <v>109.7</v>
      </c>
      <c r="AZ40" s="17">
        <v>8.1999999999999993</v>
      </c>
      <c r="BA40" s="17">
        <v>4.4000000000000004</v>
      </c>
      <c r="BB40" s="17">
        <v>47</v>
      </c>
      <c r="BC40" s="17"/>
      <c r="BD40" s="17">
        <v>4</v>
      </c>
      <c r="BE40" s="17">
        <v>37.700000000000003</v>
      </c>
      <c r="BF40" s="17">
        <v>143.1</v>
      </c>
      <c r="BG40" s="17"/>
      <c r="BH40" s="17"/>
      <c r="BI40" s="17">
        <v>48.1</v>
      </c>
      <c r="BJ40" s="17">
        <v>25.2</v>
      </c>
      <c r="BK40" s="17">
        <v>0</v>
      </c>
      <c r="BL40" s="17">
        <v>45.7</v>
      </c>
      <c r="BM40" s="17"/>
      <c r="BN40" s="17"/>
      <c r="BO40" s="17"/>
      <c r="BP40" s="17">
        <v>86.3</v>
      </c>
      <c r="BQ40" s="17"/>
      <c r="BR40" s="17">
        <v>172.3</v>
      </c>
      <c r="BS40" s="17">
        <v>191.9</v>
      </c>
      <c r="BT40" s="17">
        <v>170.3</v>
      </c>
      <c r="BU40" s="17"/>
      <c r="BV40" s="17"/>
      <c r="BW40" s="17"/>
      <c r="BX40" s="17"/>
      <c r="BY40" s="17"/>
      <c r="BZ40" s="17"/>
      <c r="CA40" s="17"/>
      <c r="CB40" s="17"/>
      <c r="CC40" s="17">
        <v>4.5999999999999996</v>
      </c>
      <c r="CD40" s="17">
        <v>163.1</v>
      </c>
      <c r="CE40" s="17">
        <v>132.6</v>
      </c>
      <c r="CF40" s="17">
        <v>64.3</v>
      </c>
      <c r="CG40" s="17">
        <v>79.7</v>
      </c>
      <c r="CH40" s="17">
        <v>30.2</v>
      </c>
      <c r="CI40" s="17"/>
      <c r="CJ40" s="17"/>
      <c r="CK40" s="17"/>
      <c r="CL40" s="17">
        <v>102.9</v>
      </c>
      <c r="CM40" s="17">
        <v>103</v>
      </c>
      <c r="CN40" s="17">
        <v>122.6</v>
      </c>
      <c r="CO40" s="17"/>
      <c r="CP40" s="17"/>
      <c r="CQ40" s="17"/>
      <c r="CR40" s="17"/>
      <c r="CS40" s="17"/>
      <c r="CT40" s="17"/>
      <c r="CU40" s="17"/>
      <c r="CV40" s="17">
        <v>0.9</v>
      </c>
      <c r="CW40" s="17">
        <v>93.1</v>
      </c>
      <c r="CX40" s="17">
        <v>67.599999999999994</v>
      </c>
      <c r="CY40" s="17">
        <v>15.3</v>
      </c>
      <c r="CZ40" s="17">
        <v>0.2</v>
      </c>
      <c r="DA40" s="17">
        <v>20.2</v>
      </c>
      <c r="DB40" s="17">
        <v>9.9</v>
      </c>
      <c r="DC40" s="17">
        <v>5.5</v>
      </c>
      <c r="DD40" s="17">
        <v>1</v>
      </c>
      <c r="DE40" s="17"/>
      <c r="DF40" s="17">
        <v>4.9930000000000003</v>
      </c>
      <c r="DG40" s="17">
        <v>20.2</v>
      </c>
      <c r="DH40" s="17">
        <v>20</v>
      </c>
      <c r="DI40" s="17">
        <v>18.899999999999999</v>
      </c>
      <c r="DJ40" s="17">
        <v>3.5</v>
      </c>
      <c r="DK40" s="17">
        <v>18.5</v>
      </c>
      <c r="DL40" s="17">
        <v>12.5</v>
      </c>
      <c r="DM40" s="17">
        <v>15.2</v>
      </c>
      <c r="DN40" s="17">
        <v>12.5</v>
      </c>
      <c r="DO40" s="17">
        <v>43.7</v>
      </c>
      <c r="DP40" s="17">
        <v>4.4000000000000004</v>
      </c>
      <c r="DQ40" s="17">
        <v>1.1000000000000001</v>
      </c>
      <c r="DR40" s="17">
        <v>2.2000000000000002</v>
      </c>
      <c r="DS40" s="17">
        <v>1.4</v>
      </c>
      <c r="DT40" s="17">
        <v>15.8</v>
      </c>
      <c r="DU40" s="17">
        <v>3.2719999999999998</v>
      </c>
      <c r="DV40" s="17">
        <v>14.5</v>
      </c>
      <c r="DW40" s="17">
        <v>2.5</v>
      </c>
      <c r="DX40" s="17">
        <v>0.4</v>
      </c>
      <c r="DY40" s="17">
        <v>16.600000000000001</v>
      </c>
      <c r="DZ40" s="17">
        <v>7.5</v>
      </c>
      <c r="EA40" s="17">
        <v>10.7</v>
      </c>
      <c r="EB40" s="17">
        <v>15</v>
      </c>
      <c r="EC40" s="17">
        <v>20</v>
      </c>
      <c r="ED40" s="17">
        <v>5.8</v>
      </c>
      <c r="EE40" s="17">
        <v>40.5</v>
      </c>
      <c r="EF40" s="17">
        <v>29.9</v>
      </c>
      <c r="EG40" s="17">
        <v>43.8</v>
      </c>
      <c r="EH40" s="17">
        <v>64.5</v>
      </c>
      <c r="EI40" s="17">
        <v>4.0999999999999996</v>
      </c>
      <c r="EJ40" s="17">
        <v>2.2000000000000002</v>
      </c>
      <c r="EK40" s="17">
        <v>16.600000000000001</v>
      </c>
      <c r="EL40" s="17">
        <v>4.9000000000000004</v>
      </c>
      <c r="EM40" s="17">
        <v>9.1999999999999993</v>
      </c>
      <c r="EN40" s="17">
        <v>15</v>
      </c>
      <c r="EO40" s="17">
        <v>16</v>
      </c>
      <c r="EP40" s="17">
        <v>15.9</v>
      </c>
      <c r="EQ40" s="17">
        <v>14</v>
      </c>
      <c r="ER40" s="17">
        <v>206.9</v>
      </c>
      <c r="ES40" s="17">
        <v>11.1</v>
      </c>
      <c r="ET40" s="17">
        <v>120.7</v>
      </c>
      <c r="EU40" s="17">
        <v>0.6</v>
      </c>
      <c r="EV40" s="17">
        <v>88.4</v>
      </c>
      <c r="EW40" s="17">
        <v>71.5</v>
      </c>
      <c r="EX40" s="17">
        <v>87.1</v>
      </c>
      <c r="EY40" s="17">
        <v>10.6</v>
      </c>
      <c r="EZ40" s="17">
        <v>9.5</v>
      </c>
      <c r="FA40" s="17">
        <v>20.2</v>
      </c>
      <c r="FB40" s="17">
        <v>10.7</v>
      </c>
      <c r="FC40" s="17">
        <v>33.200000000000003</v>
      </c>
      <c r="FD40" s="17"/>
      <c r="FE40" s="17"/>
      <c r="FF40" s="17"/>
      <c r="FG40" s="17">
        <v>17.899999999999999</v>
      </c>
      <c r="FH40" s="17"/>
      <c r="FI40" s="17"/>
      <c r="FJ40" s="17">
        <v>7469.665</v>
      </c>
      <c r="FK40" s="15"/>
      <c r="FL40" s="17">
        <v>24.562899999999999</v>
      </c>
      <c r="FM40" s="17">
        <v>5.069</v>
      </c>
      <c r="FN40" s="17"/>
      <c r="FO40" s="17">
        <v>13.2</v>
      </c>
      <c r="FP40" s="17">
        <v>25.501169999999998</v>
      </c>
      <c r="FQ40" s="17">
        <v>18.918299999999999</v>
      </c>
      <c r="FR40" s="17">
        <v>11.4</v>
      </c>
      <c r="FS40" s="17">
        <v>15.7</v>
      </c>
      <c r="FT40" s="17">
        <v>114.35137</v>
      </c>
    </row>
    <row r="41" spans="1:176" ht="24" customHeight="1" x14ac:dyDescent="0.3">
      <c r="A41" s="16" t="s">
        <v>49</v>
      </c>
      <c r="B41" s="16" t="s">
        <v>881</v>
      </c>
      <c r="C41" s="17">
        <v>98.8</v>
      </c>
      <c r="D41" s="17">
        <v>648</v>
      </c>
      <c r="E41" s="17">
        <v>215.3</v>
      </c>
      <c r="F41" s="17">
        <v>0</v>
      </c>
      <c r="G41" s="17">
        <v>0</v>
      </c>
      <c r="H41" s="17">
        <v>90.2</v>
      </c>
      <c r="I41" s="17">
        <v>207.2</v>
      </c>
      <c r="J41" s="17"/>
      <c r="K41" s="17"/>
      <c r="L41" s="17">
        <v>124.8</v>
      </c>
      <c r="M41" s="17">
        <v>125.2</v>
      </c>
      <c r="N41" s="17">
        <v>125.3</v>
      </c>
      <c r="O41" s="17">
        <v>228</v>
      </c>
      <c r="P41" s="17">
        <v>208.4</v>
      </c>
      <c r="Q41" s="17">
        <v>109.6</v>
      </c>
      <c r="R41" s="17">
        <v>561.20000000000005</v>
      </c>
      <c r="S41" s="17">
        <v>10.4</v>
      </c>
      <c r="T41" s="17"/>
      <c r="U41" s="17"/>
      <c r="V41" s="17"/>
      <c r="W41" s="17"/>
      <c r="X41" s="17">
        <v>167.1</v>
      </c>
      <c r="Y41" s="17">
        <v>7.4</v>
      </c>
      <c r="Z41" s="17">
        <v>5.3</v>
      </c>
      <c r="AA41" s="17"/>
      <c r="AB41" s="17">
        <v>6.5</v>
      </c>
      <c r="AC41" s="17">
        <v>11.2</v>
      </c>
      <c r="AD41" s="17">
        <v>79.2</v>
      </c>
      <c r="AE41" s="17"/>
      <c r="AF41" s="17"/>
      <c r="AG41" s="17">
        <v>0</v>
      </c>
      <c r="AH41" s="17"/>
      <c r="AI41" s="17">
        <v>111</v>
      </c>
      <c r="AJ41" s="17">
        <v>223.2</v>
      </c>
      <c r="AK41" s="17"/>
      <c r="AL41" s="17"/>
      <c r="AM41" s="17"/>
      <c r="AN41" s="17">
        <v>6.5</v>
      </c>
      <c r="AO41" s="17">
        <v>230.5</v>
      </c>
      <c r="AP41" s="17">
        <v>70</v>
      </c>
      <c r="AQ41" s="17">
        <v>150.30000000000001</v>
      </c>
      <c r="AR41" s="17">
        <v>38.200000000000003</v>
      </c>
      <c r="AS41" s="17">
        <v>9.4</v>
      </c>
      <c r="AT41" s="17">
        <v>19.7</v>
      </c>
      <c r="AU41" s="17">
        <v>89</v>
      </c>
      <c r="AV41" s="17">
        <v>179.6</v>
      </c>
      <c r="AW41" s="17"/>
      <c r="AX41" s="17">
        <v>88.1</v>
      </c>
      <c r="AY41" s="17">
        <v>109.8</v>
      </c>
      <c r="AZ41" s="17">
        <v>8.1999999999999993</v>
      </c>
      <c r="BA41" s="17">
        <v>4.3</v>
      </c>
      <c r="BB41" s="17">
        <v>46.8</v>
      </c>
      <c r="BC41" s="17"/>
      <c r="BD41" s="17">
        <v>4</v>
      </c>
      <c r="BE41" s="17">
        <v>37.700000000000003</v>
      </c>
      <c r="BF41" s="17">
        <v>167.6</v>
      </c>
      <c r="BG41" s="17"/>
      <c r="BH41" s="17"/>
      <c r="BI41" s="17">
        <v>48.1</v>
      </c>
      <c r="BJ41" s="17">
        <v>25.2</v>
      </c>
      <c r="BK41" s="17">
        <v>0</v>
      </c>
      <c r="BL41" s="17">
        <v>45.6</v>
      </c>
      <c r="BM41" s="17"/>
      <c r="BN41" s="17"/>
      <c r="BO41" s="17"/>
      <c r="BP41" s="17">
        <v>86.1</v>
      </c>
      <c r="BQ41" s="17"/>
      <c r="BR41" s="17">
        <v>172.8</v>
      </c>
      <c r="BS41" s="17">
        <v>200</v>
      </c>
      <c r="BT41" s="17">
        <v>176.6</v>
      </c>
      <c r="BU41" s="17"/>
      <c r="BV41" s="17"/>
      <c r="BW41" s="17"/>
      <c r="BX41" s="17"/>
      <c r="BY41" s="17"/>
      <c r="BZ41" s="17"/>
      <c r="CA41" s="17"/>
      <c r="CB41" s="17"/>
      <c r="CC41" s="17">
        <v>4.5999999999999996</v>
      </c>
      <c r="CD41" s="17">
        <v>123.5</v>
      </c>
      <c r="CE41" s="17">
        <v>132.6</v>
      </c>
      <c r="CF41" s="17">
        <v>64.3</v>
      </c>
      <c r="CG41" s="17">
        <v>79.5</v>
      </c>
      <c r="CH41" s="17">
        <v>30.1</v>
      </c>
      <c r="CI41" s="17"/>
      <c r="CJ41" s="17"/>
      <c r="CK41" s="17"/>
      <c r="CL41" s="17">
        <v>128.19999999999999</v>
      </c>
      <c r="CM41" s="17">
        <v>128.4</v>
      </c>
      <c r="CN41" s="17">
        <v>131.6</v>
      </c>
      <c r="CO41" s="17"/>
      <c r="CP41" s="17"/>
      <c r="CQ41" s="17"/>
      <c r="CR41" s="17"/>
      <c r="CS41" s="17"/>
      <c r="CT41" s="17"/>
      <c r="CU41" s="17"/>
      <c r="CV41" s="17">
        <v>0.7</v>
      </c>
      <c r="CW41" s="17">
        <v>94.7</v>
      </c>
      <c r="CX41" s="17">
        <v>63</v>
      </c>
      <c r="CY41" s="17">
        <v>16.2</v>
      </c>
      <c r="CZ41" s="17">
        <v>0.3</v>
      </c>
      <c r="DA41" s="17">
        <v>20</v>
      </c>
      <c r="DB41" s="17">
        <v>10</v>
      </c>
      <c r="DC41" s="17">
        <v>5.4</v>
      </c>
      <c r="DD41" s="17">
        <v>1</v>
      </c>
      <c r="DE41" s="17"/>
      <c r="DF41" s="17">
        <v>4.9649999999999999</v>
      </c>
      <c r="DG41" s="17">
        <v>20.2</v>
      </c>
      <c r="DH41" s="17">
        <v>20</v>
      </c>
      <c r="DI41" s="17">
        <v>18.899999999999999</v>
      </c>
      <c r="DJ41" s="17">
        <v>3.4</v>
      </c>
      <c r="DK41" s="17">
        <v>18.5</v>
      </c>
      <c r="DL41" s="17">
        <v>11.7</v>
      </c>
      <c r="DM41" s="17">
        <v>14.1</v>
      </c>
      <c r="DN41" s="17">
        <v>10.9</v>
      </c>
      <c r="DO41" s="17">
        <v>37.9</v>
      </c>
      <c r="DP41" s="17">
        <v>4.4000000000000004</v>
      </c>
      <c r="DQ41" s="17">
        <v>1.1000000000000001</v>
      </c>
      <c r="DR41" s="17">
        <v>2.2000000000000002</v>
      </c>
      <c r="DS41" s="17">
        <v>1.4</v>
      </c>
      <c r="DT41" s="17">
        <v>14.1</v>
      </c>
      <c r="DU41" s="17">
        <v>3.2549999999999999</v>
      </c>
      <c r="DV41" s="17">
        <v>14.6</v>
      </c>
      <c r="DW41" s="17">
        <v>2.5</v>
      </c>
      <c r="DX41" s="17">
        <v>0.4</v>
      </c>
      <c r="DY41" s="17">
        <v>16.5</v>
      </c>
      <c r="DZ41" s="17">
        <v>7.5</v>
      </c>
      <c r="EA41" s="17">
        <v>10.7</v>
      </c>
      <c r="EB41" s="17">
        <v>15</v>
      </c>
      <c r="EC41" s="17">
        <v>20.100000000000001</v>
      </c>
      <c r="ED41" s="17">
        <v>4.0999999999999996</v>
      </c>
      <c r="EE41" s="17">
        <v>40.5</v>
      </c>
      <c r="EF41" s="17">
        <v>28.1</v>
      </c>
      <c r="EG41" s="17">
        <v>55.3</v>
      </c>
      <c r="EH41" s="17">
        <v>70.400000000000006</v>
      </c>
      <c r="EI41" s="17">
        <v>7</v>
      </c>
      <c r="EJ41" s="17">
        <v>3.1</v>
      </c>
      <c r="EK41" s="17">
        <v>16.600000000000001</v>
      </c>
      <c r="EL41" s="17">
        <v>4.9000000000000004</v>
      </c>
      <c r="EM41" s="17">
        <v>9.1</v>
      </c>
      <c r="EN41" s="17">
        <v>15</v>
      </c>
      <c r="EO41" s="17">
        <v>16</v>
      </c>
      <c r="EP41" s="17">
        <v>15.9</v>
      </c>
      <c r="EQ41" s="17">
        <v>13.6</v>
      </c>
      <c r="ER41" s="17">
        <v>190.9</v>
      </c>
      <c r="ES41" s="17">
        <v>9</v>
      </c>
      <c r="ET41" s="17">
        <v>114.7</v>
      </c>
      <c r="EU41" s="17">
        <v>0.6</v>
      </c>
      <c r="EV41" s="17">
        <v>93.3</v>
      </c>
      <c r="EW41" s="17">
        <v>84.5</v>
      </c>
      <c r="EX41" s="17">
        <v>83</v>
      </c>
      <c r="EY41" s="17">
        <v>8.5</v>
      </c>
      <c r="EZ41" s="17">
        <v>9.5</v>
      </c>
      <c r="FA41" s="17">
        <v>20.2</v>
      </c>
      <c r="FB41" s="17">
        <v>10.7</v>
      </c>
      <c r="FC41" s="17">
        <v>34.799999999999997</v>
      </c>
      <c r="FD41" s="17"/>
      <c r="FE41" s="17"/>
      <c r="FF41" s="17"/>
      <c r="FG41" s="17">
        <v>17.899999999999999</v>
      </c>
      <c r="FH41" s="17"/>
      <c r="FI41" s="17"/>
      <c r="FJ41" s="17">
        <v>7663.02</v>
      </c>
      <c r="FK41" s="15"/>
      <c r="FL41" s="17">
        <v>24.565180000000002</v>
      </c>
      <c r="FM41" s="17">
        <v>5.0759999999999996</v>
      </c>
      <c r="FN41" s="17"/>
      <c r="FO41" s="17">
        <v>13.2</v>
      </c>
      <c r="FP41" s="17">
        <v>25.759589999999999</v>
      </c>
      <c r="FQ41" s="17">
        <v>18.91873</v>
      </c>
      <c r="FR41" s="17">
        <v>11.4</v>
      </c>
      <c r="FS41" s="17">
        <v>15.8</v>
      </c>
      <c r="FT41" s="17">
        <v>114.7195</v>
      </c>
    </row>
    <row r="42" spans="1:176" ht="24" customHeight="1" x14ac:dyDescent="0.3">
      <c r="A42" s="18" t="s">
        <v>49</v>
      </c>
      <c r="B42" s="18" t="s">
        <v>882</v>
      </c>
      <c r="C42" s="19">
        <v>100.2</v>
      </c>
      <c r="D42" s="19">
        <v>646</v>
      </c>
      <c r="E42" s="19">
        <v>214.6</v>
      </c>
      <c r="F42" s="19">
        <v>0</v>
      </c>
      <c r="G42" s="19">
        <v>0</v>
      </c>
      <c r="H42" s="19">
        <v>90.8</v>
      </c>
      <c r="I42" s="19">
        <v>207.2</v>
      </c>
      <c r="J42" s="19"/>
      <c r="K42" s="19"/>
      <c r="L42" s="19">
        <v>110.5</v>
      </c>
      <c r="M42" s="19">
        <v>109.7</v>
      </c>
      <c r="N42" s="19">
        <v>109.8</v>
      </c>
      <c r="O42" s="19">
        <v>208.2</v>
      </c>
      <c r="P42" s="19">
        <v>207.9</v>
      </c>
      <c r="Q42" s="19">
        <v>110</v>
      </c>
      <c r="R42" s="19">
        <v>558.29999999999995</v>
      </c>
      <c r="S42" s="19">
        <v>10.6</v>
      </c>
      <c r="T42" s="19"/>
      <c r="U42" s="19"/>
      <c r="V42" s="19"/>
      <c r="W42" s="19"/>
      <c r="X42" s="19">
        <v>166.3</v>
      </c>
      <c r="Y42" s="19">
        <v>7.4</v>
      </c>
      <c r="Z42" s="19">
        <v>5.3</v>
      </c>
      <c r="AA42" s="19"/>
      <c r="AB42" s="19">
        <v>6.5</v>
      </c>
      <c r="AC42" s="19">
        <v>11</v>
      </c>
      <c r="AD42" s="19">
        <v>85.7</v>
      </c>
      <c r="AE42" s="19"/>
      <c r="AF42" s="19"/>
      <c r="AG42" s="19">
        <v>0</v>
      </c>
      <c r="AH42" s="19"/>
      <c r="AI42" s="19">
        <v>110.7</v>
      </c>
      <c r="AJ42" s="19">
        <v>218.7</v>
      </c>
      <c r="AK42" s="19"/>
      <c r="AL42" s="19"/>
      <c r="AM42" s="19"/>
      <c r="AN42" s="19">
        <v>6.5</v>
      </c>
      <c r="AO42" s="19">
        <v>316.10000000000002</v>
      </c>
      <c r="AP42" s="19">
        <v>70</v>
      </c>
      <c r="AQ42" s="19">
        <v>150.4</v>
      </c>
      <c r="AR42" s="19">
        <v>37.299999999999997</v>
      </c>
      <c r="AS42" s="19">
        <v>9.4</v>
      </c>
      <c r="AT42" s="19">
        <v>19.7</v>
      </c>
      <c r="AU42" s="19">
        <v>87.9</v>
      </c>
      <c r="AV42" s="19">
        <v>181.3</v>
      </c>
      <c r="AW42" s="19"/>
      <c r="AX42" s="19">
        <v>89.9</v>
      </c>
      <c r="AY42" s="19">
        <v>110</v>
      </c>
      <c r="AZ42" s="19">
        <v>8.1999999999999993</v>
      </c>
      <c r="BA42" s="19">
        <v>4.4000000000000004</v>
      </c>
      <c r="BB42" s="19">
        <v>46.9</v>
      </c>
      <c r="BC42" s="19"/>
      <c r="BD42" s="19">
        <v>4</v>
      </c>
      <c r="BE42" s="19">
        <v>38</v>
      </c>
      <c r="BF42" s="19">
        <v>165.6</v>
      </c>
      <c r="BG42" s="19"/>
      <c r="BH42" s="19"/>
      <c r="BI42" s="19">
        <v>48</v>
      </c>
      <c r="BJ42" s="19">
        <v>29.8</v>
      </c>
      <c r="BK42" s="19">
        <v>0</v>
      </c>
      <c r="BL42" s="19">
        <v>45.5</v>
      </c>
      <c r="BM42" s="19"/>
      <c r="BN42" s="19"/>
      <c r="BO42" s="19"/>
      <c r="BP42" s="19">
        <v>86.4</v>
      </c>
      <c r="BQ42" s="19"/>
      <c r="BR42" s="19">
        <v>172.3</v>
      </c>
      <c r="BS42" s="19">
        <v>200</v>
      </c>
      <c r="BT42" s="19">
        <v>180.3</v>
      </c>
      <c r="BU42" s="19"/>
      <c r="BV42" s="19"/>
      <c r="BW42" s="19"/>
      <c r="BX42" s="19"/>
      <c r="BY42" s="19"/>
      <c r="BZ42" s="19"/>
      <c r="CA42" s="19"/>
      <c r="CB42" s="19"/>
      <c r="CC42" s="19">
        <v>4.5999999999999996</v>
      </c>
      <c r="CD42" s="19">
        <v>106.2</v>
      </c>
      <c r="CE42" s="19">
        <v>132.4</v>
      </c>
      <c r="CF42" s="19">
        <v>64.3</v>
      </c>
      <c r="CG42" s="19">
        <v>79.5</v>
      </c>
      <c r="CH42" s="19">
        <v>30.2</v>
      </c>
      <c r="CI42" s="19"/>
      <c r="CJ42" s="19"/>
      <c r="CK42" s="19"/>
      <c r="CL42" s="19">
        <v>143.19999999999999</v>
      </c>
      <c r="CM42" s="19">
        <v>142.69999999999999</v>
      </c>
      <c r="CN42" s="19">
        <v>147.19999999999999</v>
      </c>
      <c r="CO42" s="19"/>
      <c r="CP42" s="19"/>
      <c r="CQ42" s="19"/>
      <c r="CR42" s="19"/>
      <c r="CS42" s="19"/>
      <c r="CT42" s="19"/>
      <c r="CU42" s="19"/>
      <c r="CV42" s="19">
        <v>0.5</v>
      </c>
      <c r="CW42" s="19">
        <v>93.1</v>
      </c>
      <c r="CX42" s="19">
        <v>45.2</v>
      </c>
      <c r="CY42" s="19">
        <v>16.100000000000001</v>
      </c>
      <c r="CZ42" s="19">
        <v>0.1</v>
      </c>
      <c r="DA42" s="19">
        <v>20</v>
      </c>
      <c r="DB42" s="19">
        <v>9.9</v>
      </c>
      <c r="DC42" s="19">
        <v>5.4</v>
      </c>
      <c r="DD42" s="19">
        <v>1</v>
      </c>
      <c r="DE42" s="19"/>
      <c r="DF42" s="19">
        <v>4.9349999999999996</v>
      </c>
      <c r="DG42" s="19">
        <v>20.100000000000001</v>
      </c>
      <c r="DH42" s="19">
        <v>20</v>
      </c>
      <c r="DI42" s="19">
        <v>18.899999999999999</v>
      </c>
      <c r="DJ42" s="19">
        <v>3.4</v>
      </c>
      <c r="DK42" s="19">
        <v>18.5</v>
      </c>
      <c r="DL42" s="19">
        <v>9.1</v>
      </c>
      <c r="DM42" s="19">
        <v>10.8</v>
      </c>
      <c r="DN42" s="19">
        <v>12.4</v>
      </c>
      <c r="DO42" s="19">
        <v>48.8</v>
      </c>
      <c r="DP42" s="19">
        <v>4.4000000000000004</v>
      </c>
      <c r="DQ42" s="19">
        <v>1.1000000000000001</v>
      </c>
      <c r="DR42" s="19">
        <v>2.2000000000000002</v>
      </c>
      <c r="DS42" s="19">
        <v>1.4</v>
      </c>
      <c r="DT42" s="19">
        <v>10.199999999999999</v>
      </c>
      <c r="DU42" s="19">
        <v>3.246</v>
      </c>
      <c r="DV42" s="19">
        <v>14.6</v>
      </c>
      <c r="DW42" s="19">
        <v>2.4</v>
      </c>
      <c r="DX42" s="19">
        <v>0.2</v>
      </c>
      <c r="DY42" s="19">
        <v>16.399999999999999</v>
      </c>
      <c r="DZ42" s="19">
        <v>7.5</v>
      </c>
      <c r="EA42" s="19">
        <v>10.7</v>
      </c>
      <c r="EB42" s="19">
        <v>15.1</v>
      </c>
      <c r="EC42" s="19">
        <v>19.899999999999999</v>
      </c>
      <c r="ED42" s="19">
        <v>3.8</v>
      </c>
      <c r="EE42" s="19">
        <v>37.4</v>
      </c>
      <c r="EF42" s="19">
        <v>19.5</v>
      </c>
      <c r="EG42" s="19">
        <v>47.9</v>
      </c>
      <c r="EH42" s="19">
        <v>68.2</v>
      </c>
      <c r="EI42" s="19">
        <v>5.7</v>
      </c>
      <c r="EJ42" s="19">
        <v>2</v>
      </c>
      <c r="EK42" s="19">
        <v>16.600000000000001</v>
      </c>
      <c r="EL42" s="19">
        <v>4.9000000000000004</v>
      </c>
      <c r="EM42" s="19">
        <v>9.1</v>
      </c>
      <c r="EN42" s="19">
        <v>15</v>
      </c>
      <c r="EO42" s="19">
        <v>16</v>
      </c>
      <c r="EP42" s="19">
        <v>15.9</v>
      </c>
      <c r="EQ42" s="19">
        <v>12.5</v>
      </c>
      <c r="ER42" s="19">
        <v>153.69999999999999</v>
      </c>
      <c r="ES42" s="19">
        <v>6.5</v>
      </c>
      <c r="ET42" s="19">
        <v>81.2</v>
      </c>
      <c r="EU42" s="19">
        <v>0.6</v>
      </c>
      <c r="EV42" s="19">
        <v>85.4</v>
      </c>
      <c r="EW42" s="19">
        <v>82.4</v>
      </c>
      <c r="EX42" s="19">
        <v>70.8</v>
      </c>
      <c r="EY42" s="19">
        <v>6.1</v>
      </c>
      <c r="EZ42" s="19">
        <v>9.5</v>
      </c>
      <c r="FA42" s="19">
        <v>20</v>
      </c>
      <c r="FB42" s="19">
        <v>10.3</v>
      </c>
      <c r="FC42" s="19">
        <v>35.299999999999997</v>
      </c>
      <c r="FD42" s="19"/>
      <c r="FE42" s="19"/>
      <c r="FF42" s="19"/>
      <c r="FG42" s="19">
        <v>17.899999999999999</v>
      </c>
      <c r="FH42" s="19"/>
      <c r="FI42" s="19"/>
      <c r="FJ42" s="19">
        <v>7575.3810000000003</v>
      </c>
      <c r="FK42" s="15"/>
      <c r="FL42" s="19">
        <v>24.566320000000001</v>
      </c>
      <c r="FM42" s="19">
        <v>8.0299999999999994</v>
      </c>
      <c r="FN42" s="19"/>
      <c r="FO42" s="19">
        <v>13.2</v>
      </c>
      <c r="FP42" s="19">
        <v>25.88889</v>
      </c>
      <c r="FQ42" s="19">
        <v>18.91865</v>
      </c>
      <c r="FR42" s="19">
        <v>11.4</v>
      </c>
      <c r="FS42" s="19">
        <v>15.7</v>
      </c>
      <c r="FT42" s="19">
        <v>117.70386000000001</v>
      </c>
    </row>
    <row r="43" spans="1:176" ht="24" customHeight="1" x14ac:dyDescent="0.3">
      <c r="A43" s="13" t="s">
        <v>49</v>
      </c>
      <c r="B43" s="13" t="s">
        <v>883</v>
      </c>
      <c r="C43" s="14">
        <v>98.8</v>
      </c>
      <c r="D43" s="14">
        <v>646.29999999999995</v>
      </c>
      <c r="E43" s="14">
        <v>214.1</v>
      </c>
      <c r="F43" s="14">
        <v>0</v>
      </c>
      <c r="G43" s="14">
        <v>0</v>
      </c>
      <c r="H43" s="14">
        <v>88.6</v>
      </c>
      <c r="I43" s="14">
        <v>204.6</v>
      </c>
      <c r="J43" s="14"/>
      <c r="K43" s="14"/>
      <c r="L43" s="14">
        <v>126.7</v>
      </c>
      <c r="M43" s="14">
        <v>127.5</v>
      </c>
      <c r="N43" s="14">
        <v>127.2</v>
      </c>
      <c r="O43" s="14">
        <v>213.1</v>
      </c>
      <c r="P43" s="14">
        <v>209.3</v>
      </c>
      <c r="Q43" s="14">
        <v>109.8</v>
      </c>
      <c r="R43" s="14">
        <v>570</v>
      </c>
      <c r="S43" s="14">
        <v>10.3</v>
      </c>
      <c r="T43" s="14"/>
      <c r="U43" s="14"/>
      <c r="V43" s="14"/>
      <c r="W43" s="14"/>
      <c r="X43" s="14">
        <v>160.6</v>
      </c>
      <c r="Y43" s="14">
        <v>6.3</v>
      </c>
      <c r="Z43" s="14">
        <v>5.3</v>
      </c>
      <c r="AA43" s="14"/>
      <c r="AB43" s="14">
        <v>6.5</v>
      </c>
      <c r="AC43" s="14">
        <v>11</v>
      </c>
      <c r="AD43" s="14">
        <v>87.2</v>
      </c>
      <c r="AE43" s="14"/>
      <c r="AF43" s="14"/>
      <c r="AG43" s="14">
        <v>0</v>
      </c>
      <c r="AH43" s="14"/>
      <c r="AI43" s="14">
        <v>110.2</v>
      </c>
      <c r="AJ43" s="14">
        <v>204.5</v>
      </c>
      <c r="AK43" s="14"/>
      <c r="AL43" s="14"/>
      <c r="AM43" s="14"/>
      <c r="AN43" s="14">
        <v>6.5</v>
      </c>
      <c r="AO43" s="14">
        <v>435.5</v>
      </c>
      <c r="AP43" s="14">
        <v>70.099999999999994</v>
      </c>
      <c r="AQ43" s="14">
        <v>149.69999999999999</v>
      </c>
      <c r="AR43" s="14">
        <v>33.1</v>
      </c>
      <c r="AS43" s="14">
        <v>9.4</v>
      </c>
      <c r="AT43" s="14">
        <v>19.7</v>
      </c>
      <c r="AU43" s="14">
        <v>87.4</v>
      </c>
      <c r="AV43" s="14">
        <v>179.6</v>
      </c>
      <c r="AW43" s="14"/>
      <c r="AX43" s="14">
        <v>91</v>
      </c>
      <c r="AY43" s="14">
        <v>109.8</v>
      </c>
      <c r="AZ43" s="14">
        <v>8.1999999999999993</v>
      </c>
      <c r="BA43" s="14">
        <v>4.3</v>
      </c>
      <c r="BB43" s="14">
        <v>47</v>
      </c>
      <c r="BC43" s="14"/>
      <c r="BD43" s="14">
        <v>4</v>
      </c>
      <c r="BE43" s="14">
        <v>37.6</v>
      </c>
      <c r="BF43" s="14">
        <v>163</v>
      </c>
      <c r="BG43" s="14"/>
      <c r="BH43" s="14"/>
      <c r="BI43" s="14">
        <v>47.7</v>
      </c>
      <c r="BJ43" s="14">
        <v>25.1</v>
      </c>
      <c r="BK43" s="14">
        <v>0</v>
      </c>
      <c r="BL43" s="14">
        <v>45.8</v>
      </c>
      <c r="BM43" s="14"/>
      <c r="BN43" s="14"/>
      <c r="BO43" s="14"/>
      <c r="BP43" s="14">
        <v>85.3</v>
      </c>
      <c r="BQ43" s="14"/>
      <c r="BR43" s="14">
        <v>173.4</v>
      </c>
      <c r="BS43" s="14">
        <v>200</v>
      </c>
      <c r="BT43" s="14">
        <v>180.3</v>
      </c>
      <c r="BU43" s="14"/>
      <c r="BV43" s="14"/>
      <c r="BW43" s="14"/>
      <c r="BX43" s="14"/>
      <c r="BY43" s="14"/>
      <c r="BZ43" s="14"/>
      <c r="CA43" s="14"/>
      <c r="CB43" s="14"/>
      <c r="CC43" s="14">
        <v>4.7</v>
      </c>
      <c r="CD43" s="14">
        <v>122.2</v>
      </c>
      <c r="CE43" s="14">
        <v>130.80000000000001</v>
      </c>
      <c r="CF43" s="14">
        <v>63.5</v>
      </c>
      <c r="CG43" s="14">
        <v>79.5</v>
      </c>
      <c r="CH43" s="14">
        <v>30.1</v>
      </c>
      <c r="CI43" s="14"/>
      <c r="CJ43" s="14"/>
      <c r="CK43" s="14"/>
      <c r="CL43" s="14">
        <v>145.30000000000001</v>
      </c>
      <c r="CM43" s="14">
        <v>143.9</v>
      </c>
      <c r="CN43" s="14">
        <v>149.5</v>
      </c>
      <c r="CO43" s="14"/>
      <c r="CP43" s="14"/>
      <c r="CQ43" s="14"/>
      <c r="CR43" s="14"/>
      <c r="CS43" s="14"/>
      <c r="CT43" s="14"/>
      <c r="CU43" s="14"/>
      <c r="CV43" s="14">
        <v>0.3</v>
      </c>
      <c r="CW43" s="14">
        <v>96.6</v>
      </c>
      <c r="CX43" s="14">
        <v>21.6</v>
      </c>
      <c r="CY43" s="14">
        <v>14</v>
      </c>
      <c r="CZ43" s="14">
        <v>0.1</v>
      </c>
      <c r="DA43" s="14">
        <v>20</v>
      </c>
      <c r="DB43" s="14">
        <v>9.9</v>
      </c>
      <c r="DC43" s="14">
        <v>5.5</v>
      </c>
      <c r="DD43" s="14">
        <v>1</v>
      </c>
      <c r="DE43" s="14"/>
      <c r="DF43" s="14">
        <v>4.907</v>
      </c>
      <c r="DG43" s="14">
        <v>20</v>
      </c>
      <c r="DH43" s="14">
        <v>20</v>
      </c>
      <c r="DI43" s="14">
        <v>18.899999999999999</v>
      </c>
      <c r="DJ43" s="14">
        <v>3.5</v>
      </c>
      <c r="DK43" s="14">
        <v>18.5</v>
      </c>
      <c r="DL43" s="14">
        <v>3.4</v>
      </c>
      <c r="DM43" s="14">
        <v>3.9</v>
      </c>
      <c r="DN43" s="14">
        <v>16.7</v>
      </c>
      <c r="DO43" s="14">
        <v>51.1</v>
      </c>
      <c r="DP43" s="14">
        <v>4.5</v>
      </c>
      <c r="DQ43" s="14">
        <v>1.1000000000000001</v>
      </c>
      <c r="DR43" s="14">
        <v>2.2000000000000002</v>
      </c>
      <c r="DS43" s="14">
        <v>1.4</v>
      </c>
      <c r="DT43" s="14">
        <v>3.2</v>
      </c>
      <c r="DU43" s="14">
        <v>3.2440000000000002</v>
      </c>
      <c r="DV43" s="14">
        <v>14.7</v>
      </c>
      <c r="DW43" s="14">
        <v>2.5</v>
      </c>
      <c r="DX43" s="14">
        <v>0</v>
      </c>
      <c r="DY43" s="14">
        <v>16.3</v>
      </c>
      <c r="DZ43" s="14">
        <v>7.4</v>
      </c>
      <c r="EA43" s="14">
        <v>10.7</v>
      </c>
      <c r="EB43" s="14">
        <v>15.1</v>
      </c>
      <c r="EC43" s="14">
        <v>20</v>
      </c>
      <c r="ED43" s="14">
        <v>5.3</v>
      </c>
      <c r="EE43" s="14">
        <v>44.3</v>
      </c>
      <c r="EF43" s="14">
        <v>9.6</v>
      </c>
      <c r="EG43" s="14">
        <v>50.8</v>
      </c>
      <c r="EH43" s="14">
        <v>72.3</v>
      </c>
      <c r="EI43" s="14">
        <v>8</v>
      </c>
      <c r="EJ43" s="14">
        <v>2.4</v>
      </c>
      <c r="EK43" s="14">
        <v>16.600000000000001</v>
      </c>
      <c r="EL43" s="14">
        <v>4.9000000000000004</v>
      </c>
      <c r="EM43" s="14">
        <v>9.1</v>
      </c>
      <c r="EN43" s="14">
        <v>15</v>
      </c>
      <c r="EO43" s="14">
        <v>16</v>
      </c>
      <c r="EP43" s="14">
        <v>15.9</v>
      </c>
      <c r="EQ43" s="14">
        <v>13.1</v>
      </c>
      <c r="ER43" s="14">
        <v>83.8</v>
      </c>
      <c r="ES43" s="14">
        <v>3.8</v>
      </c>
      <c r="ET43" s="14">
        <v>39</v>
      </c>
      <c r="EU43" s="14">
        <v>0.6</v>
      </c>
      <c r="EV43" s="14">
        <v>72.099999999999994</v>
      </c>
      <c r="EW43" s="14">
        <v>76.8</v>
      </c>
      <c r="EX43" s="14">
        <v>37</v>
      </c>
      <c r="EY43" s="14">
        <v>3.7</v>
      </c>
      <c r="EZ43" s="14">
        <v>9.4</v>
      </c>
      <c r="FA43" s="14">
        <v>20</v>
      </c>
      <c r="FB43" s="14">
        <v>10.4</v>
      </c>
      <c r="FC43" s="14">
        <v>35.4</v>
      </c>
      <c r="FD43" s="14"/>
      <c r="FE43" s="14"/>
      <c r="FF43" s="14"/>
      <c r="FG43" s="14">
        <v>17.5</v>
      </c>
      <c r="FH43" s="14"/>
      <c r="FI43" s="14"/>
      <c r="FJ43" s="14">
        <v>7545.951</v>
      </c>
      <c r="FK43" s="15"/>
      <c r="FL43" s="14">
        <v>24.572659999999999</v>
      </c>
      <c r="FM43" s="14">
        <v>7.8440000000000003</v>
      </c>
      <c r="FN43" s="14"/>
      <c r="FO43" s="14">
        <v>13.2</v>
      </c>
      <c r="FP43" s="14">
        <v>25.974799999999998</v>
      </c>
      <c r="FQ43" s="14">
        <v>18.918600000000001</v>
      </c>
      <c r="FR43" s="14">
        <v>11.6</v>
      </c>
      <c r="FS43" s="14">
        <v>15.7</v>
      </c>
      <c r="FT43" s="14">
        <v>117.81005999999999</v>
      </c>
    </row>
    <row r="44" spans="1:176" ht="24" customHeight="1" x14ac:dyDescent="0.3">
      <c r="A44" s="16" t="s">
        <v>49</v>
      </c>
      <c r="B44" s="16" t="s">
        <v>884</v>
      </c>
      <c r="C44" s="17">
        <v>99.7</v>
      </c>
      <c r="D44" s="17">
        <v>646.79999999999995</v>
      </c>
      <c r="E44" s="17">
        <v>214.8</v>
      </c>
      <c r="F44" s="17">
        <v>0</v>
      </c>
      <c r="G44" s="17">
        <v>0</v>
      </c>
      <c r="H44" s="17">
        <v>90.1</v>
      </c>
      <c r="I44" s="17">
        <v>205.8</v>
      </c>
      <c r="J44" s="17"/>
      <c r="K44" s="17"/>
      <c r="L44" s="17">
        <v>149.80000000000001</v>
      </c>
      <c r="M44" s="17">
        <v>150.1</v>
      </c>
      <c r="N44" s="17">
        <v>150</v>
      </c>
      <c r="O44" s="17">
        <v>245.9</v>
      </c>
      <c r="P44" s="17">
        <v>210.4</v>
      </c>
      <c r="Q44" s="17">
        <v>110.2</v>
      </c>
      <c r="R44" s="17">
        <v>552.70000000000005</v>
      </c>
      <c r="S44" s="17">
        <v>10.4</v>
      </c>
      <c r="T44" s="17"/>
      <c r="U44" s="17"/>
      <c r="V44" s="17"/>
      <c r="W44" s="17"/>
      <c r="X44" s="17">
        <v>167</v>
      </c>
      <c r="Y44" s="17">
        <v>6.6</v>
      </c>
      <c r="Z44" s="17">
        <v>5.2</v>
      </c>
      <c r="AA44" s="17"/>
      <c r="AB44" s="17">
        <v>6.5</v>
      </c>
      <c r="AC44" s="17">
        <v>12.3</v>
      </c>
      <c r="AD44" s="17">
        <v>86.5</v>
      </c>
      <c r="AE44" s="17"/>
      <c r="AF44" s="17"/>
      <c r="AG44" s="17">
        <v>0</v>
      </c>
      <c r="AH44" s="17"/>
      <c r="AI44" s="17">
        <v>111.1</v>
      </c>
      <c r="AJ44" s="17">
        <v>215.6</v>
      </c>
      <c r="AK44" s="17"/>
      <c r="AL44" s="17"/>
      <c r="AM44" s="17"/>
      <c r="AN44" s="17">
        <v>6.5</v>
      </c>
      <c r="AO44" s="17">
        <v>458.5</v>
      </c>
      <c r="AP44" s="17">
        <v>69.3</v>
      </c>
      <c r="AQ44" s="17">
        <v>137.19999999999999</v>
      </c>
      <c r="AR44" s="17">
        <v>38.4</v>
      </c>
      <c r="AS44" s="17">
        <v>9.4</v>
      </c>
      <c r="AT44" s="17">
        <v>19.7</v>
      </c>
      <c r="AU44" s="17">
        <v>91.9</v>
      </c>
      <c r="AV44" s="17">
        <v>182</v>
      </c>
      <c r="AW44" s="17"/>
      <c r="AX44" s="17">
        <v>90.1</v>
      </c>
      <c r="AY44" s="17">
        <v>109.8</v>
      </c>
      <c r="AZ44" s="17">
        <v>8.1999999999999993</v>
      </c>
      <c r="BA44" s="17">
        <v>4.4000000000000004</v>
      </c>
      <c r="BB44" s="17">
        <v>46.8</v>
      </c>
      <c r="BC44" s="17"/>
      <c r="BD44" s="17">
        <v>4</v>
      </c>
      <c r="BE44" s="17">
        <v>37.5</v>
      </c>
      <c r="BF44" s="17">
        <v>141</v>
      </c>
      <c r="BG44" s="17"/>
      <c r="BH44" s="17"/>
      <c r="BI44" s="17">
        <v>48.2</v>
      </c>
      <c r="BJ44" s="17">
        <v>25.1</v>
      </c>
      <c r="BK44" s="17">
        <v>0</v>
      </c>
      <c r="BL44" s="17">
        <v>45.7</v>
      </c>
      <c r="BM44" s="17"/>
      <c r="BN44" s="17"/>
      <c r="BO44" s="17"/>
      <c r="BP44" s="17">
        <v>86.2</v>
      </c>
      <c r="BQ44" s="17"/>
      <c r="BR44" s="17">
        <v>174.4</v>
      </c>
      <c r="BS44" s="17">
        <v>200</v>
      </c>
      <c r="BT44" s="17">
        <v>180.3</v>
      </c>
      <c r="BU44" s="17"/>
      <c r="BV44" s="17"/>
      <c r="BW44" s="17"/>
      <c r="BX44" s="17"/>
      <c r="BY44" s="17"/>
      <c r="BZ44" s="17"/>
      <c r="CA44" s="17"/>
      <c r="CB44" s="17"/>
      <c r="CC44" s="17">
        <v>4.5999999999999996</v>
      </c>
      <c r="CD44" s="17">
        <v>97.4</v>
      </c>
      <c r="CE44" s="17">
        <v>132.9</v>
      </c>
      <c r="CF44" s="17">
        <v>64.400000000000006</v>
      </c>
      <c r="CG44" s="17">
        <v>79.599999999999994</v>
      </c>
      <c r="CH44" s="17">
        <v>30.3</v>
      </c>
      <c r="CI44" s="17"/>
      <c r="CJ44" s="17"/>
      <c r="CK44" s="17"/>
      <c r="CL44" s="17">
        <v>145.1</v>
      </c>
      <c r="CM44" s="17">
        <v>144.69999999999999</v>
      </c>
      <c r="CN44" s="17">
        <v>149.30000000000001</v>
      </c>
      <c r="CO44" s="17"/>
      <c r="CP44" s="17"/>
      <c r="CQ44" s="17"/>
      <c r="CR44" s="17"/>
      <c r="CS44" s="17"/>
      <c r="CT44" s="17"/>
      <c r="CU44" s="17"/>
      <c r="CV44" s="17">
        <v>0.1</v>
      </c>
      <c r="CW44" s="17">
        <v>100.7</v>
      </c>
      <c r="CX44" s="17">
        <v>4.7</v>
      </c>
      <c r="CY44" s="17">
        <v>11.4</v>
      </c>
      <c r="CZ44" s="17">
        <v>0.1</v>
      </c>
      <c r="DA44" s="17">
        <v>20</v>
      </c>
      <c r="DB44" s="17">
        <v>9.9</v>
      </c>
      <c r="DC44" s="17">
        <v>5.4</v>
      </c>
      <c r="DD44" s="17">
        <v>1</v>
      </c>
      <c r="DE44" s="17"/>
      <c r="DF44" s="17">
        <v>4.8819999999999997</v>
      </c>
      <c r="DG44" s="17">
        <v>20.399999999999999</v>
      </c>
      <c r="DH44" s="17">
        <v>20</v>
      </c>
      <c r="DI44" s="17">
        <v>18.899999999999999</v>
      </c>
      <c r="DJ44" s="17">
        <v>3.5</v>
      </c>
      <c r="DK44" s="17">
        <v>18.5</v>
      </c>
      <c r="DL44" s="17">
        <v>0.2</v>
      </c>
      <c r="DM44" s="17">
        <v>0.1</v>
      </c>
      <c r="DN44" s="17">
        <v>14.6</v>
      </c>
      <c r="DO44" s="17">
        <v>48.8</v>
      </c>
      <c r="DP44" s="17">
        <v>4.5</v>
      </c>
      <c r="DQ44" s="17">
        <v>1.1000000000000001</v>
      </c>
      <c r="DR44" s="17">
        <v>2.2000000000000002</v>
      </c>
      <c r="DS44" s="17">
        <v>1.4</v>
      </c>
      <c r="DT44" s="17">
        <v>0</v>
      </c>
      <c r="DU44" s="17">
        <v>3.2469999999999999</v>
      </c>
      <c r="DV44" s="17">
        <v>14.8</v>
      </c>
      <c r="DW44" s="17">
        <v>2.6</v>
      </c>
      <c r="DX44" s="17">
        <v>0</v>
      </c>
      <c r="DY44" s="17">
        <v>16.100000000000001</v>
      </c>
      <c r="DZ44" s="17">
        <v>7.4</v>
      </c>
      <c r="EA44" s="17">
        <v>10.7</v>
      </c>
      <c r="EB44" s="17">
        <v>15</v>
      </c>
      <c r="EC44" s="17">
        <v>20</v>
      </c>
      <c r="ED44" s="17">
        <v>6.1</v>
      </c>
      <c r="EE44" s="17">
        <v>44.1</v>
      </c>
      <c r="EF44" s="17">
        <v>1.5</v>
      </c>
      <c r="EG44" s="17">
        <v>49.4</v>
      </c>
      <c r="EH44" s="17">
        <v>74.7</v>
      </c>
      <c r="EI44" s="17">
        <v>6.9</v>
      </c>
      <c r="EJ44" s="17">
        <v>2.2999999999999998</v>
      </c>
      <c r="EK44" s="17">
        <v>16.600000000000001</v>
      </c>
      <c r="EL44" s="17">
        <v>4.9000000000000004</v>
      </c>
      <c r="EM44" s="17">
        <v>9.1</v>
      </c>
      <c r="EN44" s="17">
        <v>15</v>
      </c>
      <c r="EO44" s="17">
        <v>16</v>
      </c>
      <c r="EP44" s="17">
        <v>15.9</v>
      </c>
      <c r="EQ44" s="17">
        <v>8.3000000000000007</v>
      </c>
      <c r="ER44" s="17">
        <v>18.600000000000001</v>
      </c>
      <c r="ES44" s="17">
        <v>1.4</v>
      </c>
      <c r="ET44" s="17">
        <v>6.7</v>
      </c>
      <c r="EU44" s="17">
        <v>0.6</v>
      </c>
      <c r="EV44" s="17">
        <v>76.900000000000006</v>
      </c>
      <c r="EW44" s="17">
        <v>77.7</v>
      </c>
      <c r="EX44" s="17">
        <v>7.5</v>
      </c>
      <c r="EY44" s="17">
        <v>1.4</v>
      </c>
      <c r="EZ44" s="17">
        <v>9.4</v>
      </c>
      <c r="FA44" s="17">
        <v>18.5</v>
      </c>
      <c r="FB44" s="17">
        <v>10.199999999999999</v>
      </c>
      <c r="FC44" s="17">
        <v>35.200000000000003</v>
      </c>
      <c r="FD44" s="17"/>
      <c r="FE44" s="17"/>
      <c r="FF44" s="17"/>
      <c r="FG44" s="17">
        <v>17.100000000000001</v>
      </c>
      <c r="FH44" s="17"/>
      <c r="FI44" s="17"/>
      <c r="FJ44" s="17">
        <v>7464.6289999999999</v>
      </c>
      <c r="FK44" s="15"/>
      <c r="FL44" s="17">
        <v>24.570250000000001</v>
      </c>
      <c r="FM44" s="17">
        <v>8.0969999999999995</v>
      </c>
      <c r="FN44" s="17"/>
      <c r="FO44" s="17">
        <v>13.2</v>
      </c>
      <c r="FP44" s="17">
        <v>26.131509999999999</v>
      </c>
      <c r="FQ44" s="17">
        <v>18.918009999999999</v>
      </c>
      <c r="FR44" s="17">
        <v>11.6</v>
      </c>
      <c r="FS44" s="17">
        <v>15.7</v>
      </c>
      <c r="FT44" s="17">
        <v>118.21677</v>
      </c>
    </row>
    <row r="45" spans="1:176" ht="24" customHeight="1" x14ac:dyDescent="0.3">
      <c r="A45" s="16" t="s">
        <v>49</v>
      </c>
      <c r="B45" s="16" t="s">
        <v>885</v>
      </c>
      <c r="C45" s="17">
        <v>100.6</v>
      </c>
      <c r="D45" s="17">
        <v>648.5</v>
      </c>
      <c r="E45" s="17">
        <v>214.8</v>
      </c>
      <c r="F45" s="17">
        <v>0</v>
      </c>
      <c r="G45" s="17">
        <v>0</v>
      </c>
      <c r="H45" s="17">
        <v>90.6</v>
      </c>
      <c r="I45" s="17">
        <v>207.6</v>
      </c>
      <c r="J45" s="17"/>
      <c r="K45" s="17"/>
      <c r="L45" s="17">
        <v>144.5</v>
      </c>
      <c r="M45" s="17">
        <v>144.80000000000001</v>
      </c>
      <c r="N45" s="17">
        <v>144.6</v>
      </c>
      <c r="O45" s="17">
        <v>240.3</v>
      </c>
      <c r="P45" s="17">
        <v>210.3</v>
      </c>
      <c r="Q45" s="17">
        <v>109.9</v>
      </c>
      <c r="R45" s="17">
        <v>559.79999999999995</v>
      </c>
      <c r="S45" s="17">
        <v>10.4</v>
      </c>
      <c r="T45" s="17"/>
      <c r="U45" s="17"/>
      <c r="V45" s="17"/>
      <c r="W45" s="17"/>
      <c r="X45" s="17">
        <v>166</v>
      </c>
      <c r="Y45" s="17">
        <v>6.7</v>
      </c>
      <c r="Z45" s="17">
        <v>5.3</v>
      </c>
      <c r="AA45" s="17"/>
      <c r="AB45" s="17">
        <v>6.5</v>
      </c>
      <c r="AC45" s="17">
        <v>12.3</v>
      </c>
      <c r="AD45" s="17">
        <v>86.2</v>
      </c>
      <c r="AE45" s="17"/>
      <c r="AF45" s="17"/>
      <c r="AG45" s="17">
        <v>0</v>
      </c>
      <c r="AH45" s="17"/>
      <c r="AI45" s="17">
        <v>111.1</v>
      </c>
      <c r="AJ45" s="17">
        <v>184.2</v>
      </c>
      <c r="AK45" s="17"/>
      <c r="AL45" s="17"/>
      <c r="AM45" s="17"/>
      <c r="AN45" s="17">
        <v>6.5</v>
      </c>
      <c r="AO45" s="17">
        <v>458.8</v>
      </c>
      <c r="AP45" s="17">
        <v>70.5</v>
      </c>
      <c r="AQ45" s="17">
        <v>139.9</v>
      </c>
      <c r="AR45" s="17">
        <v>38.299999999999997</v>
      </c>
      <c r="AS45" s="17">
        <v>9.4</v>
      </c>
      <c r="AT45" s="17">
        <v>19.7</v>
      </c>
      <c r="AU45" s="17">
        <v>90</v>
      </c>
      <c r="AV45" s="17">
        <v>181.9</v>
      </c>
      <c r="AW45" s="17"/>
      <c r="AX45" s="17">
        <v>90.6</v>
      </c>
      <c r="AY45" s="17">
        <v>110.2</v>
      </c>
      <c r="AZ45" s="17">
        <v>8.1</v>
      </c>
      <c r="BA45" s="17">
        <v>4.4000000000000004</v>
      </c>
      <c r="BB45" s="17">
        <v>47.2</v>
      </c>
      <c r="BC45" s="17"/>
      <c r="BD45" s="17">
        <v>4</v>
      </c>
      <c r="BE45" s="17">
        <v>38.299999999999997</v>
      </c>
      <c r="BF45" s="17">
        <v>140.80000000000001</v>
      </c>
      <c r="BG45" s="17"/>
      <c r="BH45" s="17"/>
      <c r="BI45" s="17">
        <v>48.2</v>
      </c>
      <c r="BJ45" s="17">
        <v>24.6</v>
      </c>
      <c r="BK45" s="17">
        <v>0</v>
      </c>
      <c r="BL45" s="17">
        <v>45.6</v>
      </c>
      <c r="BM45" s="17"/>
      <c r="BN45" s="17"/>
      <c r="BO45" s="17"/>
      <c r="BP45" s="17">
        <v>86.3</v>
      </c>
      <c r="BQ45" s="17"/>
      <c r="BR45" s="17">
        <v>173.6</v>
      </c>
      <c r="BS45" s="17">
        <v>200</v>
      </c>
      <c r="BT45" s="17">
        <v>181.9</v>
      </c>
      <c r="BU45" s="17"/>
      <c r="BV45" s="17"/>
      <c r="BW45" s="17"/>
      <c r="BX45" s="17"/>
      <c r="BY45" s="17"/>
      <c r="BZ45" s="17"/>
      <c r="CA45" s="17"/>
      <c r="CB45" s="17"/>
      <c r="CC45" s="17">
        <v>4.5999999999999996</v>
      </c>
      <c r="CD45" s="17">
        <v>105.4</v>
      </c>
      <c r="CE45" s="17">
        <v>132.9</v>
      </c>
      <c r="CF45" s="17">
        <v>64.5</v>
      </c>
      <c r="CG45" s="17">
        <v>79.5</v>
      </c>
      <c r="CH45" s="17">
        <v>30.3</v>
      </c>
      <c r="CI45" s="17"/>
      <c r="CJ45" s="17"/>
      <c r="CK45" s="17"/>
      <c r="CL45" s="17">
        <v>145.1</v>
      </c>
      <c r="CM45" s="17">
        <v>144.80000000000001</v>
      </c>
      <c r="CN45" s="17">
        <v>148.9</v>
      </c>
      <c r="CO45" s="17"/>
      <c r="CP45" s="17"/>
      <c r="CQ45" s="17"/>
      <c r="CR45" s="17"/>
      <c r="CS45" s="17"/>
      <c r="CT45" s="17"/>
      <c r="CU45" s="17"/>
      <c r="CV45" s="17">
        <v>0</v>
      </c>
      <c r="CW45" s="17">
        <v>98.4</v>
      </c>
      <c r="CX45" s="17">
        <v>0</v>
      </c>
      <c r="CY45" s="17">
        <v>10.199999999999999</v>
      </c>
      <c r="CZ45" s="17">
        <v>0.1</v>
      </c>
      <c r="DA45" s="17">
        <v>20</v>
      </c>
      <c r="DB45" s="17">
        <v>9.9</v>
      </c>
      <c r="DC45" s="17">
        <v>5.4</v>
      </c>
      <c r="DD45" s="17">
        <v>1</v>
      </c>
      <c r="DE45" s="17"/>
      <c r="DF45" s="17">
        <v>4.8470000000000004</v>
      </c>
      <c r="DG45" s="17">
        <v>20.2</v>
      </c>
      <c r="DH45" s="17">
        <v>20</v>
      </c>
      <c r="DI45" s="17">
        <v>18.8</v>
      </c>
      <c r="DJ45" s="17">
        <v>3.5</v>
      </c>
      <c r="DK45" s="17">
        <v>18.5</v>
      </c>
      <c r="DL45" s="17">
        <v>0</v>
      </c>
      <c r="DM45" s="17">
        <v>0</v>
      </c>
      <c r="DN45" s="17">
        <v>19.2</v>
      </c>
      <c r="DO45" s="17">
        <v>56.5</v>
      </c>
      <c r="DP45" s="17">
        <v>4.5</v>
      </c>
      <c r="DQ45" s="17">
        <v>1.1000000000000001</v>
      </c>
      <c r="DR45" s="17">
        <v>2.2000000000000002</v>
      </c>
      <c r="DS45" s="17">
        <v>1.4</v>
      </c>
      <c r="DT45" s="17">
        <v>0</v>
      </c>
      <c r="DU45" s="17">
        <v>3.2839999999999998</v>
      </c>
      <c r="DV45" s="17">
        <v>14.8</v>
      </c>
      <c r="DW45" s="17">
        <v>2.6</v>
      </c>
      <c r="DX45" s="17">
        <v>0</v>
      </c>
      <c r="DY45" s="17">
        <v>16.100000000000001</v>
      </c>
      <c r="DZ45" s="17">
        <v>7.4</v>
      </c>
      <c r="EA45" s="17">
        <v>10.3</v>
      </c>
      <c r="EB45" s="17">
        <v>15.2</v>
      </c>
      <c r="EC45" s="17">
        <v>20</v>
      </c>
      <c r="ED45" s="17">
        <v>5.8</v>
      </c>
      <c r="EE45" s="17">
        <v>45.5</v>
      </c>
      <c r="EF45" s="17">
        <v>0</v>
      </c>
      <c r="EG45" s="17">
        <v>55.5</v>
      </c>
      <c r="EH45" s="17">
        <v>73.3</v>
      </c>
      <c r="EI45" s="17">
        <v>5</v>
      </c>
      <c r="EJ45" s="17">
        <v>1.4</v>
      </c>
      <c r="EK45" s="17">
        <v>16.600000000000001</v>
      </c>
      <c r="EL45" s="17">
        <v>4.9000000000000004</v>
      </c>
      <c r="EM45" s="17">
        <v>8.3000000000000007</v>
      </c>
      <c r="EN45" s="17">
        <v>15</v>
      </c>
      <c r="EO45" s="17">
        <v>16</v>
      </c>
      <c r="EP45" s="17">
        <v>15.9</v>
      </c>
      <c r="EQ45" s="17">
        <v>7.3</v>
      </c>
      <c r="ER45" s="17">
        <v>0</v>
      </c>
      <c r="ES45" s="17">
        <v>0</v>
      </c>
      <c r="ET45" s="17">
        <v>0</v>
      </c>
      <c r="EU45" s="17">
        <v>0.6</v>
      </c>
      <c r="EV45" s="17">
        <v>90</v>
      </c>
      <c r="EW45" s="17">
        <v>82.6</v>
      </c>
      <c r="EX45" s="17">
        <v>0</v>
      </c>
      <c r="EY45" s="17">
        <v>0</v>
      </c>
      <c r="EZ45" s="17">
        <v>9.4</v>
      </c>
      <c r="FA45" s="17">
        <v>20</v>
      </c>
      <c r="FB45" s="17">
        <v>10.3</v>
      </c>
      <c r="FC45" s="17">
        <v>34.9</v>
      </c>
      <c r="FD45" s="17"/>
      <c r="FE45" s="17"/>
      <c r="FF45" s="17"/>
      <c r="FG45" s="17">
        <v>17.3</v>
      </c>
      <c r="FH45" s="17"/>
      <c r="FI45" s="17"/>
      <c r="FJ45" s="17">
        <v>7420.8310000000001</v>
      </c>
      <c r="FK45" s="15"/>
      <c r="FL45" s="17">
        <v>24.571120000000001</v>
      </c>
      <c r="FM45" s="17">
        <v>8.09</v>
      </c>
      <c r="FN45" s="17"/>
      <c r="FO45" s="17">
        <v>13.2</v>
      </c>
      <c r="FP45" s="17">
        <v>26.220880000000001</v>
      </c>
      <c r="FQ45" s="17">
        <v>18.917539999999999</v>
      </c>
      <c r="FR45" s="17">
        <v>11.6</v>
      </c>
      <c r="FS45" s="17">
        <v>15.8</v>
      </c>
      <c r="FT45" s="17">
        <v>118.39954</v>
      </c>
    </row>
    <row r="46" spans="1:176" ht="24" customHeight="1" x14ac:dyDescent="0.3">
      <c r="A46" s="16" t="s">
        <v>49</v>
      </c>
      <c r="B46" s="16" t="s">
        <v>886</v>
      </c>
      <c r="C46" s="17">
        <v>100.1</v>
      </c>
      <c r="D46" s="17">
        <v>647.5</v>
      </c>
      <c r="E46" s="17">
        <v>214.8</v>
      </c>
      <c r="F46" s="17">
        <v>0</v>
      </c>
      <c r="G46" s="17">
        <v>0</v>
      </c>
      <c r="H46" s="17">
        <v>90.3</v>
      </c>
      <c r="I46" s="17">
        <v>206.3</v>
      </c>
      <c r="J46" s="17"/>
      <c r="K46" s="17"/>
      <c r="L46" s="17">
        <v>113.4</v>
      </c>
      <c r="M46" s="17">
        <v>113.3</v>
      </c>
      <c r="N46" s="17">
        <v>113.5</v>
      </c>
      <c r="O46" s="17">
        <v>216</v>
      </c>
      <c r="P46" s="17">
        <v>208.9</v>
      </c>
      <c r="Q46" s="17">
        <v>110</v>
      </c>
      <c r="R46" s="17">
        <v>559.20000000000005</v>
      </c>
      <c r="S46" s="17">
        <v>10.4</v>
      </c>
      <c r="T46" s="17"/>
      <c r="U46" s="17"/>
      <c r="V46" s="17"/>
      <c r="W46" s="17"/>
      <c r="X46" s="17">
        <v>168.5</v>
      </c>
      <c r="Y46" s="17">
        <v>7.6</v>
      </c>
      <c r="Z46" s="17">
        <v>5.4</v>
      </c>
      <c r="AA46" s="17"/>
      <c r="AB46" s="17">
        <v>6.5</v>
      </c>
      <c r="AC46" s="17">
        <v>12.3</v>
      </c>
      <c r="AD46" s="17">
        <v>86.4</v>
      </c>
      <c r="AE46" s="17"/>
      <c r="AF46" s="17"/>
      <c r="AG46" s="17">
        <v>0</v>
      </c>
      <c r="AH46" s="17"/>
      <c r="AI46" s="17">
        <v>111</v>
      </c>
      <c r="AJ46" s="17">
        <v>222.5</v>
      </c>
      <c r="AK46" s="17"/>
      <c r="AL46" s="17"/>
      <c r="AM46" s="17"/>
      <c r="AN46" s="17">
        <v>6.5</v>
      </c>
      <c r="AO46" s="17">
        <v>458.2</v>
      </c>
      <c r="AP46" s="17">
        <v>69.900000000000006</v>
      </c>
      <c r="AQ46" s="17">
        <v>150.6</v>
      </c>
      <c r="AR46" s="17">
        <v>37.9</v>
      </c>
      <c r="AS46" s="17">
        <v>9.4</v>
      </c>
      <c r="AT46" s="17">
        <v>19.7</v>
      </c>
      <c r="AU46" s="17">
        <v>90.9</v>
      </c>
      <c r="AV46" s="17">
        <v>182.5</v>
      </c>
      <c r="AW46" s="17"/>
      <c r="AX46" s="17">
        <v>90.7</v>
      </c>
      <c r="AY46" s="17">
        <v>110.3</v>
      </c>
      <c r="AZ46" s="17">
        <v>8.1999999999999993</v>
      </c>
      <c r="BA46" s="17">
        <v>4.3</v>
      </c>
      <c r="BB46" s="17">
        <v>47.1</v>
      </c>
      <c r="BC46" s="17"/>
      <c r="BD46" s="17">
        <v>4</v>
      </c>
      <c r="BE46" s="17">
        <v>38.299999999999997</v>
      </c>
      <c r="BF46" s="17">
        <v>168.1</v>
      </c>
      <c r="BG46" s="17"/>
      <c r="BH46" s="17"/>
      <c r="BI46" s="17">
        <v>48.2</v>
      </c>
      <c r="BJ46" s="17">
        <v>24.9</v>
      </c>
      <c r="BK46" s="17">
        <v>0</v>
      </c>
      <c r="BL46" s="17">
        <v>45.7</v>
      </c>
      <c r="BM46" s="17"/>
      <c r="BN46" s="17"/>
      <c r="BO46" s="17"/>
      <c r="BP46" s="17">
        <v>86.1</v>
      </c>
      <c r="BQ46" s="17"/>
      <c r="BR46" s="17">
        <v>174.3</v>
      </c>
      <c r="BS46" s="17">
        <v>200</v>
      </c>
      <c r="BT46" s="17">
        <v>182</v>
      </c>
      <c r="BU46" s="17"/>
      <c r="BV46" s="17"/>
      <c r="BW46" s="17"/>
      <c r="BX46" s="17"/>
      <c r="BY46" s="17"/>
      <c r="BZ46" s="17"/>
      <c r="CA46" s="17"/>
      <c r="CB46" s="17"/>
      <c r="CC46" s="17">
        <v>4.5999999999999996</v>
      </c>
      <c r="CD46" s="17">
        <v>128.69999999999999</v>
      </c>
      <c r="CE46" s="17">
        <v>132.9</v>
      </c>
      <c r="CF46" s="17">
        <v>64.400000000000006</v>
      </c>
      <c r="CG46" s="17">
        <v>79.400000000000006</v>
      </c>
      <c r="CH46" s="17">
        <v>30.3</v>
      </c>
      <c r="CI46" s="17"/>
      <c r="CJ46" s="17"/>
      <c r="CK46" s="17"/>
      <c r="CL46" s="17">
        <v>145.80000000000001</v>
      </c>
      <c r="CM46" s="17">
        <v>145.1</v>
      </c>
      <c r="CN46" s="17">
        <v>149.1</v>
      </c>
      <c r="CO46" s="17"/>
      <c r="CP46" s="17"/>
      <c r="CQ46" s="17"/>
      <c r="CR46" s="17"/>
      <c r="CS46" s="17"/>
      <c r="CT46" s="17"/>
      <c r="CU46" s="17"/>
      <c r="CV46" s="17">
        <v>0</v>
      </c>
      <c r="CW46" s="17">
        <v>99.4</v>
      </c>
      <c r="CX46" s="17">
        <v>0</v>
      </c>
      <c r="CY46" s="17">
        <v>3.4</v>
      </c>
      <c r="CZ46" s="17">
        <v>0</v>
      </c>
      <c r="DA46" s="17">
        <v>20</v>
      </c>
      <c r="DB46" s="17">
        <v>9.9</v>
      </c>
      <c r="DC46" s="17">
        <v>5.4</v>
      </c>
      <c r="DD46" s="17">
        <v>1</v>
      </c>
      <c r="DE46" s="17"/>
      <c r="DF46" s="17">
        <v>4.8099999999999996</v>
      </c>
      <c r="DG46" s="17">
        <v>20.3</v>
      </c>
      <c r="DH46" s="17">
        <v>20</v>
      </c>
      <c r="DI46" s="17">
        <v>18.8</v>
      </c>
      <c r="DJ46" s="17">
        <v>3.5</v>
      </c>
      <c r="DK46" s="17">
        <v>18.5</v>
      </c>
      <c r="DL46" s="17">
        <v>0</v>
      </c>
      <c r="DM46" s="17">
        <v>0</v>
      </c>
      <c r="DN46" s="17">
        <v>22</v>
      </c>
      <c r="DO46" s="17">
        <v>60.3</v>
      </c>
      <c r="DP46" s="17">
        <v>4.5</v>
      </c>
      <c r="DQ46" s="17">
        <v>1.1000000000000001</v>
      </c>
      <c r="DR46" s="17">
        <v>2.2000000000000002</v>
      </c>
      <c r="DS46" s="17">
        <v>2.5</v>
      </c>
      <c r="DT46" s="17">
        <v>0</v>
      </c>
      <c r="DU46" s="17">
        <v>3.2410000000000001</v>
      </c>
      <c r="DV46" s="17">
        <v>14.8</v>
      </c>
      <c r="DW46" s="17">
        <v>2.7</v>
      </c>
      <c r="DX46" s="17">
        <v>0</v>
      </c>
      <c r="DY46" s="17">
        <v>15.9</v>
      </c>
      <c r="DZ46" s="17">
        <v>7.3</v>
      </c>
      <c r="EA46" s="17">
        <v>10.3</v>
      </c>
      <c r="EB46" s="17">
        <v>15.2</v>
      </c>
      <c r="EC46" s="17">
        <v>19.5</v>
      </c>
      <c r="ED46" s="17">
        <v>6.2</v>
      </c>
      <c r="EE46" s="17">
        <v>36.700000000000003</v>
      </c>
      <c r="EF46" s="17">
        <v>0</v>
      </c>
      <c r="EG46" s="17">
        <v>57</v>
      </c>
      <c r="EH46" s="17">
        <v>81.099999999999994</v>
      </c>
      <c r="EI46" s="17">
        <v>6.1</v>
      </c>
      <c r="EJ46" s="17">
        <v>2.5</v>
      </c>
      <c r="EK46" s="17">
        <v>16.600000000000001</v>
      </c>
      <c r="EL46" s="17">
        <v>4.9000000000000004</v>
      </c>
      <c r="EM46" s="17">
        <v>8.1999999999999993</v>
      </c>
      <c r="EN46" s="17">
        <v>15</v>
      </c>
      <c r="EO46" s="17">
        <v>16</v>
      </c>
      <c r="EP46" s="17">
        <v>15.9</v>
      </c>
      <c r="EQ46" s="17">
        <v>1.9</v>
      </c>
      <c r="ER46" s="17">
        <v>0</v>
      </c>
      <c r="ES46" s="17">
        <v>0</v>
      </c>
      <c r="ET46" s="17">
        <v>0</v>
      </c>
      <c r="EU46" s="17">
        <v>0.6</v>
      </c>
      <c r="EV46" s="17">
        <v>89.9</v>
      </c>
      <c r="EW46" s="17">
        <v>87.7</v>
      </c>
      <c r="EX46" s="17">
        <v>0</v>
      </c>
      <c r="EY46" s="17">
        <v>0</v>
      </c>
      <c r="EZ46" s="17">
        <v>9.4</v>
      </c>
      <c r="FA46" s="17">
        <v>19.7</v>
      </c>
      <c r="FB46" s="17">
        <v>10.4</v>
      </c>
      <c r="FC46" s="17">
        <v>35.200000000000003</v>
      </c>
      <c r="FD46" s="17"/>
      <c r="FE46" s="17"/>
      <c r="FF46" s="17"/>
      <c r="FG46" s="17">
        <v>17</v>
      </c>
      <c r="FH46" s="17"/>
      <c r="FI46" s="17"/>
      <c r="FJ46" s="17">
        <v>7406.5510000000004</v>
      </c>
      <c r="FK46" s="15"/>
      <c r="FL46" s="17">
        <v>24.566739999999999</v>
      </c>
      <c r="FM46" s="17">
        <v>8.0429999999999993</v>
      </c>
      <c r="FN46" s="17"/>
      <c r="FO46" s="17">
        <v>13.2</v>
      </c>
      <c r="FP46" s="17">
        <v>26.331669999999999</v>
      </c>
      <c r="FQ46" s="17">
        <v>18.916869999999999</v>
      </c>
      <c r="FR46" s="17">
        <v>11.7</v>
      </c>
      <c r="FS46" s="17">
        <v>15.9</v>
      </c>
      <c r="FT46" s="17">
        <v>118.65828</v>
      </c>
    </row>
    <row r="47" spans="1:176" ht="24" customHeight="1" x14ac:dyDescent="0.3">
      <c r="A47" s="16" t="s">
        <v>49</v>
      </c>
      <c r="B47" s="16" t="s">
        <v>887</v>
      </c>
      <c r="C47" s="17">
        <v>100.4</v>
      </c>
      <c r="D47" s="17">
        <v>648.20000000000005</v>
      </c>
      <c r="E47" s="17">
        <v>215.3</v>
      </c>
      <c r="F47" s="17">
        <v>0</v>
      </c>
      <c r="G47" s="17">
        <v>0</v>
      </c>
      <c r="H47" s="17">
        <v>90</v>
      </c>
      <c r="I47" s="17">
        <v>206.4</v>
      </c>
      <c r="J47" s="17"/>
      <c r="K47" s="17"/>
      <c r="L47" s="17">
        <v>116.3</v>
      </c>
      <c r="M47" s="17">
        <v>116.6</v>
      </c>
      <c r="N47" s="17">
        <v>116.6</v>
      </c>
      <c r="O47" s="17">
        <v>215.3</v>
      </c>
      <c r="P47" s="17">
        <v>211.9</v>
      </c>
      <c r="Q47" s="17">
        <v>110.1</v>
      </c>
      <c r="R47" s="17">
        <v>559.70000000000005</v>
      </c>
      <c r="S47" s="17">
        <v>10.4</v>
      </c>
      <c r="T47" s="17"/>
      <c r="U47" s="17"/>
      <c r="V47" s="17"/>
      <c r="W47" s="17"/>
      <c r="X47" s="17">
        <v>166.1</v>
      </c>
      <c r="Y47" s="17">
        <v>7.6</v>
      </c>
      <c r="Z47" s="17">
        <v>5.3</v>
      </c>
      <c r="AA47" s="17"/>
      <c r="AB47" s="17">
        <v>6.5</v>
      </c>
      <c r="AC47" s="17">
        <v>12.3</v>
      </c>
      <c r="AD47" s="17">
        <v>86.8</v>
      </c>
      <c r="AE47" s="17"/>
      <c r="AF47" s="17"/>
      <c r="AG47" s="17">
        <v>0</v>
      </c>
      <c r="AH47" s="17"/>
      <c r="AI47" s="17">
        <v>111</v>
      </c>
      <c r="AJ47" s="17">
        <v>211.9</v>
      </c>
      <c r="AK47" s="17"/>
      <c r="AL47" s="17"/>
      <c r="AM47" s="17"/>
      <c r="AN47" s="17">
        <v>6.5</v>
      </c>
      <c r="AO47" s="17">
        <v>461.5</v>
      </c>
      <c r="AP47" s="17">
        <v>70.400000000000006</v>
      </c>
      <c r="AQ47" s="17">
        <v>149.80000000000001</v>
      </c>
      <c r="AR47" s="17">
        <v>37</v>
      </c>
      <c r="AS47" s="17">
        <v>9.4</v>
      </c>
      <c r="AT47" s="17">
        <v>19.7</v>
      </c>
      <c r="AU47" s="17">
        <v>89.5</v>
      </c>
      <c r="AV47" s="17">
        <v>181.5</v>
      </c>
      <c r="AW47" s="17"/>
      <c r="AX47" s="17">
        <v>90.9</v>
      </c>
      <c r="AY47" s="17">
        <v>110</v>
      </c>
      <c r="AZ47" s="17">
        <v>8.1999999999999993</v>
      </c>
      <c r="BA47" s="17">
        <v>4.3</v>
      </c>
      <c r="BB47" s="17">
        <v>47</v>
      </c>
      <c r="BC47" s="17"/>
      <c r="BD47" s="17">
        <v>4</v>
      </c>
      <c r="BE47" s="17">
        <v>37.6</v>
      </c>
      <c r="BF47" s="17">
        <v>158.69999999999999</v>
      </c>
      <c r="BG47" s="17"/>
      <c r="BH47" s="17"/>
      <c r="BI47" s="17">
        <v>48.1</v>
      </c>
      <c r="BJ47" s="17">
        <v>25.7</v>
      </c>
      <c r="BK47" s="17">
        <v>0</v>
      </c>
      <c r="BL47" s="17">
        <v>45.8</v>
      </c>
      <c r="BM47" s="17"/>
      <c r="BN47" s="17"/>
      <c r="BO47" s="17"/>
      <c r="BP47" s="17">
        <v>86.1</v>
      </c>
      <c r="BQ47" s="17"/>
      <c r="BR47" s="17">
        <v>174.6</v>
      </c>
      <c r="BS47" s="17">
        <v>200</v>
      </c>
      <c r="BT47" s="17">
        <v>183.3</v>
      </c>
      <c r="BU47" s="17"/>
      <c r="BV47" s="17"/>
      <c r="BW47" s="17"/>
      <c r="BX47" s="17"/>
      <c r="BY47" s="17"/>
      <c r="BZ47" s="17"/>
      <c r="CA47" s="17"/>
      <c r="CB47" s="17"/>
      <c r="CC47" s="17">
        <v>4.5999999999999996</v>
      </c>
      <c r="CD47" s="17">
        <v>196.3</v>
      </c>
      <c r="CE47" s="17">
        <v>132.80000000000001</v>
      </c>
      <c r="CF47" s="17">
        <v>64.3</v>
      </c>
      <c r="CG47" s="17">
        <v>79.5</v>
      </c>
      <c r="CH47" s="17">
        <v>30.3</v>
      </c>
      <c r="CI47" s="17"/>
      <c r="CJ47" s="17"/>
      <c r="CK47" s="17"/>
      <c r="CL47" s="17">
        <v>146.80000000000001</v>
      </c>
      <c r="CM47" s="17">
        <v>146.1</v>
      </c>
      <c r="CN47" s="17">
        <v>149.80000000000001</v>
      </c>
      <c r="CO47" s="17"/>
      <c r="CP47" s="17"/>
      <c r="CQ47" s="17"/>
      <c r="CR47" s="17"/>
      <c r="CS47" s="17"/>
      <c r="CT47" s="17"/>
      <c r="CU47" s="17"/>
      <c r="CV47" s="17">
        <v>0</v>
      </c>
      <c r="CW47" s="17">
        <v>107.1</v>
      </c>
      <c r="CX47" s="17">
        <v>0</v>
      </c>
      <c r="CY47" s="17">
        <v>1</v>
      </c>
      <c r="CZ47" s="17">
        <v>0</v>
      </c>
      <c r="DA47" s="17">
        <v>20</v>
      </c>
      <c r="DB47" s="17">
        <v>9.9</v>
      </c>
      <c r="DC47" s="17">
        <v>5.4</v>
      </c>
      <c r="DD47" s="17">
        <v>1</v>
      </c>
      <c r="DE47" s="17"/>
      <c r="DF47" s="17">
        <v>4.7960000000000003</v>
      </c>
      <c r="DG47" s="17">
        <v>20.2</v>
      </c>
      <c r="DH47" s="17">
        <v>20</v>
      </c>
      <c r="DI47" s="17">
        <v>18.899999999999999</v>
      </c>
      <c r="DJ47" s="17">
        <v>3.5</v>
      </c>
      <c r="DK47" s="17">
        <v>18.5</v>
      </c>
      <c r="DL47" s="17">
        <v>0</v>
      </c>
      <c r="DM47" s="17">
        <v>0</v>
      </c>
      <c r="DN47" s="17">
        <v>23</v>
      </c>
      <c r="DO47" s="17">
        <v>67.099999999999994</v>
      </c>
      <c r="DP47" s="17">
        <v>4.5</v>
      </c>
      <c r="DQ47" s="17">
        <v>1.1000000000000001</v>
      </c>
      <c r="DR47" s="17">
        <v>2.2000000000000002</v>
      </c>
      <c r="DS47" s="17">
        <v>2.7</v>
      </c>
      <c r="DT47" s="17">
        <v>0</v>
      </c>
      <c r="DU47" s="17">
        <v>3.2509999999999999</v>
      </c>
      <c r="DV47" s="17">
        <v>14.8</v>
      </c>
      <c r="DW47" s="17">
        <v>2.7</v>
      </c>
      <c r="DX47" s="17">
        <v>0</v>
      </c>
      <c r="DY47" s="17">
        <v>15.9</v>
      </c>
      <c r="DZ47" s="17">
        <v>7.1</v>
      </c>
      <c r="EA47" s="17">
        <v>10.4</v>
      </c>
      <c r="EB47" s="17">
        <v>15.2</v>
      </c>
      <c r="EC47" s="17">
        <v>20</v>
      </c>
      <c r="ED47" s="17">
        <v>6.4</v>
      </c>
      <c r="EE47" s="17">
        <v>35.9</v>
      </c>
      <c r="EF47" s="17">
        <v>0</v>
      </c>
      <c r="EG47" s="17">
        <v>69.900000000000006</v>
      </c>
      <c r="EH47" s="17">
        <v>94.9</v>
      </c>
      <c r="EI47" s="17">
        <v>6.8</v>
      </c>
      <c r="EJ47" s="17">
        <v>2.1</v>
      </c>
      <c r="EK47" s="17">
        <v>16.600000000000001</v>
      </c>
      <c r="EL47" s="17">
        <v>4.8</v>
      </c>
      <c r="EM47" s="17">
        <v>8.1999999999999993</v>
      </c>
      <c r="EN47" s="17">
        <v>15</v>
      </c>
      <c r="EO47" s="17">
        <v>16</v>
      </c>
      <c r="EP47" s="17">
        <v>15.9</v>
      </c>
      <c r="EQ47" s="17">
        <v>0.1</v>
      </c>
      <c r="ER47" s="17">
        <v>0</v>
      </c>
      <c r="ES47" s="17">
        <v>0</v>
      </c>
      <c r="ET47" s="17">
        <v>0</v>
      </c>
      <c r="EU47" s="17">
        <v>0.6</v>
      </c>
      <c r="EV47" s="17">
        <v>115.5</v>
      </c>
      <c r="EW47" s="17">
        <v>115.8</v>
      </c>
      <c r="EX47" s="17">
        <v>0</v>
      </c>
      <c r="EY47" s="17">
        <v>0</v>
      </c>
      <c r="EZ47" s="17">
        <v>9.5</v>
      </c>
      <c r="FA47" s="17">
        <v>20</v>
      </c>
      <c r="FB47" s="17">
        <v>10</v>
      </c>
      <c r="FC47" s="17">
        <v>35</v>
      </c>
      <c r="FD47" s="17"/>
      <c r="FE47" s="17"/>
      <c r="FF47" s="17"/>
      <c r="FG47" s="17">
        <v>17.5</v>
      </c>
      <c r="FH47" s="17"/>
      <c r="FI47" s="17"/>
      <c r="FJ47" s="17">
        <v>7561.5469999999996</v>
      </c>
      <c r="FK47" s="15"/>
      <c r="FL47" s="17">
        <v>24.555219999999998</v>
      </c>
      <c r="FM47" s="17">
        <v>8.0459999999999994</v>
      </c>
      <c r="FN47" s="17"/>
      <c r="FO47" s="17">
        <v>13.2</v>
      </c>
      <c r="FP47" s="17">
        <v>26.49192</v>
      </c>
      <c r="FQ47" s="17">
        <v>18.915299999999998</v>
      </c>
      <c r="FR47" s="17">
        <v>11.9</v>
      </c>
      <c r="FS47" s="17">
        <v>15.7</v>
      </c>
      <c r="FT47" s="17">
        <v>118.80844</v>
      </c>
    </row>
    <row r="48" spans="1:176" ht="24" customHeight="1" x14ac:dyDescent="0.3">
      <c r="A48" s="16" t="s">
        <v>49</v>
      </c>
      <c r="B48" s="16" t="s">
        <v>888</v>
      </c>
      <c r="C48" s="17">
        <v>99.9</v>
      </c>
      <c r="D48" s="17">
        <v>647.29999999999995</v>
      </c>
      <c r="E48" s="17">
        <v>214.9</v>
      </c>
      <c r="F48" s="17">
        <v>0</v>
      </c>
      <c r="G48" s="17">
        <v>0</v>
      </c>
      <c r="H48" s="17">
        <v>90.8</v>
      </c>
      <c r="I48" s="17">
        <v>206.1</v>
      </c>
      <c r="J48" s="17"/>
      <c r="K48" s="17"/>
      <c r="L48" s="17">
        <v>110.8</v>
      </c>
      <c r="M48" s="17">
        <v>110.4</v>
      </c>
      <c r="N48" s="17">
        <v>110.8</v>
      </c>
      <c r="O48" s="17">
        <v>210.2</v>
      </c>
      <c r="P48" s="17">
        <v>209.1</v>
      </c>
      <c r="Q48" s="17">
        <v>110</v>
      </c>
      <c r="R48" s="17">
        <v>559.9</v>
      </c>
      <c r="S48" s="17">
        <v>10.4</v>
      </c>
      <c r="T48" s="17"/>
      <c r="U48" s="17"/>
      <c r="V48" s="17"/>
      <c r="W48" s="17"/>
      <c r="X48" s="17">
        <v>165.9</v>
      </c>
      <c r="Y48" s="17">
        <v>7.6</v>
      </c>
      <c r="Z48" s="17">
        <v>5.3</v>
      </c>
      <c r="AA48" s="17"/>
      <c r="AB48" s="17">
        <v>6.5</v>
      </c>
      <c r="AC48" s="17">
        <v>12.3</v>
      </c>
      <c r="AD48" s="17">
        <v>86.6</v>
      </c>
      <c r="AE48" s="17"/>
      <c r="AF48" s="17"/>
      <c r="AG48" s="17">
        <v>0</v>
      </c>
      <c r="AH48" s="17"/>
      <c r="AI48" s="17">
        <v>111.1</v>
      </c>
      <c r="AJ48" s="17">
        <v>223.5</v>
      </c>
      <c r="AK48" s="17"/>
      <c r="AL48" s="17"/>
      <c r="AM48" s="17"/>
      <c r="AN48" s="17">
        <v>6.5</v>
      </c>
      <c r="AO48" s="17">
        <v>459.8</v>
      </c>
      <c r="AP48" s="17">
        <v>69.400000000000006</v>
      </c>
      <c r="AQ48" s="17">
        <v>134.9</v>
      </c>
      <c r="AR48" s="17">
        <v>36.700000000000003</v>
      </c>
      <c r="AS48" s="17">
        <v>9.4</v>
      </c>
      <c r="AT48" s="17">
        <v>19.7</v>
      </c>
      <c r="AU48" s="17">
        <v>90</v>
      </c>
      <c r="AV48" s="17">
        <v>182.3</v>
      </c>
      <c r="AW48" s="17"/>
      <c r="AX48" s="17">
        <v>90.4</v>
      </c>
      <c r="AY48" s="17">
        <v>109.8</v>
      </c>
      <c r="AZ48" s="17">
        <v>8.1999999999999993</v>
      </c>
      <c r="BA48" s="17">
        <v>4.3</v>
      </c>
      <c r="BB48" s="17">
        <v>47</v>
      </c>
      <c r="BC48" s="17"/>
      <c r="BD48" s="17">
        <v>4</v>
      </c>
      <c r="BE48" s="17">
        <v>38.200000000000003</v>
      </c>
      <c r="BF48" s="17">
        <v>128.6</v>
      </c>
      <c r="BG48" s="17"/>
      <c r="BH48" s="17"/>
      <c r="BI48" s="17">
        <v>48.1</v>
      </c>
      <c r="BJ48" s="17">
        <v>43.2</v>
      </c>
      <c r="BK48" s="17">
        <v>23.2</v>
      </c>
      <c r="BL48" s="17">
        <v>45.4</v>
      </c>
      <c r="BM48" s="17"/>
      <c r="BN48" s="17"/>
      <c r="BO48" s="17"/>
      <c r="BP48" s="17">
        <v>86.5</v>
      </c>
      <c r="BQ48" s="17"/>
      <c r="BR48" s="17">
        <v>174.3</v>
      </c>
      <c r="BS48" s="17">
        <v>200</v>
      </c>
      <c r="BT48" s="17">
        <v>181.9</v>
      </c>
      <c r="BU48" s="17"/>
      <c r="BV48" s="17"/>
      <c r="BW48" s="17"/>
      <c r="BX48" s="17"/>
      <c r="BY48" s="17"/>
      <c r="BZ48" s="17"/>
      <c r="CA48" s="17"/>
      <c r="CB48" s="17"/>
      <c r="CC48" s="17">
        <v>4.5999999999999996</v>
      </c>
      <c r="CD48" s="17">
        <v>187.8</v>
      </c>
      <c r="CE48" s="17">
        <v>124.1</v>
      </c>
      <c r="CF48" s="17">
        <v>64.5</v>
      </c>
      <c r="CG48" s="17">
        <v>79.400000000000006</v>
      </c>
      <c r="CH48" s="17">
        <v>30.3</v>
      </c>
      <c r="CI48" s="17"/>
      <c r="CJ48" s="17"/>
      <c r="CK48" s="17"/>
      <c r="CL48" s="17">
        <v>146.9</v>
      </c>
      <c r="CM48" s="17">
        <v>146.19999999999999</v>
      </c>
      <c r="CN48" s="17">
        <v>149.4</v>
      </c>
      <c r="CO48" s="17"/>
      <c r="CP48" s="17"/>
      <c r="CQ48" s="17"/>
      <c r="CR48" s="17"/>
      <c r="CS48" s="17"/>
      <c r="CT48" s="17"/>
      <c r="CU48" s="17"/>
      <c r="CV48" s="17">
        <v>0</v>
      </c>
      <c r="CW48" s="17">
        <v>110.9</v>
      </c>
      <c r="CX48" s="17">
        <v>0</v>
      </c>
      <c r="CY48" s="17">
        <v>2.1</v>
      </c>
      <c r="CZ48" s="17">
        <v>0</v>
      </c>
      <c r="DA48" s="17">
        <v>20</v>
      </c>
      <c r="DB48" s="17">
        <v>9.9</v>
      </c>
      <c r="DC48" s="17">
        <v>5.4</v>
      </c>
      <c r="DD48" s="17">
        <v>1</v>
      </c>
      <c r="DE48" s="17"/>
      <c r="DF48" s="17">
        <v>4.9850000000000003</v>
      </c>
      <c r="DG48" s="17">
        <v>20.2</v>
      </c>
      <c r="DH48" s="17">
        <v>20</v>
      </c>
      <c r="DI48" s="17">
        <v>18.8</v>
      </c>
      <c r="DJ48" s="17">
        <v>3.5</v>
      </c>
      <c r="DK48" s="17">
        <v>18.5</v>
      </c>
      <c r="DL48" s="17">
        <v>0</v>
      </c>
      <c r="DM48" s="17">
        <v>0</v>
      </c>
      <c r="DN48" s="17">
        <v>24.8</v>
      </c>
      <c r="DO48" s="17">
        <v>63.1</v>
      </c>
      <c r="DP48" s="17">
        <v>4.5</v>
      </c>
      <c r="DQ48" s="17">
        <v>1.1000000000000001</v>
      </c>
      <c r="DR48" s="17">
        <v>2.2000000000000002</v>
      </c>
      <c r="DS48" s="17">
        <v>2.7</v>
      </c>
      <c r="DT48" s="17">
        <v>0</v>
      </c>
      <c r="DU48" s="17">
        <v>3.32</v>
      </c>
      <c r="DV48" s="17">
        <v>14.8</v>
      </c>
      <c r="DW48" s="17">
        <v>2.6</v>
      </c>
      <c r="DX48" s="17">
        <v>0</v>
      </c>
      <c r="DY48" s="17">
        <v>15.9</v>
      </c>
      <c r="DZ48" s="17">
        <v>7.1</v>
      </c>
      <c r="EA48" s="17">
        <v>10.3</v>
      </c>
      <c r="EB48" s="17">
        <v>15</v>
      </c>
      <c r="EC48" s="17">
        <v>20</v>
      </c>
      <c r="ED48" s="17">
        <v>4.5999999999999996</v>
      </c>
      <c r="EE48" s="17">
        <v>39.299999999999997</v>
      </c>
      <c r="EF48" s="17">
        <v>0</v>
      </c>
      <c r="EG48" s="17">
        <v>68</v>
      </c>
      <c r="EH48" s="17">
        <v>95.3</v>
      </c>
      <c r="EI48" s="17">
        <v>6.1</v>
      </c>
      <c r="EJ48" s="17">
        <v>2.5</v>
      </c>
      <c r="EK48" s="17">
        <v>16.399999999999999</v>
      </c>
      <c r="EL48" s="17">
        <v>4.8</v>
      </c>
      <c r="EM48" s="17">
        <v>8.1999999999999993</v>
      </c>
      <c r="EN48" s="17">
        <v>15</v>
      </c>
      <c r="EO48" s="17">
        <v>16</v>
      </c>
      <c r="EP48" s="17">
        <v>15.9</v>
      </c>
      <c r="EQ48" s="17">
        <v>1.2</v>
      </c>
      <c r="ER48" s="17">
        <v>0</v>
      </c>
      <c r="ES48" s="17">
        <v>0</v>
      </c>
      <c r="ET48" s="17">
        <v>0</v>
      </c>
      <c r="EU48" s="17">
        <v>0.6</v>
      </c>
      <c r="EV48" s="17">
        <v>113.4</v>
      </c>
      <c r="EW48" s="17">
        <v>116.6</v>
      </c>
      <c r="EX48" s="17">
        <v>0</v>
      </c>
      <c r="EY48" s="17">
        <v>0</v>
      </c>
      <c r="EZ48" s="17">
        <v>9.4</v>
      </c>
      <c r="FA48" s="17">
        <v>20</v>
      </c>
      <c r="FB48" s="17">
        <v>9.9</v>
      </c>
      <c r="FC48" s="17">
        <v>34.799999999999997</v>
      </c>
      <c r="FD48" s="17"/>
      <c r="FE48" s="17"/>
      <c r="FF48" s="17"/>
      <c r="FG48" s="17">
        <v>17.7</v>
      </c>
      <c r="FH48" s="17"/>
      <c r="FI48" s="17"/>
      <c r="FJ48" s="17">
        <v>7522.8050000000003</v>
      </c>
      <c r="FK48" s="15"/>
      <c r="FL48" s="17">
        <v>24.553850000000001</v>
      </c>
      <c r="FM48" s="17">
        <v>8.0510000000000002</v>
      </c>
      <c r="FN48" s="17"/>
      <c r="FO48" s="17">
        <v>13.2</v>
      </c>
      <c r="FP48" s="17">
        <v>26.66743</v>
      </c>
      <c r="FQ48" s="17">
        <v>18.913540000000001</v>
      </c>
      <c r="FR48" s="17">
        <v>11.8</v>
      </c>
      <c r="FS48" s="17">
        <v>15.7</v>
      </c>
      <c r="FT48" s="17">
        <v>118.88582</v>
      </c>
    </row>
    <row r="49" spans="1:176" ht="24" customHeight="1" x14ac:dyDescent="0.3">
      <c r="A49" s="16" t="s">
        <v>49</v>
      </c>
      <c r="B49" s="16" t="s">
        <v>889</v>
      </c>
      <c r="C49" s="17">
        <v>100.6</v>
      </c>
      <c r="D49" s="17">
        <v>650.79999999999995</v>
      </c>
      <c r="E49" s="17">
        <v>215.5</v>
      </c>
      <c r="F49" s="17">
        <v>0</v>
      </c>
      <c r="G49" s="17">
        <v>0</v>
      </c>
      <c r="H49" s="17">
        <v>91.4</v>
      </c>
      <c r="I49" s="17">
        <v>206.1</v>
      </c>
      <c r="J49" s="17"/>
      <c r="K49" s="17"/>
      <c r="L49" s="17">
        <v>110.1</v>
      </c>
      <c r="M49" s="17">
        <v>109.2</v>
      </c>
      <c r="N49" s="17">
        <v>109.9</v>
      </c>
      <c r="O49" s="17">
        <v>207.4</v>
      </c>
      <c r="P49" s="17">
        <v>210.7</v>
      </c>
      <c r="Q49" s="17">
        <v>110.1</v>
      </c>
      <c r="R49" s="17">
        <v>561</v>
      </c>
      <c r="S49" s="17">
        <v>10.5</v>
      </c>
      <c r="T49" s="17"/>
      <c r="U49" s="17"/>
      <c r="V49" s="17"/>
      <c r="W49" s="17"/>
      <c r="X49" s="17">
        <v>167.2</v>
      </c>
      <c r="Y49" s="17">
        <v>8</v>
      </c>
      <c r="Z49" s="17">
        <v>5.0999999999999996</v>
      </c>
      <c r="AA49" s="17"/>
      <c r="AB49" s="17">
        <v>6.5</v>
      </c>
      <c r="AC49" s="17">
        <v>12.3</v>
      </c>
      <c r="AD49" s="17">
        <v>90.7</v>
      </c>
      <c r="AE49" s="17"/>
      <c r="AF49" s="17"/>
      <c r="AG49" s="17">
        <v>0</v>
      </c>
      <c r="AH49" s="17"/>
      <c r="AI49" s="17">
        <v>111.3</v>
      </c>
      <c r="AJ49" s="17">
        <v>223.8</v>
      </c>
      <c r="AK49" s="17"/>
      <c r="AL49" s="17"/>
      <c r="AM49" s="17"/>
      <c r="AN49" s="17">
        <v>6.5</v>
      </c>
      <c r="AO49" s="17">
        <v>459</v>
      </c>
      <c r="AP49" s="17">
        <v>69</v>
      </c>
      <c r="AQ49" s="17">
        <v>134.69999999999999</v>
      </c>
      <c r="AR49" s="17">
        <v>36.799999999999997</v>
      </c>
      <c r="AS49" s="17">
        <v>9.4</v>
      </c>
      <c r="AT49" s="17">
        <v>19.7</v>
      </c>
      <c r="AU49" s="17">
        <v>90.3</v>
      </c>
      <c r="AV49" s="17">
        <v>183.9</v>
      </c>
      <c r="AW49" s="17"/>
      <c r="AX49" s="17">
        <v>90.8</v>
      </c>
      <c r="AY49" s="17">
        <v>110.2</v>
      </c>
      <c r="AZ49" s="17">
        <v>8.1999999999999993</v>
      </c>
      <c r="BA49" s="17">
        <v>4.3</v>
      </c>
      <c r="BB49" s="17">
        <v>47.5</v>
      </c>
      <c r="BC49" s="17"/>
      <c r="BD49" s="17">
        <v>4</v>
      </c>
      <c r="BE49" s="17">
        <v>38.4</v>
      </c>
      <c r="BF49" s="17">
        <v>122.6</v>
      </c>
      <c r="BG49" s="17"/>
      <c r="BH49" s="17"/>
      <c r="BI49" s="17">
        <v>48.4</v>
      </c>
      <c r="BJ49" s="17">
        <v>0</v>
      </c>
      <c r="BK49" s="17">
        <v>101</v>
      </c>
      <c r="BL49" s="17">
        <v>45.8</v>
      </c>
      <c r="BM49" s="17"/>
      <c r="BN49" s="17"/>
      <c r="BO49" s="17"/>
      <c r="BP49" s="17">
        <v>86.5</v>
      </c>
      <c r="BQ49" s="17"/>
      <c r="BR49" s="17">
        <v>174.5</v>
      </c>
      <c r="BS49" s="17">
        <v>200</v>
      </c>
      <c r="BT49" s="17">
        <v>181.6</v>
      </c>
      <c r="BU49" s="17"/>
      <c r="BV49" s="17"/>
      <c r="BW49" s="17"/>
      <c r="BX49" s="17"/>
      <c r="BY49" s="17"/>
      <c r="BZ49" s="17"/>
      <c r="CA49" s="17"/>
      <c r="CB49" s="17"/>
      <c r="CC49" s="17">
        <v>4.5</v>
      </c>
      <c r="CD49" s="17">
        <v>214.4</v>
      </c>
      <c r="CE49" s="17">
        <v>123</v>
      </c>
      <c r="CF49" s="17">
        <v>64.8</v>
      </c>
      <c r="CG49" s="17">
        <v>79.8</v>
      </c>
      <c r="CH49" s="17">
        <v>30.5</v>
      </c>
      <c r="CI49" s="17"/>
      <c r="CJ49" s="17"/>
      <c r="CK49" s="17"/>
      <c r="CL49" s="17">
        <v>133.1</v>
      </c>
      <c r="CM49" s="17">
        <v>132.9</v>
      </c>
      <c r="CN49" s="17">
        <v>144.4</v>
      </c>
      <c r="CO49" s="17"/>
      <c r="CP49" s="17"/>
      <c r="CQ49" s="17"/>
      <c r="CR49" s="17"/>
      <c r="CS49" s="17"/>
      <c r="CT49" s="17"/>
      <c r="CU49" s="17"/>
      <c r="CV49" s="17">
        <v>0</v>
      </c>
      <c r="CW49" s="17">
        <v>106.6</v>
      </c>
      <c r="CX49" s="17">
        <v>0</v>
      </c>
      <c r="CY49" s="17">
        <v>0.3</v>
      </c>
      <c r="CZ49" s="17">
        <v>0</v>
      </c>
      <c r="DA49" s="17">
        <v>20</v>
      </c>
      <c r="DB49" s="17">
        <v>10</v>
      </c>
      <c r="DC49" s="17">
        <v>5.4</v>
      </c>
      <c r="DD49" s="17">
        <v>1</v>
      </c>
      <c r="DE49" s="17"/>
      <c r="DF49" s="17">
        <v>4.9379999999999997</v>
      </c>
      <c r="DG49" s="17">
        <v>20.6</v>
      </c>
      <c r="DH49" s="17">
        <v>20</v>
      </c>
      <c r="DI49" s="17">
        <v>18.8</v>
      </c>
      <c r="DJ49" s="17">
        <v>3.5</v>
      </c>
      <c r="DK49" s="17">
        <v>18.5</v>
      </c>
      <c r="DL49" s="17">
        <v>0</v>
      </c>
      <c r="DM49" s="17">
        <v>0</v>
      </c>
      <c r="DN49" s="17">
        <v>22.6</v>
      </c>
      <c r="DO49" s="17">
        <v>61</v>
      </c>
      <c r="DP49" s="17">
        <v>4.5</v>
      </c>
      <c r="DQ49" s="17">
        <v>1.1000000000000001</v>
      </c>
      <c r="DR49" s="17">
        <v>2.2000000000000002</v>
      </c>
      <c r="DS49" s="17">
        <v>2.7</v>
      </c>
      <c r="DT49" s="17">
        <v>0</v>
      </c>
      <c r="DU49" s="17">
        <v>3.2189999999999999</v>
      </c>
      <c r="DV49" s="17">
        <v>17.3</v>
      </c>
      <c r="DW49" s="17">
        <v>2.7</v>
      </c>
      <c r="DX49" s="17">
        <v>0</v>
      </c>
      <c r="DY49" s="17">
        <v>15.9</v>
      </c>
      <c r="DZ49" s="17">
        <v>7.3</v>
      </c>
      <c r="EA49" s="17">
        <v>10.6</v>
      </c>
      <c r="EB49" s="17">
        <v>15.3</v>
      </c>
      <c r="EC49" s="17">
        <v>20</v>
      </c>
      <c r="ED49" s="17">
        <v>3</v>
      </c>
      <c r="EE49" s="17">
        <v>34.5</v>
      </c>
      <c r="EF49" s="17">
        <v>0</v>
      </c>
      <c r="EG49" s="17">
        <v>59.1</v>
      </c>
      <c r="EH49" s="17">
        <v>80.8</v>
      </c>
      <c r="EI49" s="17">
        <v>5.2</v>
      </c>
      <c r="EJ49" s="17">
        <v>1.3</v>
      </c>
      <c r="EK49" s="17">
        <v>16.2</v>
      </c>
      <c r="EL49" s="17">
        <v>4.8</v>
      </c>
      <c r="EM49" s="17">
        <v>8</v>
      </c>
      <c r="EN49" s="17">
        <v>15</v>
      </c>
      <c r="EO49" s="17">
        <v>16</v>
      </c>
      <c r="EP49" s="17">
        <v>15.9</v>
      </c>
      <c r="EQ49" s="17">
        <v>0.2</v>
      </c>
      <c r="ER49" s="17">
        <v>0</v>
      </c>
      <c r="ES49" s="17">
        <v>0</v>
      </c>
      <c r="ET49" s="17">
        <v>0</v>
      </c>
      <c r="EU49" s="17">
        <v>0.6</v>
      </c>
      <c r="EV49" s="17">
        <v>100.9</v>
      </c>
      <c r="EW49" s="17">
        <v>79</v>
      </c>
      <c r="EX49" s="17">
        <v>0</v>
      </c>
      <c r="EY49" s="17">
        <v>0</v>
      </c>
      <c r="EZ49" s="17">
        <v>9.5</v>
      </c>
      <c r="FA49" s="17">
        <v>20</v>
      </c>
      <c r="FB49" s="17">
        <v>10.1</v>
      </c>
      <c r="FC49" s="17">
        <v>35</v>
      </c>
      <c r="FD49" s="17"/>
      <c r="FE49" s="17"/>
      <c r="FF49" s="17"/>
      <c r="FG49" s="17">
        <v>17.5</v>
      </c>
      <c r="FH49" s="17"/>
      <c r="FI49" s="17"/>
      <c r="FJ49" s="17">
        <v>7467.357</v>
      </c>
      <c r="FK49" s="15"/>
      <c r="FL49" s="17">
        <v>24.553090000000001</v>
      </c>
      <c r="FM49" s="17">
        <v>8.0579999999999998</v>
      </c>
      <c r="FN49" s="17"/>
      <c r="FO49" s="17">
        <v>13.2</v>
      </c>
      <c r="FP49" s="17">
        <v>26.74446</v>
      </c>
      <c r="FQ49" s="17">
        <v>18.913350000000001</v>
      </c>
      <c r="FR49" s="17">
        <v>11.8</v>
      </c>
      <c r="FS49" s="17">
        <v>15.7</v>
      </c>
      <c r="FT49" s="17">
        <v>118.9689</v>
      </c>
    </row>
    <row r="50" spans="1:176" ht="24" customHeight="1" x14ac:dyDescent="0.3">
      <c r="A50" s="18" t="s">
        <v>49</v>
      </c>
      <c r="B50" s="18" t="s">
        <v>890</v>
      </c>
      <c r="C50" s="19">
        <v>100.4</v>
      </c>
      <c r="D50" s="19">
        <v>648</v>
      </c>
      <c r="E50" s="19">
        <v>215.3</v>
      </c>
      <c r="F50" s="19">
        <v>0</v>
      </c>
      <c r="G50" s="19">
        <v>0</v>
      </c>
      <c r="H50" s="19">
        <v>89.3</v>
      </c>
      <c r="I50" s="19">
        <v>205.6</v>
      </c>
      <c r="J50" s="19"/>
      <c r="K50" s="19"/>
      <c r="L50" s="19">
        <v>120.9</v>
      </c>
      <c r="M50" s="19">
        <v>121.5</v>
      </c>
      <c r="N50" s="19">
        <v>121.1</v>
      </c>
      <c r="O50" s="19">
        <v>220</v>
      </c>
      <c r="P50" s="19">
        <v>210.8</v>
      </c>
      <c r="Q50" s="19">
        <v>110.3</v>
      </c>
      <c r="R50" s="19">
        <v>561.9</v>
      </c>
      <c r="S50" s="19">
        <v>10.5</v>
      </c>
      <c r="T50" s="19"/>
      <c r="U50" s="19"/>
      <c r="V50" s="19"/>
      <c r="W50" s="19"/>
      <c r="X50" s="19">
        <v>163.9</v>
      </c>
      <c r="Y50" s="19">
        <v>7.2</v>
      </c>
      <c r="Z50" s="19">
        <v>5</v>
      </c>
      <c r="AA50" s="19"/>
      <c r="AB50" s="19">
        <v>6.5</v>
      </c>
      <c r="AC50" s="19">
        <v>12.3</v>
      </c>
      <c r="AD50" s="19">
        <v>90.8</v>
      </c>
      <c r="AE50" s="19"/>
      <c r="AF50" s="19"/>
      <c r="AG50" s="19">
        <v>0</v>
      </c>
      <c r="AH50" s="19"/>
      <c r="AI50" s="19">
        <v>111</v>
      </c>
      <c r="AJ50" s="19">
        <v>223.8</v>
      </c>
      <c r="AK50" s="19"/>
      <c r="AL50" s="19"/>
      <c r="AM50" s="19"/>
      <c r="AN50" s="19">
        <v>6.5</v>
      </c>
      <c r="AO50" s="19">
        <v>459.8</v>
      </c>
      <c r="AP50" s="19">
        <v>68.599999999999994</v>
      </c>
      <c r="AQ50" s="19">
        <v>133.6</v>
      </c>
      <c r="AR50" s="19">
        <v>36.700000000000003</v>
      </c>
      <c r="AS50" s="19">
        <v>9.4</v>
      </c>
      <c r="AT50" s="19">
        <v>19.7</v>
      </c>
      <c r="AU50" s="19">
        <v>86.8</v>
      </c>
      <c r="AV50" s="19">
        <v>181.1</v>
      </c>
      <c r="AW50" s="19"/>
      <c r="AX50" s="19">
        <v>91</v>
      </c>
      <c r="AY50" s="19">
        <v>110</v>
      </c>
      <c r="AZ50" s="19">
        <v>8.1999999999999993</v>
      </c>
      <c r="BA50" s="19">
        <v>4.3</v>
      </c>
      <c r="BB50" s="19">
        <v>46.5</v>
      </c>
      <c r="BC50" s="19"/>
      <c r="BD50" s="19">
        <v>4</v>
      </c>
      <c r="BE50" s="19">
        <v>37.5</v>
      </c>
      <c r="BF50" s="19">
        <v>168.8</v>
      </c>
      <c r="BG50" s="19"/>
      <c r="BH50" s="19"/>
      <c r="BI50" s="19">
        <v>48</v>
      </c>
      <c r="BJ50" s="19">
        <v>0</v>
      </c>
      <c r="BK50" s="19">
        <v>99.9</v>
      </c>
      <c r="BL50" s="19">
        <v>45.6</v>
      </c>
      <c r="BM50" s="19"/>
      <c r="BN50" s="19"/>
      <c r="BO50" s="19"/>
      <c r="BP50" s="19">
        <v>86</v>
      </c>
      <c r="BQ50" s="19"/>
      <c r="BR50" s="19">
        <v>175.5</v>
      </c>
      <c r="BS50" s="19">
        <v>200</v>
      </c>
      <c r="BT50" s="19">
        <v>182.2</v>
      </c>
      <c r="BU50" s="19"/>
      <c r="BV50" s="19"/>
      <c r="BW50" s="19"/>
      <c r="BX50" s="19"/>
      <c r="BY50" s="19"/>
      <c r="BZ50" s="19"/>
      <c r="CA50" s="19"/>
      <c r="CB50" s="19"/>
      <c r="CC50" s="19">
        <v>4.5999999999999996</v>
      </c>
      <c r="CD50" s="19">
        <v>264.39999999999998</v>
      </c>
      <c r="CE50" s="19">
        <v>123.6</v>
      </c>
      <c r="CF50" s="19">
        <v>64.2</v>
      </c>
      <c r="CG50" s="19">
        <v>79.599999999999994</v>
      </c>
      <c r="CH50" s="19">
        <v>30.1</v>
      </c>
      <c r="CI50" s="19"/>
      <c r="CJ50" s="19"/>
      <c r="CK50" s="19"/>
      <c r="CL50" s="19">
        <v>103.1</v>
      </c>
      <c r="CM50" s="19">
        <v>103.1</v>
      </c>
      <c r="CN50" s="19">
        <v>122.3</v>
      </c>
      <c r="CO50" s="19"/>
      <c r="CP50" s="19"/>
      <c r="CQ50" s="19"/>
      <c r="CR50" s="19"/>
      <c r="CS50" s="19"/>
      <c r="CT50" s="19"/>
      <c r="CU50" s="19"/>
      <c r="CV50" s="19">
        <v>0</v>
      </c>
      <c r="CW50" s="19">
        <v>107.5</v>
      </c>
      <c r="CX50" s="19">
        <v>0</v>
      </c>
      <c r="CY50" s="19">
        <v>0.6</v>
      </c>
      <c r="CZ50" s="19">
        <v>0</v>
      </c>
      <c r="DA50" s="19">
        <v>20</v>
      </c>
      <c r="DB50" s="19">
        <v>9.9</v>
      </c>
      <c r="DC50" s="19">
        <v>5.5</v>
      </c>
      <c r="DD50" s="19">
        <v>1</v>
      </c>
      <c r="DE50" s="19"/>
      <c r="DF50" s="19">
        <v>4.8979999999999997</v>
      </c>
      <c r="DG50" s="19">
        <v>20.3</v>
      </c>
      <c r="DH50" s="19">
        <v>20</v>
      </c>
      <c r="DI50" s="19">
        <v>18.8</v>
      </c>
      <c r="DJ50" s="19">
        <v>3.5</v>
      </c>
      <c r="DK50" s="19">
        <v>18.5</v>
      </c>
      <c r="DL50" s="19">
        <v>0</v>
      </c>
      <c r="DM50" s="19">
        <v>0</v>
      </c>
      <c r="DN50" s="19">
        <v>26.2</v>
      </c>
      <c r="DO50" s="19">
        <v>63.3</v>
      </c>
      <c r="DP50" s="19">
        <v>4.5</v>
      </c>
      <c r="DQ50" s="19">
        <v>1.1000000000000001</v>
      </c>
      <c r="DR50" s="19">
        <v>2.2000000000000002</v>
      </c>
      <c r="DS50" s="19">
        <v>2.7</v>
      </c>
      <c r="DT50" s="19">
        <v>0</v>
      </c>
      <c r="DU50" s="19">
        <v>3.2570000000000001</v>
      </c>
      <c r="DV50" s="19">
        <v>17.399999999999999</v>
      </c>
      <c r="DW50" s="19">
        <v>2.7</v>
      </c>
      <c r="DX50" s="19">
        <v>0</v>
      </c>
      <c r="DY50" s="19">
        <v>15.9</v>
      </c>
      <c r="DZ50" s="19">
        <v>7.6</v>
      </c>
      <c r="EA50" s="19">
        <v>10.4</v>
      </c>
      <c r="EB50" s="19">
        <v>15.2</v>
      </c>
      <c r="EC50" s="19">
        <v>20</v>
      </c>
      <c r="ED50" s="19">
        <v>1.8</v>
      </c>
      <c r="EE50" s="19">
        <v>27</v>
      </c>
      <c r="EF50" s="19">
        <v>0</v>
      </c>
      <c r="EG50" s="19">
        <v>53</v>
      </c>
      <c r="EH50" s="19">
        <v>79.8</v>
      </c>
      <c r="EI50" s="19">
        <v>5</v>
      </c>
      <c r="EJ50" s="19">
        <v>2.2999999999999998</v>
      </c>
      <c r="EK50" s="19">
        <v>16.2</v>
      </c>
      <c r="EL50" s="19">
        <v>4.8</v>
      </c>
      <c r="EM50" s="19">
        <v>7.9</v>
      </c>
      <c r="EN50" s="19">
        <v>15</v>
      </c>
      <c r="EO50" s="19">
        <v>16</v>
      </c>
      <c r="EP50" s="19">
        <v>15.9</v>
      </c>
      <c r="EQ50" s="19">
        <v>0</v>
      </c>
      <c r="ER50" s="19">
        <v>0</v>
      </c>
      <c r="ES50" s="19">
        <v>0</v>
      </c>
      <c r="ET50" s="19">
        <v>0</v>
      </c>
      <c r="EU50" s="19">
        <v>0.6</v>
      </c>
      <c r="EV50" s="19">
        <v>72.900000000000006</v>
      </c>
      <c r="EW50" s="19">
        <v>45.9</v>
      </c>
      <c r="EX50" s="19">
        <v>0</v>
      </c>
      <c r="EY50" s="19">
        <v>0</v>
      </c>
      <c r="EZ50" s="19">
        <v>9.4</v>
      </c>
      <c r="FA50" s="19">
        <v>20</v>
      </c>
      <c r="FB50" s="19">
        <v>9.6</v>
      </c>
      <c r="FC50" s="19">
        <v>34.9</v>
      </c>
      <c r="FD50" s="19"/>
      <c r="FE50" s="19"/>
      <c r="FF50" s="19"/>
      <c r="FG50" s="19">
        <v>17.600000000000001</v>
      </c>
      <c r="FH50" s="19"/>
      <c r="FI50" s="19"/>
      <c r="FJ50" s="19">
        <v>7439.3549999999996</v>
      </c>
      <c r="FK50" s="15"/>
      <c r="FL50" s="19">
        <v>24.55378</v>
      </c>
      <c r="FM50" s="19">
        <v>8.06</v>
      </c>
      <c r="FN50" s="19"/>
      <c r="FO50" s="19">
        <v>13.2</v>
      </c>
      <c r="FP50" s="19">
        <v>26.81466</v>
      </c>
      <c r="FQ50" s="19">
        <v>18.91216</v>
      </c>
      <c r="FR50" s="19">
        <v>11.9</v>
      </c>
      <c r="FS50" s="19">
        <v>15.8</v>
      </c>
      <c r="FT50" s="19">
        <v>119.2406</v>
      </c>
    </row>
    <row r="51" spans="1:176" ht="24" customHeight="1" x14ac:dyDescent="0.3">
      <c r="A51" s="13" t="s">
        <v>49</v>
      </c>
      <c r="B51" s="13" t="s">
        <v>891</v>
      </c>
      <c r="C51" s="14">
        <v>100.6</v>
      </c>
      <c r="D51" s="14">
        <v>650.20000000000005</v>
      </c>
      <c r="E51" s="14">
        <v>215.6</v>
      </c>
      <c r="F51" s="14">
        <v>0</v>
      </c>
      <c r="G51" s="14">
        <v>0</v>
      </c>
      <c r="H51" s="14">
        <v>90.6</v>
      </c>
      <c r="I51" s="14">
        <v>208.2</v>
      </c>
      <c r="J51" s="14"/>
      <c r="K51" s="14"/>
      <c r="L51" s="14">
        <v>131.69999999999999</v>
      </c>
      <c r="M51" s="14">
        <v>131.5</v>
      </c>
      <c r="N51" s="14">
        <v>131.4</v>
      </c>
      <c r="O51" s="14">
        <v>222.8</v>
      </c>
      <c r="P51" s="14">
        <v>211.1</v>
      </c>
      <c r="Q51" s="14">
        <v>110.2</v>
      </c>
      <c r="R51" s="14">
        <v>563.6</v>
      </c>
      <c r="S51" s="14">
        <v>10.5</v>
      </c>
      <c r="T51" s="14"/>
      <c r="U51" s="14"/>
      <c r="V51" s="14"/>
      <c r="W51" s="14"/>
      <c r="X51" s="14">
        <v>165.5</v>
      </c>
      <c r="Y51" s="14">
        <v>7.4</v>
      </c>
      <c r="Z51" s="14">
        <v>5.2</v>
      </c>
      <c r="AA51" s="14"/>
      <c r="AB51" s="14">
        <v>6.5</v>
      </c>
      <c r="AC51" s="14">
        <v>13</v>
      </c>
      <c r="AD51" s="14">
        <v>91.1</v>
      </c>
      <c r="AE51" s="14"/>
      <c r="AF51" s="14"/>
      <c r="AG51" s="14">
        <v>0</v>
      </c>
      <c r="AH51" s="14"/>
      <c r="AI51" s="14">
        <v>111.2</v>
      </c>
      <c r="AJ51" s="14">
        <v>224.1</v>
      </c>
      <c r="AK51" s="14"/>
      <c r="AL51" s="14"/>
      <c r="AM51" s="14"/>
      <c r="AN51" s="14">
        <v>6.5</v>
      </c>
      <c r="AO51" s="14">
        <v>457.5</v>
      </c>
      <c r="AP51" s="14">
        <v>68.599999999999994</v>
      </c>
      <c r="AQ51" s="14">
        <v>150.6</v>
      </c>
      <c r="AR51" s="14">
        <v>36.5</v>
      </c>
      <c r="AS51" s="14">
        <v>9.4</v>
      </c>
      <c r="AT51" s="14">
        <v>19.7</v>
      </c>
      <c r="AU51" s="14">
        <v>89.9</v>
      </c>
      <c r="AV51" s="14">
        <v>182.5</v>
      </c>
      <c r="AW51" s="14"/>
      <c r="AX51" s="14">
        <v>91.4</v>
      </c>
      <c r="AY51" s="14">
        <v>110.2</v>
      </c>
      <c r="AZ51" s="14">
        <v>8.3000000000000007</v>
      </c>
      <c r="BA51" s="14">
        <v>4.3</v>
      </c>
      <c r="BB51" s="14">
        <v>47.2</v>
      </c>
      <c r="BC51" s="14"/>
      <c r="BD51" s="14">
        <v>4</v>
      </c>
      <c r="BE51" s="14">
        <v>38.200000000000003</v>
      </c>
      <c r="BF51" s="14">
        <v>169.8</v>
      </c>
      <c r="BG51" s="14"/>
      <c r="BH51" s="14"/>
      <c r="BI51" s="14">
        <v>48.3</v>
      </c>
      <c r="BJ51" s="14">
        <v>0</v>
      </c>
      <c r="BK51" s="14">
        <v>98.4</v>
      </c>
      <c r="BL51" s="14">
        <v>45.4</v>
      </c>
      <c r="BM51" s="14"/>
      <c r="BN51" s="14"/>
      <c r="BO51" s="14"/>
      <c r="BP51" s="14">
        <v>86.3</v>
      </c>
      <c r="BQ51" s="14"/>
      <c r="BR51" s="14">
        <v>175</v>
      </c>
      <c r="BS51" s="14">
        <v>200</v>
      </c>
      <c r="BT51" s="14">
        <v>182.6</v>
      </c>
      <c r="BU51" s="14"/>
      <c r="BV51" s="14"/>
      <c r="BW51" s="14"/>
      <c r="BX51" s="14"/>
      <c r="BY51" s="14"/>
      <c r="BZ51" s="14"/>
      <c r="CA51" s="14"/>
      <c r="CB51" s="14"/>
      <c r="CC51" s="14">
        <v>4.5999999999999996</v>
      </c>
      <c r="CD51" s="14">
        <v>244.8</v>
      </c>
      <c r="CE51" s="14">
        <v>133.80000000000001</v>
      </c>
      <c r="CF51" s="14">
        <v>64.5</v>
      </c>
      <c r="CG51" s="14">
        <v>79.7</v>
      </c>
      <c r="CH51" s="14">
        <v>30.3</v>
      </c>
      <c r="CI51" s="14"/>
      <c r="CJ51" s="14"/>
      <c r="CK51" s="14"/>
      <c r="CL51" s="14">
        <v>102.5</v>
      </c>
      <c r="CM51" s="14">
        <v>102.3</v>
      </c>
      <c r="CN51" s="14">
        <v>122.7</v>
      </c>
      <c r="CO51" s="14"/>
      <c r="CP51" s="14"/>
      <c r="CQ51" s="14"/>
      <c r="CR51" s="14"/>
      <c r="CS51" s="14"/>
      <c r="CT51" s="14"/>
      <c r="CU51" s="14"/>
      <c r="CV51" s="14">
        <v>0</v>
      </c>
      <c r="CW51" s="14">
        <v>97.5</v>
      </c>
      <c r="CX51" s="14">
        <v>0</v>
      </c>
      <c r="CY51" s="14">
        <v>1.7</v>
      </c>
      <c r="CZ51" s="14">
        <v>0</v>
      </c>
      <c r="DA51" s="14">
        <v>20.2</v>
      </c>
      <c r="DB51" s="14">
        <v>10</v>
      </c>
      <c r="DC51" s="14">
        <v>5.4</v>
      </c>
      <c r="DD51" s="14">
        <v>1</v>
      </c>
      <c r="DE51" s="14"/>
      <c r="DF51" s="14">
        <v>4.867</v>
      </c>
      <c r="DG51" s="14">
        <v>20.399999999999999</v>
      </c>
      <c r="DH51" s="14">
        <v>20</v>
      </c>
      <c r="DI51" s="14">
        <v>18.8</v>
      </c>
      <c r="DJ51" s="14">
        <v>3.5</v>
      </c>
      <c r="DK51" s="14">
        <v>18.5</v>
      </c>
      <c r="DL51" s="14">
        <v>0</v>
      </c>
      <c r="DM51" s="14">
        <v>0</v>
      </c>
      <c r="DN51" s="14">
        <v>22.8</v>
      </c>
      <c r="DO51" s="14">
        <v>44.1</v>
      </c>
      <c r="DP51" s="14">
        <v>4.5</v>
      </c>
      <c r="DQ51" s="14">
        <v>1.2</v>
      </c>
      <c r="DR51" s="14">
        <v>2.2000000000000002</v>
      </c>
      <c r="DS51" s="14">
        <v>2.7</v>
      </c>
      <c r="DT51" s="14">
        <v>0</v>
      </c>
      <c r="DU51" s="14">
        <v>3.2370000000000001</v>
      </c>
      <c r="DV51" s="14">
        <v>17.8</v>
      </c>
      <c r="DW51" s="14">
        <v>2.6</v>
      </c>
      <c r="DX51" s="14">
        <v>0</v>
      </c>
      <c r="DY51" s="14">
        <v>15.9</v>
      </c>
      <c r="DZ51" s="14">
        <v>7.7</v>
      </c>
      <c r="EA51" s="14">
        <v>10.6</v>
      </c>
      <c r="EB51" s="14">
        <v>15.3</v>
      </c>
      <c r="EC51" s="14">
        <v>20</v>
      </c>
      <c r="ED51" s="14">
        <v>2</v>
      </c>
      <c r="EE51" s="14">
        <v>31.2</v>
      </c>
      <c r="EF51" s="14">
        <v>0</v>
      </c>
      <c r="EG51" s="14">
        <v>51.6</v>
      </c>
      <c r="EH51" s="14">
        <v>74.5</v>
      </c>
      <c r="EI51" s="14">
        <v>5.4</v>
      </c>
      <c r="EJ51" s="14">
        <v>1.1000000000000001</v>
      </c>
      <c r="EK51" s="14">
        <v>16.2</v>
      </c>
      <c r="EL51" s="14">
        <v>4.8</v>
      </c>
      <c r="EM51" s="14">
        <v>8.1999999999999993</v>
      </c>
      <c r="EN51" s="14">
        <v>14.5</v>
      </c>
      <c r="EO51" s="14">
        <v>16</v>
      </c>
      <c r="EP51" s="14">
        <v>15.9</v>
      </c>
      <c r="EQ51" s="14">
        <v>1</v>
      </c>
      <c r="ER51" s="14">
        <v>0</v>
      </c>
      <c r="ES51" s="14">
        <v>0</v>
      </c>
      <c r="ET51" s="14">
        <v>0</v>
      </c>
      <c r="EU51" s="14">
        <v>0.6</v>
      </c>
      <c r="EV51" s="14">
        <v>37.4</v>
      </c>
      <c r="EW51" s="14">
        <v>27.9</v>
      </c>
      <c r="EX51" s="14">
        <v>0</v>
      </c>
      <c r="EY51" s="14">
        <v>0</v>
      </c>
      <c r="EZ51" s="14">
        <v>9.5</v>
      </c>
      <c r="FA51" s="14">
        <v>20</v>
      </c>
      <c r="FB51" s="14">
        <v>10.3</v>
      </c>
      <c r="FC51" s="14">
        <v>34.9</v>
      </c>
      <c r="FD51" s="14"/>
      <c r="FE51" s="14"/>
      <c r="FF51" s="14"/>
      <c r="FG51" s="14">
        <v>17.399999999999999</v>
      </c>
      <c r="FH51" s="14"/>
      <c r="FI51" s="14"/>
      <c r="FJ51" s="14">
        <v>7410.7039999999997</v>
      </c>
      <c r="FK51" s="15"/>
      <c r="FL51" s="14">
        <v>24.555250000000001</v>
      </c>
      <c r="FM51" s="14">
        <v>8.0679999999999996</v>
      </c>
      <c r="FN51" s="14"/>
      <c r="FO51" s="14">
        <v>13.2</v>
      </c>
      <c r="FP51" s="14">
        <v>26.81625</v>
      </c>
      <c r="FQ51" s="14">
        <v>18.91086</v>
      </c>
      <c r="FR51" s="14">
        <v>11.8</v>
      </c>
      <c r="FS51" s="14">
        <v>15.8</v>
      </c>
      <c r="FT51" s="14">
        <v>119.15036000000001</v>
      </c>
    </row>
    <row r="52" spans="1:176" ht="24" customHeight="1" x14ac:dyDescent="0.3">
      <c r="A52" s="16" t="s">
        <v>49</v>
      </c>
      <c r="B52" s="16" t="s">
        <v>892</v>
      </c>
      <c r="C52" s="17">
        <v>100.9</v>
      </c>
      <c r="D52" s="17">
        <v>651.4</v>
      </c>
      <c r="E52" s="17">
        <v>215.4</v>
      </c>
      <c r="F52" s="17">
        <v>0</v>
      </c>
      <c r="G52" s="17">
        <v>0</v>
      </c>
      <c r="H52" s="17">
        <v>91</v>
      </c>
      <c r="I52" s="17">
        <v>207.4</v>
      </c>
      <c r="J52" s="17"/>
      <c r="K52" s="17"/>
      <c r="L52" s="17">
        <v>164</v>
      </c>
      <c r="M52" s="17">
        <v>163.80000000000001</v>
      </c>
      <c r="N52" s="17">
        <v>163.9</v>
      </c>
      <c r="O52" s="17">
        <v>250.1</v>
      </c>
      <c r="P52" s="17">
        <v>209.4</v>
      </c>
      <c r="Q52" s="17">
        <v>110.2</v>
      </c>
      <c r="R52" s="17">
        <v>564.9</v>
      </c>
      <c r="S52" s="17">
        <v>10.4</v>
      </c>
      <c r="T52" s="17"/>
      <c r="U52" s="17"/>
      <c r="V52" s="17"/>
      <c r="W52" s="17"/>
      <c r="X52" s="17">
        <v>166.3</v>
      </c>
      <c r="Y52" s="17">
        <v>7.4</v>
      </c>
      <c r="Z52" s="17">
        <v>5.5</v>
      </c>
      <c r="AA52" s="17"/>
      <c r="AB52" s="17">
        <v>6.5</v>
      </c>
      <c r="AC52" s="17">
        <v>13</v>
      </c>
      <c r="AD52" s="17">
        <v>90.8</v>
      </c>
      <c r="AE52" s="17"/>
      <c r="AF52" s="17"/>
      <c r="AG52" s="17">
        <v>0</v>
      </c>
      <c r="AH52" s="17"/>
      <c r="AI52" s="17">
        <v>111.1</v>
      </c>
      <c r="AJ52" s="17">
        <v>224.1</v>
      </c>
      <c r="AK52" s="17"/>
      <c r="AL52" s="17"/>
      <c r="AM52" s="17"/>
      <c r="AN52" s="17">
        <v>6.5</v>
      </c>
      <c r="AO52" s="17">
        <v>460.9</v>
      </c>
      <c r="AP52" s="17">
        <v>68.2</v>
      </c>
      <c r="AQ52" s="17">
        <v>151.30000000000001</v>
      </c>
      <c r="AR52" s="17">
        <v>36</v>
      </c>
      <c r="AS52" s="17">
        <v>9.4</v>
      </c>
      <c r="AT52" s="17">
        <v>19.7</v>
      </c>
      <c r="AU52" s="17">
        <v>91.3</v>
      </c>
      <c r="AV52" s="17">
        <v>182.5</v>
      </c>
      <c r="AW52" s="17"/>
      <c r="AX52" s="17">
        <v>91.4</v>
      </c>
      <c r="AY52" s="17">
        <v>110.3</v>
      </c>
      <c r="AZ52" s="17">
        <v>8.4</v>
      </c>
      <c r="BA52" s="17">
        <v>4.3</v>
      </c>
      <c r="BB52" s="17">
        <v>47.8</v>
      </c>
      <c r="BC52" s="17"/>
      <c r="BD52" s="17">
        <v>4</v>
      </c>
      <c r="BE52" s="17">
        <v>38.799999999999997</v>
      </c>
      <c r="BF52" s="17">
        <v>170.3</v>
      </c>
      <c r="BG52" s="17"/>
      <c r="BH52" s="17"/>
      <c r="BI52" s="17">
        <v>48.4</v>
      </c>
      <c r="BJ52" s="17">
        <v>0</v>
      </c>
      <c r="BK52" s="17">
        <v>100.5</v>
      </c>
      <c r="BL52" s="17">
        <v>45.8</v>
      </c>
      <c r="BM52" s="17"/>
      <c r="BN52" s="17"/>
      <c r="BO52" s="17"/>
      <c r="BP52" s="17">
        <v>86.5</v>
      </c>
      <c r="BQ52" s="17"/>
      <c r="BR52" s="17">
        <v>174.9</v>
      </c>
      <c r="BS52" s="17">
        <v>200</v>
      </c>
      <c r="BT52" s="17">
        <v>183.2</v>
      </c>
      <c r="BU52" s="17"/>
      <c r="BV52" s="17"/>
      <c r="BW52" s="17"/>
      <c r="BX52" s="17"/>
      <c r="BY52" s="17"/>
      <c r="BZ52" s="17"/>
      <c r="CA52" s="17"/>
      <c r="CB52" s="17"/>
      <c r="CC52" s="17">
        <v>4.5999999999999996</v>
      </c>
      <c r="CD52" s="17">
        <v>249.5</v>
      </c>
      <c r="CE52" s="17">
        <v>134.6</v>
      </c>
      <c r="CF52" s="17">
        <v>64.7</v>
      </c>
      <c r="CG52" s="17">
        <v>79.599999999999994</v>
      </c>
      <c r="CH52" s="17">
        <v>30.4</v>
      </c>
      <c r="CI52" s="17"/>
      <c r="CJ52" s="17"/>
      <c r="CK52" s="17"/>
      <c r="CL52" s="17">
        <v>102.5</v>
      </c>
      <c r="CM52" s="17">
        <v>101.2</v>
      </c>
      <c r="CN52" s="17">
        <v>122.3</v>
      </c>
      <c r="CO52" s="17"/>
      <c r="CP52" s="17"/>
      <c r="CQ52" s="17"/>
      <c r="CR52" s="17"/>
      <c r="CS52" s="17"/>
      <c r="CT52" s="17"/>
      <c r="CU52" s="17"/>
      <c r="CV52" s="17">
        <v>0</v>
      </c>
      <c r="CW52" s="17">
        <v>93.4</v>
      </c>
      <c r="CX52" s="17">
        <v>0</v>
      </c>
      <c r="CY52" s="17">
        <v>0.3</v>
      </c>
      <c r="CZ52" s="17">
        <v>0</v>
      </c>
      <c r="DA52" s="17">
        <v>20</v>
      </c>
      <c r="DB52" s="17">
        <v>9.9</v>
      </c>
      <c r="DC52" s="17">
        <v>5.4</v>
      </c>
      <c r="DD52" s="17">
        <v>1</v>
      </c>
      <c r="DE52" s="17"/>
      <c r="DF52" s="17">
        <v>4.8449999999999998</v>
      </c>
      <c r="DG52" s="17">
        <v>20.399999999999999</v>
      </c>
      <c r="DH52" s="17">
        <v>20</v>
      </c>
      <c r="DI52" s="17">
        <v>18.899999999999999</v>
      </c>
      <c r="DJ52" s="17">
        <v>3.5</v>
      </c>
      <c r="DK52" s="17">
        <v>18.5</v>
      </c>
      <c r="DL52" s="17">
        <v>0</v>
      </c>
      <c r="DM52" s="17">
        <v>0</v>
      </c>
      <c r="DN52" s="17">
        <v>12.9</v>
      </c>
      <c r="DO52" s="17">
        <v>20.5</v>
      </c>
      <c r="DP52" s="17">
        <v>4.5</v>
      </c>
      <c r="DQ52" s="17">
        <v>1.2</v>
      </c>
      <c r="DR52" s="17">
        <v>2.2000000000000002</v>
      </c>
      <c r="DS52" s="17">
        <v>2.7</v>
      </c>
      <c r="DT52" s="17">
        <v>0</v>
      </c>
      <c r="DU52" s="17">
        <v>3.2829999999999999</v>
      </c>
      <c r="DV52" s="17">
        <v>17.899999999999999</v>
      </c>
      <c r="DW52" s="17">
        <v>2.6</v>
      </c>
      <c r="DX52" s="17">
        <v>0</v>
      </c>
      <c r="DY52" s="17">
        <v>15.8</v>
      </c>
      <c r="DZ52" s="17">
        <v>7.9</v>
      </c>
      <c r="EA52" s="17">
        <v>10.4</v>
      </c>
      <c r="EB52" s="17">
        <v>15.1</v>
      </c>
      <c r="EC52" s="17">
        <v>20</v>
      </c>
      <c r="ED52" s="17">
        <v>1.9</v>
      </c>
      <c r="EE52" s="17">
        <v>30.9</v>
      </c>
      <c r="EF52" s="17">
        <v>0</v>
      </c>
      <c r="EG52" s="17">
        <v>35.4</v>
      </c>
      <c r="EH52" s="17">
        <v>63.1</v>
      </c>
      <c r="EI52" s="17">
        <v>2.2000000000000002</v>
      </c>
      <c r="EJ52" s="17">
        <v>0.3</v>
      </c>
      <c r="EK52" s="17">
        <v>16.2</v>
      </c>
      <c r="EL52" s="17">
        <v>4.8</v>
      </c>
      <c r="EM52" s="17">
        <v>8.3000000000000007</v>
      </c>
      <c r="EN52" s="17">
        <v>14.5</v>
      </c>
      <c r="EO52" s="17">
        <v>15.5</v>
      </c>
      <c r="EP52" s="17">
        <v>15.5</v>
      </c>
      <c r="EQ52" s="17">
        <v>0</v>
      </c>
      <c r="ER52" s="17">
        <v>0</v>
      </c>
      <c r="ES52" s="17">
        <v>0</v>
      </c>
      <c r="ET52" s="17">
        <v>0</v>
      </c>
      <c r="EU52" s="17">
        <v>0.6</v>
      </c>
      <c r="EV52" s="17">
        <v>17</v>
      </c>
      <c r="EW52" s="17">
        <v>7.2</v>
      </c>
      <c r="EX52" s="17">
        <v>0</v>
      </c>
      <c r="EY52" s="17">
        <v>0</v>
      </c>
      <c r="EZ52" s="17">
        <v>9.5</v>
      </c>
      <c r="FA52" s="17">
        <v>20.2</v>
      </c>
      <c r="FB52" s="17">
        <v>9</v>
      </c>
      <c r="FC52" s="17">
        <v>34.799999999999997</v>
      </c>
      <c r="FD52" s="17"/>
      <c r="FE52" s="17"/>
      <c r="FF52" s="17"/>
      <c r="FG52" s="17">
        <v>17.899999999999999</v>
      </c>
      <c r="FH52" s="17"/>
      <c r="FI52" s="17"/>
      <c r="FJ52" s="17">
        <v>7435.2280000000001</v>
      </c>
      <c r="FK52" s="15"/>
      <c r="FL52" s="17">
        <v>24.555800000000001</v>
      </c>
      <c r="FM52" s="17">
        <v>8.0559999999999992</v>
      </c>
      <c r="FN52" s="17"/>
      <c r="FO52" s="17">
        <v>13.2</v>
      </c>
      <c r="FP52" s="17">
        <v>26.81767</v>
      </c>
      <c r="FQ52" s="17">
        <v>18.9102</v>
      </c>
      <c r="FR52" s="17">
        <v>11.9</v>
      </c>
      <c r="FS52" s="17">
        <v>15.8</v>
      </c>
      <c r="FT52" s="17">
        <v>119.23967</v>
      </c>
    </row>
    <row r="53" spans="1:176" ht="24" customHeight="1" x14ac:dyDescent="0.3">
      <c r="A53" s="16" t="s">
        <v>49</v>
      </c>
      <c r="B53" s="16" t="s">
        <v>893</v>
      </c>
      <c r="C53" s="17">
        <v>98.7</v>
      </c>
      <c r="D53" s="17">
        <v>648.70000000000005</v>
      </c>
      <c r="E53" s="17">
        <v>215.3</v>
      </c>
      <c r="F53" s="17">
        <v>0</v>
      </c>
      <c r="G53" s="17">
        <v>0</v>
      </c>
      <c r="H53" s="17">
        <v>90.3</v>
      </c>
      <c r="I53" s="17">
        <v>207.4</v>
      </c>
      <c r="J53" s="17"/>
      <c r="K53" s="17"/>
      <c r="L53" s="17">
        <v>152.30000000000001</v>
      </c>
      <c r="M53" s="17">
        <v>151.6</v>
      </c>
      <c r="N53" s="17">
        <v>152.30000000000001</v>
      </c>
      <c r="O53" s="17">
        <v>251.8</v>
      </c>
      <c r="P53" s="17">
        <v>211.8</v>
      </c>
      <c r="Q53" s="17">
        <v>110.3</v>
      </c>
      <c r="R53" s="17">
        <v>562.70000000000005</v>
      </c>
      <c r="S53" s="17">
        <v>10.5</v>
      </c>
      <c r="T53" s="17"/>
      <c r="U53" s="17"/>
      <c r="V53" s="17"/>
      <c r="W53" s="17"/>
      <c r="X53" s="17">
        <v>163.9</v>
      </c>
      <c r="Y53" s="17">
        <v>7.2</v>
      </c>
      <c r="Z53" s="17">
        <v>5.3</v>
      </c>
      <c r="AA53" s="17"/>
      <c r="AB53" s="17">
        <v>6.5</v>
      </c>
      <c r="AC53" s="17">
        <v>13</v>
      </c>
      <c r="AD53" s="17">
        <v>91.3</v>
      </c>
      <c r="AE53" s="17"/>
      <c r="AF53" s="17"/>
      <c r="AG53" s="17">
        <v>0</v>
      </c>
      <c r="AH53" s="17"/>
      <c r="AI53" s="17">
        <v>111.2</v>
      </c>
      <c r="AJ53" s="17">
        <v>223.2</v>
      </c>
      <c r="AK53" s="17"/>
      <c r="AL53" s="17"/>
      <c r="AM53" s="17"/>
      <c r="AN53" s="17">
        <v>6.5</v>
      </c>
      <c r="AO53" s="17">
        <v>462.5</v>
      </c>
      <c r="AP53" s="17">
        <v>68</v>
      </c>
      <c r="AQ53" s="17">
        <v>150.80000000000001</v>
      </c>
      <c r="AR53" s="17">
        <v>36.9</v>
      </c>
      <c r="AS53" s="17">
        <v>9.4</v>
      </c>
      <c r="AT53" s="17">
        <v>19.7</v>
      </c>
      <c r="AU53" s="17">
        <v>89.3</v>
      </c>
      <c r="AV53" s="17">
        <v>182.6</v>
      </c>
      <c r="AW53" s="17"/>
      <c r="AX53" s="17">
        <v>90.9</v>
      </c>
      <c r="AY53" s="17">
        <v>109.9</v>
      </c>
      <c r="AZ53" s="17">
        <v>8.1999999999999993</v>
      </c>
      <c r="BA53" s="17">
        <v>4.3</v>
      </c>
      <c r="BB53" s="17">
        <v>47.1</v>
      </c>
      <c r="BC53" s="17"/>
      <c r="BD53" s="17">
        <v>4</v>
      </c>
      <c r="BE53" s="17">
        <v>38</v>
      </c>
      <c r="BF53" s="17">
        <v>168.3</v>
      </c>
      <c r="BG53" s="17"/>
      <c r="BH53" s="17"/>
      <c r="BI53" s="17">
        <v>48.3</v>
      </c>
      <c r="BJ53" s="17">
        <v>0</v>
      </c>
      <c r="BK53" s="17">
        <v>100.7</v>
      </c>
      <c r="BL53" s="17">
        <v>45.9</v>
      </c>
      <c r="BM53" s="17"/>
      <c r="BN53" s="17"/>
      <c r="BO53" s="17"/>
      <c r="BP53" s="17">
        <v>86.4</v>
      </c>
      <c r="BQ53" s="17"/>
      <c r="BR53" s="17">
        <v>175.1</v>
      </c>
      <c r="BS53" s="17">
        <v>200</v>
      </c>
      <c r="BT53" s="17">
        <v>182.1</v>
      </c>
      <c r="BU53" s="17"/>
      <c r="BV53" s="17"/>
      <c r="BW53" s="17"/>
      <c r="BX53" s="17"/>
      <c r="BY53" s="17"/>
      <c r="BZ53" s="17"/>
      <c r="CA53" s="17"/>
      <c r="CB53" s="17"/>
      <c r="CC53" s="17">
        <v>4.5999999999999996</v>
      </c>
      <c r="CD53" s="17">
        <v>251.8</v>
      </c>
      <c r="CE53" s="17">
        <v>133.5</v>
      </c>
      <c r="CF53" s="17">
        <v>64.599999999999994</v>
      </c>
      <c r="CG53" s="17">
        <v>79.8</v>
      </c>
      <c r="CH53" s="17">
        <v>30.4</v>
      </c>
      <c r="CI53" s="17"/>
      <c r="CJ53" s="17"/>
      <c r="CK53" s="17"/>
      <c r="CL53" s="17">
        <v>103.2</v>
      </c>
      <c r="CM53" s="17">
        <v>104.1</v>
      </c>
      <c r="CN53" s="17">
        <v>123.2</v>
      </c>
      <c r="CO53" s="17"/>
      <c r="CP53" s="17"/>
      <c r="CQ53" s="17"/>
      <c r="CR53" s="17"/>
      <c r="CS53" s="17"/>
      <c r="CT53" s="17"/>
      <c r="CU53" s="17"/>
      <c r="CV53" s="17">
        <v>0</v>
      </c>
      <c r="CW53" s="17">
        <v>90.8</v>
      </c>
      <c r="CX53" s="17">
        <v>0</v>
      </c>
      <c r="CY53" s="17">
        <v>0.1</v>
      </c>
      <c r="CZ53" s="17">
        <v>0</v>
      </c>
      <c r="DA53" s="17">
        <v>20</v>
      </c>
      <c r="DB53" s="17">
        <v>9.9</v>
      </c>
      <c r="DC53" s="17">
        <v>5.4</v>
      </c>
      <c r="DD53" s="17">
        <v>1</v>
      </c>
      <c r="DE53" s="17"/>
      <c r="DF53" s="17">
        <v>4.8209999999999997</v>
      </c>
      <c r="DG53" s="17">
        <v>20.5</v>
      </c>
      <c r="DH53" s="17">
        <v>20</v>
      </c>
      <c r="DI53" s="17">
        <v>18.8</v>
      </c>
      <c r="DJ53" s="17">
        <v>3.6</v>
      </c>
      <c r="DK53" s="17">
        <v>18.5</v>
      </c>
      <c r="DL53" s="17">
        <v>0</v>
      </c>
      <c r="DM53" s="17">
        <v>0</v>
      </c>
      <c r="DN53" s="17">
        <v>10.4</v>
      </c>
      <c r="DO53" s="17">
        <v>22.1</v>
      </c>
      <c r="DP53" s="17">
        <v>4.5</v>
      </c>
      <c r="DQ53" s="17">
        <v>1.2</v>
      </c>
      <c r="DR53" s="17">
        <v>2.2000000000000002</v>
      </c>
      <c r="DS53" s="17">
        <v>2.7</v>
      </c>
      <c r="DT53" s="17">
        <v>0</v>
      </c>
      <c r="DU53" s="17">
        <v>3.32</v>
      </c>
      <c r="DV53" s="17">
        <v>17.8</v>
      </c>
      <c r="DW53" s="17">
        <v>2.6</v>
      </c>
      <c r="DX53" s="17">
        <v>0</v>
      </c>
      <c r="DY53" s="17">
        <v>15.9</v>
      </c>
      <c r="DZ53" s="17">
        <v>8.1</v>
      </c>
      <c r="EA53" s="17">
        <v>10</v>
      </c>
      <c r="EB53" s="17">
        <v>15</v>
      </c>
      <c r="EC53" s="17">
        <v>20</v>
      </c>
      <c r="ED53" s="17">
        <v>2.5</v>
      </c>
      <c r="EE53" s="17">
        <v>30.4</v>
      </c>
      <c r="EF53" s="17">
        <v>0</v>
      </c>
      <c r="EG53" s="17">
        <v>17</v>
      </c>
      <c r="EH53" s="17">
        <v>38.299999999999997</v>
      </c>
      <c r="EI53" s="17">
        <v>0.2</v>
      </c>
      <c r="EJ53" s="17">
        <v>0</v>
      </c>
      <c r="EK53" s="17">
        <v>16.2</v>
      </c>
      <c r="EL53" s="17">
        <v>4.8</v>
      </c>
      <c r="EM53" s="17">
        <v>8.3000000000000007</v>
      </c>
      <c r="EN53" s="17">
        <v>14.5</v>
      </c>
      <c r="EO53" s="17">
        <v>15.5</v>
      </c>
      <c r="EP53" s="17">
        <v>15.5</v>
      </c>
      <c r="EQ53" s="17">
        <v>0</v>
      </c>
      <c r="ER53" s="17">
        <v>0</v>
      </c>
      <c r="ES53" s="17">
        <v>0</v>
      </c>
      <c r="ET53" s="17">
        <v>0</v>
      </c>
      <c r="EU53" s="17">
        <v>0.6</v>
      </c>
      <c r="EV53" s="17">
        <v>3.2</v>
      </c>
      <c r="EW53" s="17">
        <v>1.5</v>
      </c>
      <c r="EX53" s="17">
        <v>0</v>
      </c>
      <c r="EY53" s="17">
        <v>0</v>
      </c>
      <c r="EZ53" s="17">
        <v>9.6</v>
      </c>
      <c r="FA53" s="17">
        <v>20</v>
      </c>
      <c r="FB53" s="17">
        <v>9.6</v>
      </c>
      <c r="FC53" s="17">
        <v>35.5</v>
      </c>
      <c r="FD53" s="17"/>
      <c r="FE53" s="17"/>
      <c r="FF53" s="17"/>
      <c r="FG53" s="17">
        <v>17.8</v>
      </c>
      <c r="FH53" s="17"/>
      <c r="FI53" s="17"/>
      <c r="FJ53" s="17">
        <v>7325.6409999999996</v>
      </c>
      <c r="FK53" s="15"/>
      <c r="FL53" s="17">
        <v>24.554639999999999</v>
      </c>
      <c r="FM53" s="17">
        <v>8.0549999999999997</v>
      </c>
      <c r="FN53" s="17"/>
      <c r="FO53" s="17">
        <v>13.2</v>
      </c>
      <c r="FP53" s="17">
        <v>26.80294</v>
      </c>
      <c r="FQ53" s="17">
        <v>18.913499999999999</v>
      </c>
      <c r="FR53" s="17">
        <v>11.9</v>
      </c>
      <c r="FS53" s="17">
        <v>15.8</v>
      </c>
      <c r="FT53" s="17">
        <v>119.22608</v>
      </c>
    </row>
    <row r="54" spans="1:176" ht="24" customHeight="1" x14ac:dyDescent="0.3">
      <c r="A54" s="16" t="s">
        <v>49</v>
      </c>
      <c r="B54" s="16" t="s">
        <v>894</v>
      </c>
      <c r="C54" s="17">
        <v>99.5</v>
      </c>
      <c r="D54" s="17">
        <v>647.70000000000005</v>
      </c>
      <c r="E54" s="17">
        <v>215.1</v>
      </c>
      <c r="F54" s="17">
        <v>0</v>
      </c>
      <c r="G54" s="17">
        <v>0</v>
      </c>
      <c r="H54" s="17">
        <v>91.3</v>
      </c>
      <c r="I54" s="17">
        <v>208.9</v>
      </c>
      <c r="J54" s="17"/>
      <c r="K54" s="17"/>
      <c r="L54" s="17">
        <v>119.7</v>
      </c>
      <c r="M54" s="17">
        <v>119.9</v>
      </c>
      <c r="N54" s="17">
        <v>119.9</v>
      </c>
      <c r="O54" s="17">
        <v>226.3</v>
      </c>
      <c r="P54" s="17">
        <v>207.3</v>
      </c>
      <c r="Q54" s="17">
        <v>110.3</v>
      </c>
      <c r="R54" s="17">
        <v>559.4</v>
      </c>
      <c r="S54" s="17">
        <v>10.5</v>
      </c>
      <c r="T54" s="17"/>
      <c r="U54" s="17"/>
      <c r="V54" s="17"/>
      <c r="W54" s="17"/>
      <c r="X54" s="17">
        <v>166.6</v>
      </c>
      <c r="Y54" s="17">
        <v>7.2</v>
      </c>
      <c r="Z54" s="17">
        <v>5.3</v>
      </c>
      <c r="AA54" s="17"/>
      <c r="AB54" s="17">
        <v>6.5</v>
      </c>
      <c r="AC54" s="17">
        <v>13</v>
      </c>
      <c r="AD54" s="17">
        <v>90.6</v>
      </c>
      <c r="AE54" s="17"/>
      <c r="AF54" s="17"/>
      <c r="AG54" s="17">
        <v>0</v>
      </c>
      <c r="AH54" s="17"/>
      <c r="AI54" s="17">
        <v>111.1</v>
      </c>
      <c r="AJ54" s="17">
        <v>222.9</v>
      </c>
      <c r="AK54" s="17"/>
      <c r="AL54" s="17"/>
      <c r="AM54" s="17"/>
      <c r="AN54" s="17">
        <v>6.5</v>
      </c>
      <c r="AO54" s="17">
        <v>460.3</v>
      </c>
      <c r="AP54" s="17">
        <v>67.8</v>
      </c>
      <c r="AQ54" s="17">
        <v>150.5</v>
      </c>
      <c r="AR54" s="17">
        <v>36.799999999999997</v>
      </c>
      <c r="AS54" s="17">
        <v>9.4</v>
      </c>
      <c r="AT54" s="17">
        <v>19.7</v>
      </c>
      <c r="AU54" s="17">
        <v>90.6</v>
      </c>
      <c r="AV54" s="17">
        <v>182.2</v>
      </c>
      <c r="AW54" s="17"/>
      <c r="AX54" s="17">
        <v>90.5</v>
      </c>
      <c r="AY54" s="17">
        <v>110.3</v>
      </c>
      <c r="AZ54" s="17">
        <v>8.1999999999999993</v>
      </c>
      <c r="BA54" s="17">
        <v>4.3</v>
      </c>
      <c r="BB54" s="17">
        <v>47</v>
      </c>
      <c r="BC54" s="17"/>
      <c r="BD54" s="17">
        <v>4</v>
      </c>
      <c r="BE54" s="17">
        <v>38.299999999999997</v>
      </c>
      <c r="BF54" s="17">
        <v>147.6</v>
      </c>
      <c r="BG54" s="17"/>
      <c r="BH54" s="17"/>
      <c r="BI54" s="17">
        <v>48.2</v>
      </c>
      <c r="BJ54" s="17">
        <v>0</v>
      </c>
      <c r="BK54" s="17">
        <v>100</v>
      </c>
      <c r="BL54" s="17">
        <v>45.7</v>
      </c>
      <c r="BM54" s="17"/>
      <c r="BN54" s="17"/>
      <c r="BO54" s="17"/>
      <c r="BP54" s="17">
        <v>86.5</v>
      </c>
      <c r="BQ54" s="17"/>
      <c r="BR54" s="17">
        <v>174.5</v>
      </c>
      <c r="BS54" s="17">
        <v>200</v>
      </c>
      <c r="BT54" s="17">
        <v>182.2</v>
      </c>
      <c r="BU54" s="17"/>
      <c r="BV54" s="17"/>
      <c r="BW54" s="17"/>
      <c r="BX54" s="17"/>
      <c r="BY54" s="17"/>
      <c r="BZ54" s="17"/>
      <c r="CA54" s="17"/>
      <c r="CB54" s="17"/>
      <c r="CC54" s="17">
        <v>4.5999999999999996</v>
      </c>
      <c r="CD54" s="17">
        <v>233.9</v>
      </c>
      <c r="CE54" s="17">
        <v>127.9</v>
      </c>
      <c r="CF54" s="17">
        <v>64.5</v>
      </c>
      <c r="CG54" s="17">
        <v>77.5</v>
      </c>
      <c r="CH54" s="17">
        <v>30.3</v>
      </c>
      <c r="CI54" s="17"/>
      <c r="CJ54" s="17"/>
      <c r="CK54" s="17"/>
      <c r="CL54" s="17">
        <v>102.3</v>
      </c>
      <c r="CM54" s="17">
        <v>101.3</v>
      </c>
      <c r="CN54" s="17">
        <v>122.1</v>
      </c>
      <c r="CO54" s="17"/>
      <c r="CP54" s="17"/>
      <c r="CQ54" s="17"/>
      <c r="CR54" s="17"/>
      <c r="CS54" s="17"/>
      <c r="CT54" s="17"/>
      <c r="CU54" s="17"/>
      <c r="CV54" s="17">
        <v>0</v>
      </c>
      <c r="CW54" s="17">
        <v>87.8</v>
      </c>
      <c r="CX54" s="17">
        <v>0</v>
      </c>
      <c r="CY54" s="17">
        <v>1.2</v>
      </c>
      <c r="CZ54" s="17">
        <v>0</v>
      </c>
      <c r="DA54" s="17">
        <v>20</v>
      </c>
      <c r="DB54" s="17">
        <v>9.9</v>
      </c>
      <c r="DC54" s="17">
        <v>5.4</v>
      </c>
      <c r="DD54" s="17">
        <v>1</v>
      </c>
      <c r="DE54" s="17"/>
      <c r="DF54" s="17">
        <v>4.7850000000000001</v>
      </c>
      <c r="DG54" s="17">
        <v>20.2</v>
      </c>
      <c r="DH54" s="17">
        <v>20</v>
      </c>
      <c r="DI54" s="17">
        <v>18.899999999999999</v>
      </c>
      <c r="DJ54" s="17">
        <v>3.6</v>
      </c>
      <c r="DK54" s="17">
        <v>18.5</v>
      </c>
      <c r="DL54" s="17">
        <v>0</v>
      </c>
      <c r="DM54" s="17">
        <v>0</v>
      </c>
      <c r="DN54" s="17">
        <v>14.4</v>
      </c>
      <c r="DO54" s="17">
        <v>28.1</v>
      </c>
      <c r="DP54" s="17">
        <v>4.5</v>
      </c>
      <c r="DQ54" s="17">
        <v>1.2</v>
      </c>
      <c r="DR54" s="17">
        <v>2.2000000000000002</v>
      </c>
      <c r="DS54" s="17">
        <v>2.7</v>
      </c>
      <c r="DT54" s="17">
        <v>0</v>
      </c>
      <c r="DU54" s="17">
        <v>3.32</v>
      </c>
      <c r="DV54" s="17">
        <v>17.8</v>
      </c>
      <c r="DW54" s="17">
        <v>2.7</v>
      </c>
      <c r="DX54" s="17">
        <v>0</v>
      </c>
      <c r="DY54" s="17">
        <v>15.9</v>
      </c>
      <c r="DZ54" s="17">
        <v>8.1</v>
      </c>
      <c r="EA54" s="17">
        <v>9.6</v>
      </c>
      <c r="EB54" s="17">
        <v>14.4</v>
      </c>
      <c r="EC54" s="17">
        <v>20</v>
      </c>
      <c r="ED54" s="17">
        <v>3.1</v>
      </c>
      <c r="EE54" s="17">
        <v>35.700000000000003</v>
      </c>
      <c r="EF54" s="17">
        <v>0</v>
      </c>
      <c r="EG54" s="17">
        <v>25</v>
      </c>
      <c r="EH54" s="17">
        <v>43</v>
      </c>
      <c r="EI54" s="17">
        <v>1.2</v>
      </c>
      <c r="EJ54" s="17">
        <v>0</v>
      </c>
      <c r="EK54" s="17">
        <v>16.2</v>
      </c>
      <c r="EL54" s="17">
        <v>4.8</v>
      </c>
      <c r="EM54" s="17">
        <v>8.1999999999999993</v>
      </c>
      <c r="EN54" s="17">
        <v>14</v>
      </c>
      <c r="EO54" s="17">
        <v>15</v>
      </c>
      <c r="EP54" s="17">
        <v>15</v>
      </c>
      <c r="EQ54" s="17">
        <v>0.9</v>
      </c>
      <c r="ER54" s="17">
        <v>0</v>
      </c>
      <c r="ES54" s="17">
        <v>0</v>
      </c>
      <c r="ET54" s="17">
        <v>0</v>
      </c>
      <c r="EU54" s="17">
        <v>0.6</v>
      </c>
      <c r="EV54" s="17">
        <v>0.1</v>
      </c>
      <c r="EW54" s="17">
        <v>0</v>
      </c>
      <c r="EX54" s="17">
        <v>0</v>
      </c>
      <c r="EY54" s="17">
        <v>0</v>
      </c>
      <c r="EZ54" s="17">
        <v>9.4</v>
      </c>
      <c r="FA54" s="17">
        <v>20</v>
      </c>
      <c r="FB54" s="17">
        <v>9.4</v>
      </c>
      <c r="FC54" s="17">
        <v>34.9</v>
      </c>
      <c r="FD54" s="17"/>
      <c r="FE54" s="17"/>
      <c r="FF54" s="17"/>
      <c r="FG54" s="17">
        <v>18.100000000000001</v>
      </c>
      <c r="FH54" s="17"/>
      <c r="FI54" s="17"/>
      <c r="FJ54" s="17">
        <v>7165.3050000000003</v>
      </c>
      <c r="FK54" s="15"/>
      <c r="FL54" s="17">
        <v>24.618929999999999</v>
      </c>
      <c r="FM54" s="17">
        <v>8.0510000000000002</v>
      </c>
      <c r="FN54" s="17"/>
      <c r="FO54" s="17">
        <v>13.2</v>
      </c>
      <c r="FP54" s="17">
        <v>26.821809999999999</v>
      </c>
      <c r="FQ54" s="17">
        <v>18.913029999999999</v>
      </c>
      <c r="FR54" s="17">
        <v>12</v>
      </c>
      <c r="FS54" s="17">
        <v>15.8</v>
      </c>
      <c r="FT54" s="17">
        <v>119.40477</v>
      </c>
    </row>
    <row r="55" spans="1:176" ht="24" customHeight="1" x14ac:dyDescent="0.3">
      <c r="A55" s="16" t="s">
        <v>49</v>
      </c>
      <c r="B55" s="16" t="s">
        <v>895</v>
      </c>
      <c r="C55" s="17">
        <v>99.9</v>
      </c>
      <c r="D55" s="17">
        <v>648.20000000000005</v>
      </c>
      <c r="E55" s="17">
        <v>214.9</v>
      </c>
      <c r="F55" s="17">
        <v>0</v>
      </c>
      <c r="G55" s="17">
        <v>0</v>
      </c>
      <c r="H55" s="17">
        <v>89.2</v>
      </c>
      <c r="I55" s="17">
        <v>207.4</v>
      </c>
      <c r="J55" s="17"/>
      <c r="K55" s="17"/>
      <c r="L55" s="17">
        <v>139.19999999999999</v>
      </c>
      <c r="M55" s="17">
        <v>139.5</v>
      </c>
      <c r="N55" s="17">
        <v>139.1</v>
      </c>
      <c r="O55" s="17">
        <v>235.3</v>
      </c>
      <c r="P55" s="17">
        <v>209.3</v>
      </c>
      <c r="Q55" s="17">
        <v>110.1</v>
      </c>
      <c r="R55" s="17">
        <v>561</v>
      </c>
      <c r="S55" s="17">
        <v>10.5</v>
      </c>
      <c r="T55" s="17"/>
      <c r="U55" s="17"/>
      <c r="V55" s="17"/>
      <c r="W55" s="17"/>
      <c r="X55" s="17">
        <v>165.4</v>
      </c>
      <c r="Y55" s="17">
        <v>7.1</v>
      </c>
      <c r="Z55" s="17">
        <v>5.3</v>
      </c>
      <c r="AA55" s="17"/>
      <c r="AB55" s="17">
        <v>6.5</v>
      </c>
      <c r="AC55" s="17">
        <v>13</v>
      </c>
      <c r="AD55" s="17">
        <v>90.5</v>
      </c>
      <c r="AE55" s="17"/>
      <c r="AF55" s="17"/>
      <c r="AG55" s="17">
        <v>0</v>
      </c>
      <c r="AH55" s="17"/>
      <c r="AI55" s="17">
        <v>111</v>
      </c>
      <c r="AJ55" s="17">
        <v>223.6</v>
      </c>
      <c r="AK55" s="17"/>
      <c r="AL55" s="17"/>
      <c r="AM55" s="17"/>
      <c r="AN55" s="17">
        <v>6.5</v>
      </c>
      <c r="AO55" s="17">
        <v>457.7</v>
      </c>
      <c r="AP55" s="17">
        <v>68.8</v>
      </c>
      <c r="AQ55" s="17">
        <v>150</v>
      </c>
      <c r="AR55" s="17">
        <v>36.200000000000003</v>
      </c>
      <c r="AS55" s="17">
        <v>9.4</v>
      </c>
      <c r="AT55" s="17">
        <v>19.7</v>
      </c>
      <c r="AU55" s="17">
        <v>90</v>
      </c>
      <c r="AV55" s="17">
        <v>180.7</v>
      </c>
      <c r="AW55" s="17"/>
      <c r="AX55" s="17">
        <v>90.9</v>
      </c>
      <c r="AY55" s="17">
        <v>109.9</v>
      </c>
      <c r="AZ55" s="17">
        <v>8.1999999999999993</v>
      </c>
      <c r="BA55" s="17">
        <v>4.3</v>
      </c>
      <c r="BB55" s="17">
        <v>46.3</v>
      </c>
      <c r="BC55" s="17"/>
      <c r="BD55" s="17">
        <v>4</v>
      </c>
      <c r="BE55" s="17">
        <v>37.299999999999997</v>
      </c>
      <c r="BF55" s="17">
        <v>140.9</v>
      </c>
      <c r="BG55" s="17"/>
      <c r="BH55" s="17"/>
      <c r="BI55" s="17">
        <v>48</v>
      </c>
      <c r="BJ55" s="17">
        <v>0</v>
      </c>
      <c r="BK55" s="17">
        <v>23.6</v>
      </c>
      <c r="BL55" s="17">
        <v>45.7</v>
      </c>
      <c r="BM55" s="17"/>
      <c r="BN55" s="17"/>
      <c r="BO55" s="17"/>
      <c r="BP55" s="17">
        <v>86</v>
      </c>
      <c r="BQ55" s="17"/>
      <c r="BR55" s="17">
        <v>174.9</v>
      </c>
      <c r="BS55" s="17">
        <v>200</v>
      </c>
      <c r="BT55" s="17">
        <v>181.9</v>
      </c>
      <c r="BU55" s="17"/>
      <c r="BV55" s="17"/>
      <c r="BW55" s="17"/>
      <c r="BX55" s="17"/>
      <c r="BY55" s="17"/>
      <c r="BZ55" s="17"/>
      <c r="CA55" s="17"/>
      <c r="CB55" s="17"/>
      <c r="CC55" s="17">
        <v>4.5999999999999996</v>
      </c>
      <c r="CD55" s="17">
        <v>214</v>
      </c>
      <c r="CE55" s="17">
        <v>125.5</v>
      </c>
      <c r="CF55" s="17">
        <v>64.2</v>
      </c>
      <c r="CG55" s="17">
        <v>77.599999999999994</v>
      </c>
      <c r="CH55" s="17">
        <v>30.1</v>
      </c>
      <c r="CI55" s="17"/>
      <c r="CJ55" s="17"/>
      <c r="CK55" s="17"/>
      <c r="CL55" s="17">
        <v>103</v>
      </c>
      <c r="CM55" s="17">
        <v>103</v>
      </c>
      <c r="CN55" s="17">
        <v>122.6</v>
      </c>
      <c r="CO55" s="17"/>
      <c r="CP55" s="17"/>
      <c r="CQ55" s="17"/>
      <c r="CR55" s="17"/>
      <c r="CS55" s="17"/>
      <c r="CT55" s="17"/>
      <c r="CU55" s="17"/>
      <c r="CV55" s="17">
        <v>0</v>
      </c>
      <c r="CW55" s="17">
        <v>91.4</v>
      </c>
      <c r="CX55" s="17">
        <v>0</v>
      </c>
      <c r="CY55" s="17">
        <v>2.8</v>
      </c>
      <c r="CZ55" s="17">
        <v>0</v>
      </c>
      <c r="DA55" s="17">
        <v>20</v>
      </c>
      <c r="DB55" s="17">
        <v>9.9</v>
      </c>
      <c r="DC55" s="17">
        <v>5.4</v>
      </c>
      <c r="DD55" s="17">
        <v>1</v>
      </c>
      <c r="DE55" s="17"/>
      <c r="DF55" s="17">
        <v>4.7519999999999998</v>
      </c>
      <c r="DG55" s="17">
        <v>20.2</v>
      </c>
      <c r="DH55" s="17">
        <v>20</v>
      </c>
      <c r="DI55" s="17">
        <v>18.899999999999999</v>
      </c>
      <c r="DJ55" s="17">
        <v>3.6</v>
      </c>
      <c r="DK55" s="17">
        <v>18.5</v>
      </c>
      <c r="DL55" s="17">
        <v>0</v>
      </c>
      <c r="DM55" s="17">
        <v>0</v>
      </c>
      <c r="DN55" s="17">
        <v>16.100000000000001</v>
      </c>
      <c r="DO55" s="17">
        <v>27.3</v>
      </c>
      <c r="DP55" s="17">
        <v>4.5</v>
      </c>
      <c r="DQ55" s="17">
        <v>1.2</v>
      </c>
      <c r="DR55" s="17">
        <v>2.2000000000000002</v>
      </c>
      <c r="DS55" s="17">
        <v>2.7</v>
      </c>
      <c r="DT55" s="17">
        <v>0</v>
      </c>
      <c r="DU55" s="17">
        <v>3.32</v>
      </c>
      <c r="DV55" s="17">
        <v>17.8</v>
      </c>
      <c r="DW55" s="17">
        <v>2.7</v>
      </c>
      <c r="DX55" s="17">
        <v>0</v>
      </c>
      <c r="DY55" s="17">
        <v>15.8</v>
      </c>
      <c r="DZ55" s="17">
        <v>8.1</v>
      </c>
      <c r="EA55" s="17">
        <v>9.6</v>
      </c>
      <c r="EB55" s="17">
        <v>14.5</v>
      </c>
      <c r="EC55" s="17">
        <v>20</v>
      </c>
      <c r="ED55" s="17">
        <v>5.0999999999999996</v>
      </c>
      <c r="EE55" s="17">
        <v>43.6</v>
      </c>
      <c r="EF55" s="17">
        <v>0</v>
      </c>
      <c r="EG55" s="17">
        <v>36.9</v>
      </c>
      <c r="EH55" s="17">
        <v>58.5</v>
      </c>
      <c r="EI55" s="17">
        <v>1.8</v>
      </c>
      <c r="EJ55" s="17">
        <v>0.3</v>
      </c>
      <c r="EK55" s="17">
        <v>16.2</v>
      </c>
      <c r="EL55" s="17">
        <v>4.8</v>
      </c>
      <c r="EM55" s="17">
        <v>8.1</v>
      </c>
      <c r="EN55" s="17">
        <v>14</v>
      </c>
      <c r="EO55" s="17">
        <v>15</v>
      </c>
      <c r="EP55" s="17">
        <v>15</v>
      </c>
      <c r="EQ55" s="17">
        <v>1.7</v>
      </c>
      <c r="ER55" s="17">
        <v>0</v>
      </c>
      <c r="ES55" s="17">
        <v>0</v>
      </c>
      <c r="ET55" s="17">
        <v>0</v>
      </c>
      <c r="EU55" s="17">
        <v>0.6</v>
      </c>
      <c r="EV55" s="17">
        <v>0</v>
      </c>
      <c r="EW55" s="17">
        <v>0</v>
      </c>
      <c r="EX55" s="17">
        <v>0</v>
      </c>
      <c r="EY55" s="17">
        <v>0</v>
      </c>
      <c r="EZ55" s="17">
        <v>9.4</v>
      </c>
      <c r="FA55" s="17">
        <v>20</v>
      </c>
      <c r="FB55" s="17">
        <v>9.1999999999999993</v>
      </c>
      <c r="FC55" s="17">
        <v>35.799999999999997</v>
      </c>
      <c r="FD55" s="17"/>
      <c r="FE55" s="17"/>
      <c r="FF55" s="17"/>
      <c r="FG55" s="17">
        <v>18.5</v>
      </c>
      <c r="FH55" s="17"/>
      <c r="FI55" s="17"/>
      <c r="FJ55" s="17">
        <v>7168.2719999999999</v>
      </c>
      <c r="FK55" s="15"/>
      <c r="FL55" s="17">
        <v>24.606660000000002</v>
      </c>
      <c r="FM55" s="17">
        <v>8.0709999999999997</v>
      </c>
      <c r="FN55" s="17"/>
      <c r="FO55" s="17">
        <v>13.2</v>
      </c>
      <c r="FP55" s="17">
        <v>26.743079999999999</v>
      </c>
      <c r="FQ55" s="17">
        <v>18.912579999999998</v>
      </c>
      <c r="FR55" s="17">
        <v>11.8</v>
      </c>
      <c r="FS55" s="17">
        <v>15.8</v>
      </c>
      <c r="FT55" s="17">
        <v>119.13332</v>
      </c>
    </row>
    <row r="56" spans="1:176" ht="24" customHeight="1" x14ac:dyDescent="0.3">
      <c r="A56" s="16" t="s">
        <v>49</v>
      </c>
      <c r="B56" s="16" t="s">
        <v>896</v>
      </c>
      <c r="C56" s="17">
        <v>99</v>
      </c>
      <c r="D56" s="17">
        <v>642.6</v>
      </c>
      <c r="E56" s="17">
        <v>214.7</v>
      </c>
      <c r="F56" s="17">
        <v>0</v>
      </c>
      <c r="G56" s="17">
        <v>0</v>
      </c>
      <c r="H56" s="17">
        <v>86.5</v>
      </c>
      <c r="I56" s="17">
        <v>203.8</v>
      </c>
      <c r="J56" s="17"/>
      <c r="K56" s="17"/>
      <c r="L56" s="17">
        <v>127.9</v>
      </c>
      <c r="M56" s="17">
        <v>127.4</v>
      </c>
      <c r="N56" s="17">
        <v>128</v>
      </c>
      <c r="O56" s="17">
        <v>231.3</v>
      </c>
      <c r="P56" s="17">
        <v>209.7</v>
      </c>
      <c r="Q56" s="17">
        <v>111.2</v>
      </c>
      <c r="R56" s="17">
        <v>554.4</v>
      </c>
      <c r="S56" s="17">
        <v>10</v>
      </c>
      <c r="T56" s="17"/>
      <c r="U56" s="17"/>
      <c r="V56" s="17"/>
      <c r="W56" s="17"/>
      <c r="X56" s="17">
        <v>161.1</v>
      </c>
      <c r="Y56" s="17">
        <v>6.4</v>
      </c>
      <c r="Z56" s="17">
        <v>5.0999999999999996</v>
      </c>
      <c r="AA56" s="17"/>
      <c r="AB56" s="17">
        <v>6.7</v>
      </c>
      <c r="AC56" s="17">
        <v>13.1</v>
      </c>
      <c r="AD56" s="17">
        <v>74.599999999999994</v>
      </c>
      <c r="AE56" s="17"/>
      <c r="AF56" s="17"/>
      <c r="AG56" s="17">
        <v>0</v>
      </c>
      <c r="AH56" s="17"/>
      <c r="AI56" s="17">
        <v>109.3</v>
      </c>
      <c r="AJ56" s="17">
        <v>222.4</v>
      </c>
      <c r="AK56" s="17"/>
      <c r="AL56" s="17"/>
      <c r="AM56" s="17"/>
      <c r="AN56" s="17">
        <v>6.5</v>
      </c>
      <c r="AO56" s="17">
        <v>456.6</v>
      </c>
      <c r="AP56" s="17">
        <v>69</v>
      </c>
      <c r="AQ56" s="17">
        <v>139.80000000000001</v>
      </c>
      <c r="AR56" s="17">
        <v>35.799999999999997</v>
      </c>
      <c r="AS56" s="17">
        <v>9.4</v>
      </c>
      <c r="AT56" s="17">
        <v>19.7</v>
      </c>
      <c r="AU56" s="17">
        <v>88.4</v>
      </c>
      <c r="AV56" s="17">
        <v>177.3</v>
      </c>
      <c r="AW56" s="17"/>
      <c r="AX56" s="17">
        <v>92.1</v>
      </c>
      <c r="AY56" s="17">
        <v>110.3</v>
      </c>
      <c r="AZ56" s="17">
        <v>8.4</v>
      </c>
      <c r="BA56" s="17">
        <v>4.3</v>
      </c>
      <c r="BB56" s="17">
        <v>46.8</v>
      </c>
      <c r="BC56" s="17"/>
      <c r="BD56" s="17">
        <v>4</v>
      </c>
      <c r="BE56" s="17">
        <v>35.9</v>
      </c>
      <c r="BF56" s="17">
        <v>160.69999999999999</v>
      </c>
      <c r="BG56" s="17"/>
      <c r="BH56" s="17"/>
      <c r="BI56" s="17">
        <v>47.2</v>
      </c>
      <c r="BJ56" s="17">
        <v>0</v>
      </c>
      <c r="BK56" s="17">
        <v>0</v>
      </c>
      <c r="BL56" s="17">
        <v>45.3</v>
      </c>
      <c r="BM56" s="17"/>
      <c r="BN56" s="17"/>
      <c r="BO56" s="17"/>
      <c r="BP56" s="17">
        <v>83.7</v>
      </c>
      <c r="BQ56" s="17"/>
      <c r="BR56" s="17">
        <v>177.7</v>
      </c>
      <c r="BS56" s="17">
        <v>200</v>
      </c>
      <c r="BT56" s="17">
        <v>181.9</v>
      </c>
      <c r="BU56" s="17"/>
      <c r="BV56" s="17"/>
      <c r="BW56" s="17"/>
      <c r="BX56" s="17"/>
      <c r="BY56" s="17"/>
      <c r="BZ56" s="17"/>
      <c r="CA56" s="17"/>
      <c r="CB56" s="17"/>
      <c r="CC56" s="17">
        <v>4.5999999999999996</v>
      </c>
      <c r="CD56" s="17">
        <v>168.4</v>
      </c>
      <c r="CE56" s="17">
        <v>128.80000000000001</v>
      </c>
      <c r="CF56" s="17">
        <v>62</v>
      </c>
      <c r="CG56" s="17">
        <v>76.900000000000006</v>
      </c>
      <c r="CH56" s="17">
        <v>29.2</v>
      </c>
      <c r="CI56" s="17"/>
      <c r="CJ56" s="17"/>
      <c r="CK56" s="17"/>
      <c r="CL56" s="17">
        <v>104.4</v>
      </c>
      <c r="CM56" s="17">
        <v>104.1</v>
      </c>
      <c r="CN56" s="17">
        <v>125</v>
      </c>
      <c r="CO56" s="17"/>
      <c r="CP56" s="17"/>
      <c r="CQ56" s="17"/>
      <c r="CR56" s="17"/>
      <c r="CS56" s="17"/>
      <c r="CT56" s="17"/>
      <c r="CU56" s="17"/>
      <c r="CV56" s="17">
        <v>0</v>
      </c>
      <c r="CW56" s="17">
        <v>91</v>
      </c>
      <c r="CX56" s="17">
        <v>0</v>
      </c>
      <c r="CY56" s="17">
        <v>2.8</v>
      </c>
      <c r="CZ56" s="17">
        <v>0</v>
      </c>
      <c r="DA56" s="17">
        <v>20</v>
      </c>
      <c r="DB56" s="17">
        <v>9.8000000000000007</v>
      </c>
      <c r="DC56" s="17">
        <v>5.5</v>
      </c>
      <c r="DD56" s="17">
        <v>1</v>
      </c>
      <c r="DE56" s="17"/>
      <c r="DF56" s="17">
        <v>4.7220000000000004</v>
      </c>
      <c r="DG56" s="17">
        <v>20.2</v>
      </c>
      <c r="DH56" s="17">
        <v>20</v>
      </c>
      <c r="DI56" s="17">
        <v>18.899999999999999</v>
      </c>
      <c r="DJ56" s="17">
        <v>3.6</v>
      </c>
      <c r="DK56" s="17">
        <v>18.5</v>
      </c>
      <c r="DL56" s="17">
        <v>0</v>
      </c>
      <c r="DM56" s="17">
        <v>0</v>
      </c>
      <c r="DN56" s="17">
        <v>9.9</v>
      </c>
      <c r="DO56" s="17">
        <v>15.5</v>
      </c>
      <c r="DP56" s="17">
        <v>4.5</v>
      </c>
      <c r="DQ56" s="17">
        <v>1.2</v>
      </c>
      <c r="DR56" s="17">
        <v>2.2000000000000002</v>
      </c>
      <c r="DS56" s="17">
        <v>2.7</v>
      </c>
      <c r="DT56" s="17">
        <v>0</v>
      </c>
      <c r="DU56" s="17">
        <v>3.32</v>
      </c>
      <c r="DV56" s="17">
        <v>17.8</v>
      </c>
      <c r="DW56" s="17">
        <v>2.8</v>
      </c>
      <c r="DX56" s="17">
        <v>0</v>
      </c>
      <c r="DY56" s="17">
        <v>15.8</v>
      </c>
      <c r="DZ56" s="17">
        <v>8</v>
      </c>
      <c r="EA56" s="17">
        <v>9.1</v>
      </c>
      <c r="EB56" s="17">
        <v>14.2</v>
      </c>
      <c r="EC56" s="17">
        <v>20</v>
      </c>
      <c r="ED56" s="17">
        <v>5.2</v>
      </c>
      <c r="EE56" s="17">
        <v>42.3</v>
      </c>
      <c r="EF56" s="17">
        <v>0</v>
      </c>
      <c r="EG56" s="17">
        <v>19.2</v>
      </c>
      <c r="EH56" s="17">
        <v>40.700000000000003</v>
      </c>
      <c r="EI56" s="17">
        <v>0.5</v>
      </c>
      <c r="EJ56" s="17">
        <v>0</v>
      </c>
      <c r="EK56" s="17">
        <v>16.100000000000001</v>
      </c>
      <c r="EL56" s="17">
        <v>4.8</v>
      </c>
      <c r="EM56" s="17">
        <v>7.4</v>
      </c>
      <c r="EN56" s="17">
        <v>14.2</v>
      </c>
      <c r="EO56" s="17">
        <v>15.2</v>
      </c>
      <c r="EP56" s="17">
        <v>15.2</v>
      </c>
      <c r="EQ56" s="17">
        <v>1.6</v>
      </c>
      <c r="ER56" s="17">
        <v>0</v>
      </c>
      <c r="ES56" s="17">
        <v>0</v>
      </c>
      <c r="ET56" s="17">
        <v>0</v>
      </c>
      <c r="EU56" s="17">
        <v>0.6</v>
      </c>
      <c r="EV56" s="17">
        <v>0</v>
      </c>
      <c r="EW56" s="17">
        <v>0</v>
      </c>
      <c r="EX56" s="17">
        <v>0</v>
      </c>
      <c r="EY56" s="17">
        <v>0</v>
      </c>
      <c r="EZ56" s="17">
        <v>9.5</v>
      </c>
      <c r="FA56" s="17">
        <v>20</v>
      </c>
      <c r="FB56" s="17">
        <v>9.4</v>
      </c>
      <c r="FC56" s="17">
        <v>35.4</v>
      </c>
      <c r="FD56" s="17"/>
      <c r="FE56" s="17"/>
      <c r="FF56" s="17"/>
      <c r="FG56" s="17">
        <v>17.7</v>
      </c>
      <c r="FH56" s="17"/>
      <c r="FI56" s="17"/>
      <c r="FJ56" s="17">
        <v>6967.442</v>
      </c>
      <c r="FK56" s="15"/>
      <c r="FL56" s="17">
        <v>24.597809999999999</v>
      </c>
      <c r="FM56" s="17">
        <v>8.0570000000000004</v>
      </c>
      <c r="FN56" s="17"/>
      <c r="FO56" s="17">
        <v>13.2</v>
      </c>
      <c r="FP56" s="17">
        <v>26.504100000000001</v>
      </c>
      <c r="FQ56" s="17">
        <v>18.912009999999999</v>
      </c>
      <c r="FR56" s="17">
        <v>12</v>
      </c>
      <c r="FS56" s="17">
        <v>16</v>
      </c>
      <c r="FT56" s="17">
        <v>119.27092</v>
      </c>
    </row>
    <row r="57" spans="1:176" ht="24" customHeight="1" x14ac:dyDescent="0.3">
      <c r="A57" s="16" t="s">
        <v>49</v>
      </c>
      <c r="B57" s="16" t="s">
        <v>897</v>
      </c>
      <c r="C57" s="17">
        <v>99.9</v>
      </c>
      <c r="D57" s="17">
        <v>647</v>
      </c>
      <c r="E57" s="17">
        <v>214.6</v>
      </c>
      <c r="F57" s="17">
        <v>0</v>
      </c>
      <c r="G57" s="17">
        <v>0</v>
      </c>
      <c r="H57" s="17">
        <v>90.3</v>
      </c>
      <c r="I57" s="17">
        <v>207.8</v>
      </c>
      <c r="J57" s="17"/>
      <c r="K57" s="17"/>
      <c r="L57" s="17">
        <v>105.2</v>
      </c>
      <c r="M57" s="17">
        <v>104.1</v>
      </c>
      <c r="N57" s="17">
        <v>104.8</v>
      </c>
      <c r="O57" s="17">
        <v>208.6</v>
      </c>
      <c r="P57" s="17">
        <v>209.4</v>
      </c>
      <c r="Q57" s="17">
        <v>110.6</v>
      </c>
      <c r="R57" s="17">
        <v>555</v>
      </c>
      <c r="S57" s="17">
        <v>10.4</v>
      </c>
      <c r="T57" s="17"/>
      <c r="U57" s="17"/>
      <c r="V57" s="17"/>
      <c r="W57" s="17"/>
      <c r="X57" s="17">
        <v>167.1</v>
      </c>
      <c r="Y57" s="17">
        <v>7.2</v>
      </c>
      <c r="Z57" s="17">
        <v>5.3</v>
      </c>
      <c r="AA57" s="17"/>
      <c r="AB57" s="17">
        <v>6.7</v>
      </c>
      <c r="AC57" s="17">
        <v>13.8</v>
      </c>
      <c r="AD57" s="17">
        <v>75.400000000000006</v>
      </c>
      <c r="AE57" s="17"/>
      <c r="AF57" s="17"/>
      <c r="AG57" s="17">
        <v>0</v>
      </c>
      <c r="AH57" s="17"/>
      <c r="AI57" s="17">
        <v>111.1</v>
      </c>
      <c r="AJ57" s="17">
        <v>215.2</v>
      </c>
      <c r="AK57" s="17"/>
      <c r="AL57" s="17"/>
      <c r="AM57" s="17"/>
      <c r="AN57" s="17">
        <v>6.5</v>
      </c>
      <c r="AO57" s="17">
        <v>462.1</v>
      </c>
      <c r="AP57" s="17">
        <v>68.7</v>
      </c>
      <c r="AQ57" s="17">
        <v>125.2</v>
      </c>
      <c r="AR57" s="17">
        <v>38.4</v>
      </c>
      <c r="AS57" s="17">
        <v>9.4</v>
      </c>
      <c r="AT57" s="17">
        <v>19.7</v>
      </c>
      <c r="AU57" s="17">
        <v>90.9</v>
      </c>
      <c r="AV57" s="17">
        <v>182.9</v>
      </c>
      <c r="AW57" s="17"/>
      <c r="AX57" s="17">
        <v>90.3</v>
      </c>
      <c r="AY57" s="17">
        <v>110</v>
      </c>
      <c r="AZ57" s="17">
        <v>8.3000000000000007</v>
      </c>
      <c r="BA57" s="17">
        <v>4.3</v>
      </c>
      <c r="BB57" s="17">
        <v>47.1</v>
      </c>
      <c r="BC57" s="17"/>
      <c r="BD57" s="17">
        <v>4</v>
      </c>
      <c r="BE57" s="17">
        <v>37.9</v>
      </c>
      <c r="BF57" s="17">
        <v>126.2</v>
      </c>
      <c r="BG57" s="17"/>
      <c r="BH57" s="17"/>
      <c r="BI57" s="17">
        <v>48.2</v>
      </c>
      <c r="BJ57" s="17">
        <v>0</v>
      </c>
      <c r="BK57" s="17">
        <v>0</v>
      </c>
      <c r="BL57" s="17">
        <v>45.4</v>
      </c>
      <c r="BM57" s="17"/>
      <c r="BN57" s="17"/>
      <c r="BO57" s="17"/>
      <c r="BP57" s="17">
        <v>86.3</v>
      </c>
      <c r="BQ57" s="17"/>
      <c r="BR57" s="17">
        <v>174.5</v>
      </c>
      <c r="BS57" s="17">
        <v>200</v>
      </c>
      <c r="BT57" s="17">
        <v>183.1</v>
      </c>
      <c r="BU57" s="17"/>
      <c r="BV57" s="17"/>
      <c r="BW57" s="17"/>
      <c r="BX57" s="17"/>
      <c r="BY57" s="17"/>
      <c r="BZ57" s="17"/>
      <c r="CA57" s="17"/>
      <c r="CB57" s="17"/>
      <c r="CC57" s="17">
        <v>4.5999999999999996</v>
      </c>
      <c r="CD57" s="17">
        <v>169.9</v>
      </c>
      <c r="CE57" s="17">
        <v>132.69999999999999</v>
      </c>
      <c r="CF57" s="17">
        <v>64.400000000000006</v>
      </c>
      <c r="CG57" s="17">
        <v>79.599999999999994</v>
      </c>
      <c r="CH57" s="17">
        <v>30.3</v>
      </c>
      <c r="CI57" s="17"/>
      <c r="CJ57" s="17"/>
      <c r="CK57" s="17"/>
      <c r="CL57" s="17">
        <v>102</v>
      </c>
      <c r="CM57" s="17">
        <v>103.2</v>
      </c>
      <c r="CN57" s="17">
        <v>122.2</v>
      </c>
      <c r="CO57" s="17"/>
      <c r="CP57" s="17"/>
      <c r="CQ57" s="17"/>
      <c r="CR57" s="17"/>
      <c r="CS57" s="17"/>
      <c r="CT57" s="17"/>
      <c r="CU57" s="17"/>
      <c r="CV57" s="17">
        <v>0</v>
      </c>
      <c r="CW57" s="17">
        <v>78.2</v>
      </c>
      <c r="CX57" s="17">
        <v>0</v>
      </c>
      <c r="CY57" s="17">
        <v>2</v>
      </c>
      <c r="CZ57" s="17">
        <v>0</v>
      </c>
      <c r="DA57" s="17">
        <v>20</v>
      </c>
      <c r="DB57" s="17">
        <v>9.9</v>
      </c>
      <c r="DC57" s="17">
        <v>5.4</v>
      </c>
      <c r="DD57" s="17">
        <v>1</v>
      </c>
      <c r="DE57" s="17"/>
      <c r="DF57" s="17">
        <v>4.7619999999999996</v>
      </c>
      <c r="DG57" s="17">
        <v>20.5</v>
      </c>
      <c r="DH57" s="17">
        <v>20</v>
      </c>
      <c r="DI57" s="17">
        <v>18.899999999999999</v>
      </c>
      <c r="DJ57" s="17">
        <v>3.6</v>
      </c>
      <c r="DK57" s="17">
        <v>18.5</v>
      </c>
      <c r="DL57" s="17">
        <v>0</v>
      </c>
      <c r="DM57" s="17">
        <v>0</v>
      </c>
      <c r="DN57" s="17">
        <v>7.4</v>
      </c>
      <c r="DO57" s="17">
        <v>8.4</v>
      </c>
      <c r="DP57" s="17">
        <v>1.5</v>
      </c>
      <c r="DQ57" s="17">
        <v>1.2</v>
      </c>
      <c r="DR57" s="17">
        <v>0.8</v>
      </c>
      <c r="DS57" s="17">
        <v>0.9</v>
      </c>
      <c r="DT57" s="17">
        <v>0</v>
      </c>
      <c r="DU57" s="17">
        <v>3.32</v>
      </c>
      <c r="DV57" s="17">
        <v>17.8</v>
      </c>
      <c r="DW57" s="17">
        <v>2.7</v>
      </c>
      <c r="DX57" s="17">
        <v>0</v>
      </c>
      <c r="DY57" s="17">
        <v>15.8</v>
      </c>
      <c r="DZ57" s="17">
        <v>8.1</v>
      </c>
      <c r="EA57" s="17">
        <v>10.7</v>
      </c>
      <c r="EB57" s="17">
        <v>14.3</v>
      </c>
      <c r="EC57" s="17">
        <v>20</v>
      </c>
      <c r="ED57" s="17">
        <v>4.2</v>
      </c>
      <c r="EE57" s="17">
        <v>37.5</v>
      </c>
      <c r="EF57" s="17">
        <v>0</v>
      </c>
      <c r="EG57" s="17">
        <v>3.3</v>
      </c>
      <c r="EH57" s="17">
        <v>11.6</v>
      </c>
      <c r="EI57" s="17">
        <v>0</v>
      </c>
      <c r="EJ57" s="17">
        <v>0</v>
      </c>
      <c r="EK57" s="17">
        <v>16</v>
      </c>
      <c r="EL57" s="17">
        <v>4.7</v>
      </c>
      <c r="EM57" s="17">
        <v>7.6</v>
      </c>
      <c r="EN57" s="17">
        <v>14.5</v>
      </c>
      <c r="EO57" s="17">
        <v>15.5</v>
      </c>
      <c r="EP57" s="17">
        <v>15.5</v>
      </c>
      <c r="EQ57" s="17">
        <v>0.6</v>
      </c>
      <c r="ER57" s="17">
        <v>0</v>
      </c>
      <c r="ES57" s="17">
        <v>0</v>
      </c>
      <c r="ET57" s="17">
        <v>0</v>
      </c>
      <c r="EU57" s="17">
        <v>0.6</v>
      </c>
      <c r="EV57" s="17">
        <v>0</v>
      </c>
      <c r="EW57" s="17">
        <v>0</v>
      </c>
      <c r="EX57" s="17">
        <v>0</v>
      </c>
      <c r="EY57" s="17">
        <v>0</v>
      </c>
      <c r="EZ57" s="17">
        <v>9.5</v>
      </c>
      <c r="FA57" s="17">
        <v>20</v>
      </c>
      <c r="FB57" s="17">
        <v>9.1999999999999993</v>
      </c>
      <c r="FC57" s="17">
        <v>30.7</v>
      </c>
      <c r="FD57" s="17"/>
      <c r="FE57" s="17"/>
      <c r="FF57" s="17"/>
      <c r="FG57" s="17">
        <v>17.8</v>
      </c>
      <c r="FH57" s="17"/>
      <c r="FI57" s="17"/>
      <c r="FJ57" s="17">
        <v>6782.2820000000002</v>
      </c>
      <c r="FK57" s="15"/>
      <c r="FL57" s="17">
        <v>24.603940000000001</v>
      </c>
      <c r="FM57" s="17">
        <v>8.0419999999999998</v>
      </c>
      <c r="FN57" s="17"/>
      <c r="FO57" s="17">
        <v>13.2</v>
      </c>
      <c r="FP57" s="17">
        <v>26.510960000000001</v>
      </c>
      <c r="FQ57" s="17">
        <v>18.911339999999999</v>
      </c>
      <c r="FR57" s="17">
        <v>11.8</v>
      </c>
      <c r="FS57" s="17">
        <v>15.9</v>
      </c>
      <c r="FT57" s="17">
        <v>118.96823999999999</v>
      </c>
    </row>
    <row r="58" spans="1:176" ht="24" customHeight="1" x14ac:dyDescent="0.3">
      <c r="A58" s="18" t="s">
        <v>898</v>
      </c>
      <c r="B58" s="18" t="s">
        <v>50</v>
      </c>
      <c r="C58" s="19">
        <v>100.7</v>
      </c>
      <c r="D58" s="19">
        <v>650.5</v>
      </c>
      <c r="E58" s="19">
        <v>215.1</v>
      </c>
      <c r="F58" s="19">
        <v>0</v>
      </c>
      <c r="G58" s="19">
        <v>0</v>
      </c>
      <c r="H58" s="19">
        <v>90</v>
      </c>
      <c r="I58" s="19">
        <v>208.5</v>
      </c>
      <c r="J58" s="19"/>
      <c r="K58" s="19"/>
      <c r="L58" s="19">
        <v>105.7</v>
      </c>
      <c r="M58" s="19">
        <v>105.9</v>
      </c>
      <c r="N58" s="19">
        <v>105.8</v>
      </c>
      <c r="O58" s="19">
        <v>207.8</v>
      </c>
      <c r="P58" s="19">
        <v>208.8</v>
      </c>
      <c r="Q58" s="19">
        <v>110.7</v>
      </c>
      <c r="R58" s="19">
        <v>559.5</v>
      </c>
      <c r="S58" s="19">
        <v>10.4</v>
      </c>
      <c r="T58" s="19"/>
      <c r="U58" s="19"/>
      <c r="V58" s="19"/>
      <c r="W58" s="19"/>
      <c r="X58" s="19">
        <v>167.9</v>
      </c>
      <c r="Y58" s="19">
        <v>7.4</v>
      </c>
      <c r="Z58" s="19">
        <v>5.4</v>
      </c>
      <c r="AA58" s="19"/>
      <c r="AB58" s="19">
        <v>6.7</v>
      </c>
      <c r="AC58" s="19">
        <v>11.8</v>
      </c>
      <c r="AD58" s="19">
        <v>76.400000000000006</v>
      </c>
      <c r="AE58" s="19"/>
      <c r="AF58" s="19"/>
      <c r="AG58" s="19">
        <v>0</v>
      </c>
      <c r="AH58" s="19"/>
      <c r="AI58" s="19">
        <v>111.2</v>
      </c>
      <c r="AJ58" s="19">
        <v>203.2</v>
      </c>
      <c r="AK58" s="19"/>
      <c r="AL58" s="19"/>
      <c r="AM58" s="19"/>
      <c r="AN58" s="19">
        <v>6.5</v>
      </c>
      <c r="AO58" s="19">
        <v>377.7</v>
      </c>
      <c r="AP58" s="19">
        <v>70.400000000000006</v>
      </c>
      <c r="AQ58" s="19">
        <v>116.4</v>
      </c>
      <c r="AR58" s="19">
        <v>38</v>
      </c>
      <c r="AS58" s="19">
        <v>9.4</v>
      </c>
      <c r="AT58" s="19">
        <v>19.7</v>
      </c>
      <c r="AU58" s="19">
        <v>90</v>
      </c>
      <c r="AV58" s="19">
        <v>184.3</v>
      </c>
      <c r="AW58" s="19"/>
      <c r="AX58" s="19">
        <v>90.7</v>
      </c>
      <c r="AY58" s="19">
        <v>110.3</v>
      </c>
      <c r="AZ58" s="19">
        <v>8.4</v>
      </c>
      <c r="BA58" s="19">
        <v>4.3</v>
      </c>
      <c r="BB58" s="19">
        <v>46.9</v>
      </c>
      <c r="BC58" s="19"/>
      <c r="BD58" s="19">
        <v>4</v>
      </c>
      <c r="BE58" s="19">
        <v>37.700000000000003</v>
      </c>
      <c r="BF58" s="19">
        <v>138.30000000000001</v>
      </c>
      <c r="BG58" s="19"/>
      <c r="BH58" s="19"/>
      <c r="BI58" s="19">
        <v>48.3</v>
      </c>
      <c r="BJ58" s="19">
        <v>0</v>
      </c>
      <c r="BK58" s="19">
        <v>0</v>
      </c>
      <c r="BL58" s="19">
        <v>46.2</v>
      </c>
      <c r="BM58" s="19"/>
      <c r="BN58" s="19"/>
      <c r="BO58" s="19"/>
      <c r="BP58" s="19">
        <v>86.5</v>
      </c>
      <c r="BQ58" s="19"/>
      <c r="BR58" s="19">
        <v>174.8</v>
      </c>
      <c r="BS58" s="19">
        <v>200</v>
      </c>
      <c r="BT58" s="19">
        <v>182.4</v>
      </c>
      <c r="BU58" s="19"/>
      <c r="BV58" s="19"/>
      <c r="BW58" s="19"/>
      <c r="BX58" s="19"/>
      <c r="BY58" s="19"/>
      <c r="BZ58" s="19"/>
      <c r="CA58" s="19"/>
      <c r="CB58" s="19"/>
      <c r="CC58" s="19">
        <v>4.5</v>
      </c>
      <c r="CD58" s="19">
        <v>150.5</v>
      </c>
      <c r="CE58" s="19">
        <v>127.3</v>
      </c>
      <c r="CF58" s="19">
        <v>65.8</v>
      </c>
      <c r="CG58" s="19">
        <v>79.5</v>
      </c>
      <c r="CH58" s="19">
        <v>30.5</v>
      </c>
      <c r="CI58" s="19"/>
      <c r="CJ58" s="19"/>
      <c r="CK58" s="19"/>
      <c r="CL58" s="19">
        <v>116.1</v>
      </c>
      <c r="CM58" s="19">
        <v>116</v>
      </c>
      <c r="CN58" s="19">
        <v>125.8</v>
      </c>
      <c r="CO58" s="19"/>
      <c r="CP58" s="19"/>
      <c r="CQ58" s="19"/>
      <c r="CR58" s="19"/>
      <c r="CS58" s="19"/>
      <c r="CT58" s="19"/>
      <c r="CU58" s="19"/>
      <c r="CV58" s="19">
        <v>0</v>
      </c>
      <c r="CW58" s="19">
        <v>76.2</v>
      </c>
      <c r="CX58" s="19">
        <v>0</v>
      </c>
      <c r="CY58" s="19">
        <v>0.6</v>
      </c>
      <c r="CZ58" s="19">
        <v>0</v>
      </c>
      <c r="DA58" s="19">
        <v>20</v>
      </c>
      <c r="DB58" s="19">
        <v>9.9</v>
      </c>
      <c r="DC58" s="19">
        <v>5.4</v>
      </c>
      <c r="DD58" s="19">
        <v>1</v>
      </c>
      <c r="DE58" s="19"/>
      <c r="DF58" s="19">
        <v>4.9969999999999999</v>
      </c>
      <c r="DG58" s="19">
        <v>20.7</v>
      </c>
      <c r="DH58" s="19">
        <v>20</v>
      </c>
      <c r="DI58" s="19">
        <v>18.899999999999999</v>
      </c>
      <c r="DJ58" s="19">
        <v>3.6</v>
      </c>
      <c r="DK58" s="19">
        <v>18.5</v>
      </c>
      <c r="DL58" s="19">
        <v>0</v>
      </c>
      <c r="DM58" s="19">
        <v>0</v>
      </c>
      <c r="DN58" s="19">
        <v>4.5</v>
      </c>
      <c r="DO58" s="19">
        <v>6.9</v>
      </c>
      <c r="DP58" s="19">
        <v>2.1</v>
      </c>
      <c r="DQ58" s="19">
        <v>1.2</v>
      </c>
      <c r="DR58" s="19">
        <v>1.2</v>
      </c>
      <c r="DS58" s="19">
        <v>1.2</v>
      </c>
      <c r="DT58" s="19">
        <v>0</v>
      </c>
      <c r="DU58" s="19">
        <v>3.32</v>
      </c>
      <c r="DV58" s="19">
        <v>17.8</v>
      </c>
      <c r="DW58" s="19">
        <v>2.6</v>
      </c>
      <c r="DX58" s="19">
        <v>0</v>
      </c>
      <c r="DY58" s="19">
        <v>15.7</v>
      </c>
      <c r="DZ58" s="19">
        <v>8.1</v>
      </c>
      <c r="EA58" s="19">
        <v>10.8</v>
      </c>
      <c r="EB58" s="19">
        <v>14.4</v>
      </c>
      <c r="EC58" s="19">
        <v>20</v>
      </c>
      <c r="ED58" s="19">
        <v>1.9</v>
      </c>
      <c r="EE58" s="19">
        <v>30.7</v>
      </c>
      <c r="EF58" s="19">
        <v>0</v>
      </c>
      <c r="EG58" s="19">
        <v>6.4</v>
      </c>
      <c r="EH58" s="19">
        <v>19.100000000000001</v>
      </c>
      <c r="EI58" s="19">
        <v>0</v>
      </c>
      <c r="EJ58" s="19">
        <v>0</v>
      </c>
      <c r="EK58" s="19">
        <v>16</v>
      </c>
      <c r="EL58" s="19">
        <v>4.7</v>
      </c>
      <c r="EM58" s="19">
        <v>7.7</v>
      </c>
      <c r="EN58" s="19">
        <v>14.5</v>
      </c>
      <c r="EO58" s="19">
        <v>15.5</v>
      </c>
      <c r="EP58" s="19">
        <v>15.5</v>
      </c>
      <c r="EQ58" s="19">
        <v>0</v>
      </c>
      <c r="ER58" s="19">
        <v>0</v>
      </c>
      <c r="ES58" s="19">
        <v>0</v>
      </c>
      <c r="ET58" s="19">
        <v>0</v>
      </c>
      <c r="EU58" s="19">
        <v>0.6</v>
      </c>
      <c r="EV58" s="19">
        <v>0</v>
      </c>
      <c r="EW58" s="19">
        <v>0</v>
      </c>
      <c r="EX58" s="19">
        <v>0</v>
      </c>
      <c r="EY58" s="19">
        <v>0</v>
      </c>
      <c r="EZ58" s="19">
        <v>9.5</v>
      </c>
      <c r="FA58" s="19">
        <v>20</v>
      </c>
      <c r="FB58" s="19">
        <v>9.5</v>
      </c>
      <c r="FC58" s="19">
        <v>28.9</v>
      </c>
      <c r="FD58" s="19"/>
      <c r="FE58" s="19"/>
      <c r="FF58" s="19"/>
      <c r="FG58" s="19">
        <v>17.7</v>
      </c>
      <c r="FH58" s="19"/>
      <c r="FI58" s="19"/>
      <c r="FJ58" s="19">
        <v>6704.4170000000004</v>
      </c>
      <c r="FK58" s="15"/>
      <c r="FL58" s="19">
        <v>24.603940000000001</v>
      </c>
      <c r="FM58" s="19">
        <v>8.0540000000000003</v>
      </c>
      <c r="FN58" s="19"/>
      <c r="FO58" s="19">
        <v>13.2</v>
      </c>
      <c r="FP58" s="19">
        <v>26.544540000000001</v>
      </c>
      <c r="FQ58" s="19">
        <v>18.911200000000001</v>
      </c>
      <c r="FR58" s="19">
        <v>11.9</v>
      </c>
      <c r="FS58" s="19">
        <v>15.8</v>
      </c>
      <c r="FT58" s="19">
        <v>119.01367999999999</v>
      </c>
    </row>
    <row r="59" spans="1:176" ht="25.05" customHeight="1" x14ac:dyDescent="0.3">
      <c r="A59" s="203" t="s">
        <v>899</v>
      </c>
      <c r="B59" s="204"/>
      <c r="C59" s="20">
        <v>2400.3000000000002</v>
      </c>
      <c r="D59" s="20">
        <v>15556.75</v>
      </c>
      <c r="E59" s="20">
        <v>5157.8</v>
      </c>
      <c r="F59" s="20">
        <v>20.2</v>
      </c>
      <c r="G59" s="20">
        <v>20.25</v>
      </c>
      <c r="H59" s="20">
        <v>2163.6999999999998</v>
      </c>
      <c r="I59" s="20">
        <v>5031.8999999999996</v>
      </c>
      <c r="J59" s="20">
        <v>0</v>
      </c>
      <c r="K59" s="20">
        <v>0</v>
      </c>
      <c r="L59" s="20">
        <v>2877.65</v>
      </c>
      <c r="M59" s="20">
        <v>2876.5</v>
      </c>
      <c r="N59" s="20">
        <v>2877.6</v>
      </c>
      <c r="O59" s="20">
        <v>5238.5</v>
      </c>
      <c r="P59" s="20">
        <v>4999.3</v>
      </c>
      <c r="Q59" s="20">
        <v>2633.45</v>
      </c>
      <c r="R59" s="20">
        <v>13446.7</v>
      </c>
      <c r="S59" s="20">
        <v>250.1</v>
      </c>
      <c r="T59" s="20">
        <v>0</v>
      </c>
      <c r="U59" s="20">
        <v>0</v>
      </c>
      <c r="V59" s="20">
        <v>0</v>
      </c>
      <c r="W59" s="20">
        <v>0</v>
      </c>
      <c r="X59" s="20">
        <v>3962.2</v>
      </c>
      <c r="Y59" s="20">
        <v>175.45</v>
      </c>
      <c r="Z59" s="20">
        <v>124.5</v>
      </c>
      <c r="AA59" s="20">
        <v>0</v>
      </c>
      <c r="AB59" s="20">
        <v>159.19999999999999</v>
      </c>
      <c r="AC59" s="20">
        <v>282.2</v>
      </c>
      <c r="AD59" s="20">
        <v>1920.5</v>
      </c>
      <c r="AE59" s="20">
        <v>0</v>
      </c>
      <c r="AF59" s="20">
        <v>0</v>
      </c>
      <c r="AG59" s="20">
        <v>16.8</v>
      </c>
      <c r="AH59" s="20">
        <v>0</v>
      </c>
      <c r="AI59" s="20">
        <v>2660.6</v>
      </c>
      <c r="AJ59" s="20">
        <v>4974.75</v>
      </c>
      <c r="AK59" s="20">
        <v>0</v>
      </c>
      <c r="AL59" s="20">
        <v>0</v>
      </c>
      <c r="AM59" s="20">
        <v>0</v>
      </c>
      <c r="AN59" s="20">
        <v>156</v>
      </c>
      <c r="AO59" s="20">
        <v>7196.3</v>
      </c>
      <c r="AP59" s="20">
        <v>1727.2</v>
      </c>
      <c r="AQ59" s="20">
        <v>3114.6</v>
      </c>
      <c r="AR59" s="20">
        <v>928.25</v>
      </c>
      <c r="AS59" s="20">
        <v>225.5</v>
      </c>
      <c r="AT59" s="20">
        <v>466.95</v>
      </c>
      <c r="AU59" s="20">
        <v>2159.0500000000002</v>
      </c>
      <c r="AV59" s="20">
        <v>3752.65</v>
      </c>
      <c r="AW59" s="20">
        <v>0</v>
      </c>
      <c r="AX59" s="20">
        <v>2006.5</v>
      </c>
      <c r="AY59" s="20">
        <v>2641</v>
      </c>
      <c r="AZ59" s="20">
        <v>198.95</v>
      </c>
      <c r="BA59" s="20">
        <v>103.75</v>
      </c>
      <c r="BB59" s="20">
        <v>1126.9000000000001</v>
      </c>
      <c r="BC59" s="20">
        <v>0</v>
      </c>
      <c r="BD59" s="20">
        <v>96</v>
      </c>
      <c r="BE59" s="20">
        <v>909.1</v>
      </c>
      <c r="BF59" s="20">
        <v>3663.95</v>
      </c>
      <c r="BG59" s="20">
        <v>0</v>
      </c>
      <c r="BH59" s="20">
        <v>0</v>
      </c>
      <c r="BI59" s="20">
        <v>1152.8499999999999</v>
      </c>
      <c r="BJ59" s="20">
        <v>137.15</v>
      </c>
      <c r="BK59" s="20">
        <v>1249</v>
      </c>
      <c r="BL59" s="20">
        <v>1099.3499999999999</v>
      </c>
      <c r="BM59" s="20">
        <v>0</v>
      </c>
      <c r="BN59" s="20">
        <v>0</v>
      </c>
      <c r="BO59" s="20">
        <v>0</v>
      </c>
      <c r="BP59" s="20">
        <v>2068</v>
      </c>
      <c r="BQ59" s="20">
        <v>0</v>
      </c>
      <c r="BR59" s="20">
        <v>3829.45</v>
      </c>
      <c r="BS59" s="20">
        <v>4333.75</v>
      </c>
      <c r="BT59" s="20">
        <v>4029.7</v>
      </c>
      <c r="BU59" s="20">
        <v>0</v>
      </c>
      <c r="BV59" s="20">
        <v>0</v>
      </c>
      <c r="BW59" s="20">
        <v>0</v>
      </c>
      <c r="BX59" s="20">
        <v>0</v>
      </c>
      <c r="BY59" s="20">
        <v>0</v>
      </c>
      <c r="BZ59" s="20">
        <v>0</v>
      </c>
      <c r="CA59" s="20">
        <v>0</v>
      </c>
      <c r="CB59" s="20">
        <v>0</v>
      </c>
      <c r="CC59" s="20">
        <v>110.3</v>
      </c>
      <c r="CD59" s="20">
        <v>3355.55</v>
      </c>
      <c r="CE59" s="20">
        <v>3115.25</v>
      </c>
      <c r="CF59" s="20">
        <v>1530.9</v>
      </c>
      <c r="CG59" s="20">
        <v>1895.2</v>
      </c>
      <c r="CH59" s="20">
        <v>725.55</v>
      </c>
      <c r="CI59" s="20">
        <v>0</v>
      </c>
      <c r="CJ59" s="20">
        <v>0</v>
      </c>
      <c r="CK59" s="20">
        <v>0</v>
      </c>
      <c r="CL59" s="20">
        <v>2823.85</v>
      </c>
      <c r="CM59" s="20">
        <v>2814.75</v>
      </c>
      <c r="CN59" s="20">
        <v>3161.5</v>
      </c>
      <c r="CO59" s="20">
        <v>0</v>
      </c>
      <c r="CP59" s="20">
        <v>0</v>
      </c>
      <c r="CQ59" s="20">
        <v>0</v>
      </c>
      <c r="CR59" s="20">
        <v>0</v>
      </c>
      <c r="CS59" s="20">
        <v>0</v>
      </c>
      <c r="CT59" s="20">
        <v>0</v>
      </c>
      <c r="CU59" s="20">
        <v>0</v>
      </c>
      <c r="CV59" s="20">
        <v>8.65</v>
      </c>
      <c r="CW59" s="20">
        <v>1750.15</v>
      </c>
      <c r="CX59" s="20">
        <v>632.29999999999995</v>
      </c>
      <c r="CY59" s="20">
        <v>220.75</v>
      </c>
      <c r="CZ59" s="20">
        <v>2.9</v>
      </c>
      <c r="DA59" s="20">
        <v>480.35</v>
      </c>
      <c r="DB59" s="20">
        <v>237.85</v>
      </c>
      <c r="DC59" s="20">
        <v>130.05000000000001</v>
      </c>
      <c r="DD59" s="20">
        <v>24</v>
      </c>
      <c r="DE59" s="20">
        <v>0</v>
      </c>
      <c r="DF59" s="20">
        <v>117.3805</v>
      </c>
      <c r="DG59" s="20">
        <v>488.25</v>
      </c>
      <c r="DH59" s="20">
        <v>480</v>
      </c>
      <c r="DI59" s="20">
        <v>453.2</v>
      </c>
      <c r="DJ59" s="20">
        <v>86.8</v>
      </c>
      <c r="DK59" s="20">
        <v>444</v>
      </c>
      <c r="DL59" s="20">
        <v>124.05</v>
      </c>
      <c r="DM59" s="20">
        <v>150.30000000000001</v>
      </c>
      <c r="DN59" s="20">
        <v>251.2</v>
      </c>
      <c r="DO59" s="20">
        <v>635.95000000000005</v>
      </c>
      <c r="DP59" s="20">
        <v>104.9</v>
      </c>
      <c r="DQ59" s="20">
        <v>22.05</v>
      </c>
      <c r="DR59" s="20">
        <v>51.55</v>
      </c>
      <c r="DS59" s="20">
        <v>21.9</v>
      </c>
      <c r="DT59" s="20">
        <v>151</v>
      </c>
      <c r="DU59" s="20">
        <v>78.781499999999994</v>
      </c>
      <c r="DV59" s="20">
        <v>362.1</v>
      </c>
      <c r="DW59" s="20">
        <v>56.45</v>
      </c>
      <c r="DX59" s="20">
        <v>1.85</v>
      </c>
      <c r="DY59" s="20">
        <v>397.5</v>
      </c>
      <c r="DZ59" s="20">
        <v>185.05</v>
      </c>
      <c r="EA59" s="20">
        <v>257.05</v>
      </c>
      <c r="EB59" s="20">
        <v>364.9</v>
      </c>
      <c r="EC59" s="20">
        <v>479.3</v>
      </c>
      <c r="ED59" s="20">
        <v>195.85</v>
      </c>
      <c r="EE59" s="20">
        <v>640.20000000000005</v>
      </c>
      <c r="EF59" s="20">
        <v>269.55</v>
      </c>
      <c r="EG59" s="20">
        <v>645.1</v>
      </c>
      <c r="EH59" s="20">
        <v>1000.85</v>
      </c>
      <c r="EI59" s="20">
        <v>54.6</v>
      </c>
      <c r="EJ59" s="20">
        <v>20.3</v>
      </c>
      <c r="EK59" s="20">
        <v>405.75</v>
      </c>
      <c r="EL59" s="20">
        <v>117.05</v>
      </c>
      <c r="EM59" s="20">
        <v>189.6</v>
      </c>
      <c r="EN59" s="20">
        <v>361.9</v>
      </c>
      <c r="EO59" s="20">
        <v>386.45</v>
      </c>
      <c r="EP59" s="20">
        <v>382.8</v>
      </c>
      <c r="EQ59" s="20">
        <v>163.19999999999999</v>
      </c>
      <c r="ER59" s="20">
        <v>1966.6</v>
      </c>
      <c r="ES59" s="20">
        <v>120.6</v>
      </c>
      <c r="ET59" s="20">
        <v>1120.9000000000001</v>
      </c>
      <c r="EU59" s="20">
        <v>14.4</v>
      </c>
      <c r="EV59" s="20">
        <v>623.04999999999995</v>
      </c>
      <c r="EW59" s="20">
        <v>579.25</v>
      </c>
      <c r="EX59" s="20">
        <v>830.6</v>
      </c>
      <c r="EY59" s="20">
        <v>116</v>
      </c>
      <c r="EZ59" s="20">
        <v>227.05</v>
      </c>
      <c r="FA59" s="20">
        <v>479.45</v>
      </c>
      <c r="FB59" s="20">
        <v>232.7</v>
      </c>
      <c r="FC59" s="20">
        <v>435.4</v>
      </c>
      <c r="FD59" s="20">
        <v>0</v>
      </c>
      <c r="FE59" s="20">
        <v>0</v>
      </c>
      <c r="FF59" s="20">
        <v>0</v>
      </c>
      <c r="FG59" s="20">
        <v>422.4</v>
      </c>
      <c r="FH59" s="20">
        <v>0</v>
      </c>
      <c r="FI59" s="20">
        <v>0</v>
      </c>
      <c r="FJ59" s="20">
        <v>168985.76199999999</v>
      </c>
      <c r="FK59" s="21"/>
      <c r="FL59" s="20">
        <v>591.24956999999995</v>
      </c>
      <c r="FM59" s="20">
        <v>150.42850000000001</v>
      </c>
      <c r="FN59" s="20">
        <v>0</v>
      </c>
      <c r="FO59" s="20">
        <v>316.75</v>
      </c>
      <c r="FP59" s="20">
        <v>634.55717000000004</v>
      </c>
      <c r="FQ59" s="20">
        <v>453.90692999999999</v>
      </c>
      <c r="FR59" s="20">
        <v>281.45</v>
      </c>
      <c r="FS59" s="20">
        <v>379</v>
      </c>
      <c r="FT59" s="20">
        <v>2807.3421699999999</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S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5" width="20" customWidth="1"/>
  </cols>
  <sheetData>
    <row r="1" spans="1:1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3">
      <c r="A5" s="199" t="s">
        <v>900</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1"/>
      <c r="FK5" s="202" t="s">
        <v>627</v>
      </c>
      <c r="FL5" s="201"/>
      <c r="FM5" s="201"/>
      <c r="FN5" s="201"/>
      <c r="FO5" s="201"/>
      <c r="FP5" s="201"/>
      <c r="FQ5" s="201"/>
      <c r="FR5" s="201"/>
      <c r="FS5" s="201"/>
    </row>
    <row r="6" spans="1:175" ht="22.05" hidden="1" customHeight="1" x14ac:dyDescent="0.3">
      <c r="A6" s="198" t="s">
        <v>45</v>
      </c>
      <c r="B6" s="198" t="s">
        <v>628</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267</v>
      </c>
      <c r="AZ6" s="9">
        <v>268</v>
      </c>
      <c r="BA6" s="9">
        <v>119</v>
      </c>
      <c r="BB6" s="9">
        <v>120</v>
      </c>
      <c r="BC6" s="9">
        <v>189</v>
      </c>
      <c r="BD6" s="9">
        <v>122</v>
      </c>
      <c r="BE6" s="9">
        <v>266</v>
      </c>
      <c r="BF6" s="9">
        <v>337</v>
      </c>
      <c r="BG6" s="9">
        <v>338</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202</v>
      </c>
      <c r="FE6" s="9">
        <v>58487</v>
      </c>
      <c r="FF6" s="9">
        <v>213</v>
      </c>
      <c r="FG6" s="9">
        <v>232</v>
      </c>
      <c r="FH6" s="9">
        <v>2190</v>
      </c>
      <c r="FI6" s="198" t="s">
        <v>629</v>
      </c>
      <c r="FJ6" s="1"/>
      <c r="FK6" s="10">
        <v>221</v>
      </c>
      <c r="FL6" s="10">
        <v>222</v>
      </c>
      <c r="FM6" s="10">
        <v>224</v>
      </c>
      <c r="FN6" s="10">
        <v>2187</v>
      </c>
      <c r="FO6" s="10">
        <v>227</v>
      </c>
      <c r="FP6" s="10">
        <v>49400</v>
      </c>
      <c r="FQ6" s="10">
        <v>199</v>
      </c>
      <c r="FR6" s="10">
        <v>200</v>
      </c>
      <c r="FS6" s="201" t="s">
        <v>630</v>
      </c>
    </row>
    <row r="7" spans="1:175" ht="15" hidden="1" customHeight="1" x14ac:dyDescent="0.3">
      <c r="A7" s="198"/>
      <c r="B7" s="198"/>
      <c r="C7" s="9" t="s">
        <v>631</v>
      </c>
      <c r="D7" s="9" t="s">
        <v>632</v>
      </c>
      <c r="E7" s="9" t="s">
        <v>632</v>
      </c>
      <c r="F7" s="9" t="s">
        <v>633</v>
      </c>
      <c r="G7" s="9" t="s">
        <v>633</v>
      </c>
      <c r="H7" s="9" t="s">
        <v>633</v>
      </c>
      <c r="I7" s="9" t="s">
        <v>633</v>
      </c>
      <c r="J7" s="9" t="s">
        <v>632</v>
      </c>
      <c r="K7" s="9" t="s">
        <v>632</v>
      </c>
      <c r="L7" s="9" t="s">
        <v>632</v>
      </c>
      <c r="M7" s="9" t="s">
        <v>632</v>
      </c>
      <c r="N7" s="9" t="s">
        <v>632</v>
      </c>
      <c r="O7" s="9" t="s">
        <v>632</v>
      </c>
      <c r="P7" s="9" t="s">
        <v>632</v>
      </c>
      <c r="Q7" s="9" t="s">
        <v>632</v>
      </c>
      <c r="R7" s="9" t="s">
        <v>632</v>
      </c>
      <c r="S7" s="9" t="s">
        <v>632</v>
      </c>
      <c r="T7" s="9" t="s">
        <v>632</v>
      </c>
      <c r="U7" s="9" t="s">
        <v>632</v>
      </c>
      <c r="V7" s="9" t="s">
        <v>632</v>
      </c>
      <c r="W7" s="9" t="s">
        <v>632</v>
      </c>
      <c r="X7" s="9" t="s">
        <v>631</v>
      </c>
      <c r="Y7" s="9" t="s">
        <v>631</v>
      </c>
      <c r="Z7" s="9" t="s">
        <v>632</v>
      </c>
      <c r="AA7" s="9" t="s">
        <v>631</v>
      </c>
      <c r="AB7" s="9" t="s">
        <v>631</v>
      </c>
      <c r="AC7" s="9" t="s">
        <v>631</v>
      </c>
      <c r="AD7" s="9" t="s">
        <v>631</v>
      </c>
      <c r="AE7" s="9" t="s">
        <v>631</v>
      </c>
      <c r="AF7" s="9" t="s">
        <v>631</v>
      </c>
      <c r="AG7" s="9" t="s">
        <v>631</v>
      </c>
      <c r="AH7" s="9" t="s">
        <v>631</v>
      </c>
      <c r="AI7" s="9" t="s">
        <v>632</v>
      </c>
      <c r="AJ7" s="9" t="s">
        <v>633</v>
      </c>
      <c r="AK7" s="9" t="s">
        <v>633</v>
      </c>
      <c r="AL7" s="9" t="s">
        <v>633</v>
      </c>
      <c r="AM7" s="9" t="s">
        <v>632</v>
      </c>
      <c r="AN7" s="9" t="s">
        <v>632</v>
      </c>
      <c r="AO7" s="9" t="s">
        <v>632</v>
      </c>
      <c r="AP7" s="9" t="s">
        <v>632</v>
      </c>
      <c r="AQ7" s="9" t="s">
        <v>632</v>
      </c>
      <c r="AR7" s="9" t="s">
        <v>632</v>
      </c>
      <c r="AS7" s="9" t="s">
        <v>632</v>
      </c>
      <c r="AT7" s="9" t="s">
        <v>631</v>
      </c>
      <c r="AU7" s="9" t="s">
        <v>632</v>
      </c>
      <c r="AV7" s="9" t="s">
        <v>632</v>
      </c>
      <c r="AW7" s="9" t="s">
        <v>632</v>
      </c>
      <c r="AX7" s="9" t="s">
        <v>632</v>
      </c>
      <c r="AY7" s="9" t="s">
        <v>632</v>
      </c>
      <c r="AZ7" s="9" t="s">
        <v>632</v>
      </c>
      <c r="BA7" s="9" t="s">
        <v>632</v>
      </c>
      <c r="BB7" s="9" t="s">
        <v>632</v>
      </c>
      <c r="BC7" s="9" t="s">
        <v>631</v>
      </c>
      <c r="BD7" s="9" t="s">
        <v>633</v>
      </c>
      <c r="BE7" s="9" t="s">
        <v>632</v>
      </c>
      <c r="BF7" s="9" t="s">
        <v>632</v>
      </c>
      <c r="BG7" s="9" t="s">
        <v>632</v>
      </c>
      <c r="BH7" s="9" t="s">
        <v>632</v>
      </c>
      <c r="BI7" s="9" t="s">
        <v>633</v>
      </c>
      <c r="BJ7" s="9" t="s">
        <v>633</v>
      </c>
      <c r="BK7" s="9" t="s">
        <v>633</v>
      </c>
      <c r="BL7" s="9" t="s">
        <v>631</v>
      </c>
      <c r="BM7" s="9" t="s">
        <v>631</v>
      </c>
      <c r="BN7" s="9" t="s">
        <v>631</v>
      </c>
      <c r="BO7" s="9" t="s">
        <v>632</v>
      </c>
      <c r="BP7" s="9" t="s">
        <v>632</v>
      </c>
      <c r="BQ7" s="9" t="s">
        <v>632</v>
      </c>
      <c r="BR7" s="9" t="s">
        <v>632</v>
      </c>
      <c r="BS7" s="9" t="s">
        <v>632</v>
      </c>
      <c r="BT7" s="9" t="s">
        <v>632</v>
      </c>
      <c r="BU7" s="9" t="s">
        <v>632</v>
      </c>
      <c r="BV7" s="9" t="s">
        <v>631</v>
      </c>
      <c r="BW7" s="9" t="s">
        <v>631</v>
      </c>
      <c r="BX7" s="9" t="s">
        <v>631</v>
      </c>
      <c r="BY7" s="9" t="s">
        <v>633</v>
      </c>
      <c r="BZ7" s="9" t="s">
        <v>631</v>
      </c>
      <c r="CA7" s="9" t="s">
        <v>632</v>
      </c>
      <c r="CB7" s="9" t="s">
        <v>633</v>
      </c>
      <c r="CC7" s="9" t="s">
        <v>632</v>
      </c>
      <c r="CD7" s="9" t="s">
        <v>632</v>
      </c>
      <c r="CE7" s="9" t="s">
        <v>632</v>
      </c>
      <c r="CF7" s="9" t="s">
        <v>632</v>
      </c>
      <c r="CG7" s="9" t="s">
        <v>632</v>
      </c>
      <c r="CH7" s="9" t="s">
        <v>632</v>
      </c>
      <c r="CI7" s="9" t="s">
        <v>632</v>
      </c>
      <c r="CJ7" s="9" t="s">
        <v>632</v>
      </c>
      <c r="CK7" s="9" t="s">
        <v>632</v>
      </c>
      <c r="CL7" s="9" t="s">
        <v>632</v>
      </c>
      <c r="CM7" s="9" t="s">
        <v>632</v>
      </c>
      <c r="CN7" s="9" t="s">
        <v>632</v>
      </c>
      <c r="CO7" s="9" t="s">
        <v>631</v>
      </c>
      <c r="CP7" s="9" t="s">
        <v>631</v>
      </c>
      <c r="CQ7" s="9" t="s">
        <v>631</v>
      </c>
      <c r="CR7" s="9" t="s">
        <v>631</v>
      </c>
      <c r="CS7" s="9" t="s">
        <v>632</v>
      </c>
      <c r="CT7" s="9" t="s">
        <v>632</v>
      </c>
      <c r="CU7" s="9" t="s">
        <v>632</v>
      </c>
      <c r="CV7" s="9" t="s">
        <v>632</v>
      </c>
      <c r="CW7" s="9" t="s">
        <v>631</v>
      </c>
      <c r="CX7" s="9" t="s">
        <v>633</v>
      </c>
      <c r="CY7" s="9" t="s">
        <v>633</v>
      </c>
      <c r="CZ7" s="9" t="s">
        <v>633</v>
      </c>
      <c r="DA7" s="9" t="s">
        <v>633</v>
      </c>
      <c r="DB7" s="9" t="s">
        <v>633</v>
      </c>
      <c r="DC7" s="9" t="s">
        <v>631</v>
      </c>
      <c r="DD7" s="9" t="s">
        <v>632</v>
      </c>
      <c r="DE7" s="9" t="s">
        <v>632</v>
      </c>
      <c r="DF7" s="9" t="s">
        <v>632</v>
      </c>
      <c r="DG7" s="9" t="s">
        <v>633</v>
      </c>
      <c r="DH7" s="9" t="s">
        <v>633</v>
      </c>
      <c r="DI7" s="9" t="s">
        <v>632</v>
      </c>
      <c r="DJ7" s="9" t="s">
        <v>632</v>
      </c>
      <c r="DK7" s="9" t="s">
        <v>631</v>
      </c>
      <c r="DL7" s="9" t="s">
        <v>631</v>
      </c>
      <c r="DM7" s="9" t="s">
        <v>632</v>
      </c>
      <c r="DN7" s="9" t="s">
        <v>632</v>
      </c>
      <c r="DO7" s="9" t="s">
        <v>632</v>
      </c>
      <c r="DP7" s="9" t="s">
        <v>632</v>
      </c>
      <c r="DQ7" s="9" t="s">
        <v>632</v>
      </c>
      <c r="DR7" s="9" t="s">
        <v>632</v>
      </c>
      <c r="DS7" s="9" t="s">
        <v>631</v>
      </c>
      <c r="DT7" s="9" t="s">
        <v>632</v>
      </c>
      <c r="DU7" s="9" t="s">
        <v>632</v>
      </c>
      <c r="DV7" s="9" t="s">
        <v>633</v>
      </c>
      <c r="DW7" s="9" t="s">
        <v>632</v>
      </c>
      <c r="DX7" s="9" t="s">
        <v>632</v>
      </c>
      <c r="DY7" s="9" t="s">
        <v>633</v>
      </c>
      <c r="DZ7" s="9" t="s">
        <v>632</v>
      </c>
      <c r="EA7" s="9" t="s">
        <v>632</v>
      </c>
      <c r="EB7" s="9" t="s">
        <v>632</v>
      </c>
      <c r="EC7" s="9" t="s">
        <v>633</v>
      </c>
      <c r="ED7" s="9" t="s">
        <v>633</v>
      </c>
      <c r="EE7" s="9" t="s">
        <v>631</v>
      </c>
      <c r="EF7" s="9" t="s">
        <v>632</v>
      </c>
      <c r="EG7" s="9" t="s">
        <v>632</v>
      </c>
      <c r="EH7" s="9" t="s">
        <v>632</v>
      </c>
      <c r="EI7" s="9" t="s">
        <v>632</v>
      </c>
      <c r="EJ7" s="9" t="s">
        <v>632</v>
      </c>
      <c r="EK7" s="9" t="s">
        <v>632</v>
      </c>
      <c r="EL7" s="9" t="s">
        <v>631</v>
      </c>
      <c r="EM7" s="9" t="s">
        <v>631</v>
      </c>
      <c r="EN7" s="9" t="s">
        <v>631</v>
      </c>
      <c r="EO7" s="9" t="s">
        <v>631</v>
      </c>
      <c r="EP7" s="9" t="s">
        <v>633</v>
      </c>
      <c r="EQ7" s="9" t="s">
        <v>631</v>
      </c>
      <c r="ER7" s="9" t="s">
        <v>631</v>
      </c>
      <c r="ES7" s="9" t="s">
        <v>631</v>
      </c>
      <c r="ET7" s="9" t="s">
        <v>632</v>
      </c>
      <c r="EU7" s="9" t="s">
        <v>632</v>
      </c>
      <c r="EV7" s="9" t="s">
        <v>632</v>
      </c>
      <c r="EW7" s="9" t="s">
        <v>631</v>
      </c>
      <c r="EX7" s="9" t="s">
        <v>631</v>
      </c>
      <c r="EY7" s="9" t="s">
        <v>633</v>
      </c>
      <c r="EZ7" s="9" t="s">
        <v>632</v>
      </c>
      <c r="FA7" s="9" t="s">
        <v>633</v>
      </c>
      <c r="FB7" s="9" t="s">
        <v>633</v>
      </c>
      <c r="FC7" s="9" t="s">
        <v>633</v>
      </c>
      <c r="FD7" s="9" t="s">
        <v>632</v>
      </c>
      <c r="FE7" s="9" t="s">
        <v>632</v>
      </c>
      <c r="FF7" s="9" t="s">
        <v>632</v>
      </c>
      <c r="FG7" s="9" t="s">
        <v>633</v>
      </c>
      <c r="FH7" s="9" t="s">
        <v>633</v>
      </c>
      <c r="FI7" s="198"/>
      <c r="FJ7" s="1"/>
      <c r="FK7" s="10" t="s">
        <v>633</v>
      </c>
      <c r="FL7" s="10" t="s">
        <v>632</v>
      </c>
      <c r="FM7" s="10" t="s">
        <v>633</v>
      </c>
      <c r="FN7" s="10" t="s">
        <v>633</v>
      </c>
      <c r="FO7" s="10" t="s">
        <v>633</v>
      </c>
      <c r="FP7" s="10" t="s">
        <v>633</v>
      </c>
      <c r="FQ7" s="10" t="s">
        <v>633</v>
      </c>
      <c r="FR7" s="10" t="s">
        <v>633</v>
      </c>
      <c r="FS7" s="201"/>
    </row>
    <row r="8" spans="1:175" ht="15" hidden="1" customHeight="1" x14ac:dyDescent="0.3">
      <c r="A8" s="198"/>
      <c r="B8" s="198"/>
      <c r="C8" s="9" t="s">
        <v>634</v>
      </c>
      <c r="D8" s="9" t="s">
        <v>634</v>
      </c>
      <c r="E8" s="9" t="s">
        <v>634</v>
      </c>
      <c r="F8" s="9" t="s">
        <v>635</v>
      </c>
      <c r="G8" s="9" t="s">
        <v>635</v>
      </c>
      <c r="H8" s="9" t="s">
        <v>634</v>
      </c>
      <c r="I8" s="9" t="s">
        <v>634</v>
      </c>
      <c r="J8" s="9" t="s">
        <v>635</v>
      </c>
      <c r="K8" s="9" t="s">
        <v>635</v>
      </c>
      <c r="L8" s="9" t="s">
        <v>635</v>
      </c>
      <c r="M8" s="9" t="s">
        <v>635</v>
      </c>
      <c r="N8" s="9" t="s">
        <v>635</v>
      </c>
      <c r="O8" s="9" t="s">
        <v>635</v>
      </c>
      <c r="P8" s="9" t="s">
        <v>635</v>
      </c>
      <c r="Q8" s="9" t="s">
        <v>635</v>
      </c>
      <c r="R8" s="9" t="s">
        <v>634</v>
      </c>
      <c r="S8" s="9" t="s">
        <v>634</v>
      </c>
      <c r="T8" s="9" t="s">
        <v>635</v>
      </c>
      <c r="U8" s="9" t="s">
        <v>635</v>
      </c>
      <c r="V8" s="9" t="s">
        <v>635</v>
      </c>
      <c r="W8" s="9" t="s">
        <v>635</v>
      </c>
      <c r="X8" s="9" t="s">
        <v>634</v>
      </c>
      <c r="Y8" s="9" t="s">
        <v>634</v>
      </c>
      <c r="Z8" s="9" t="s">
        <v>635</v>
      </c>
      <c r="AA8" s="9" t="s">
        <v>634</v>
      </c>
      <c r="AB8" s="9" t="s">
        <v>634</v>
      </c>
      <c r="AC8" s="9" t="s">
        <v>634</v>
      </c>
      <c r="AD8" s="9" t="s">
        <v>634</v>
      </c>
      <c r="AE8" s="9" t="s">
        <v>635</v>
      </c>
      <c r="AF8" s="9" t="s">
        <v>635</v>
      </c>
      <c r="AG8" s="9" t="s">
        <v>635</v>
      </c>
      <c r="AH8" s="9" t="s">
        <v>634</v>
      </c>
      <c r="AI8" s="9" t="s">
        <v>634</v>
      </c>
      <c r="AJ8" s="9" t="s">
        <v>635</v>
      </c>
      <c r="AK8" s="9" t="s">
        <v>635</v>
      </c>
      <c r="AL8" s="9" t="s">
        <v>635</v>
      </c>
      <c r="AM8" s="9" t="s">
        <v>634</v>
      </c>
      <c r="AN8" s="9" t="s">
        <v>634</v>
      </c>
      <c r="AO8" s="9" t="s">
        <v>634</v>
      </c>
      <c r="AP8" s="9" t="s">
        <v>634</v>
      </c>
      <c r="AQ8" s="9" t="s">
        <v>634</v>
      </c>
      <c r="AR8" s="9" t="s">
        <v>634</v>
      </c>
      <c r="AS8" s="9" t="s">
        <v>634</v>
      </c>
      <c r="AT8" s="9" t="s">
        <v>634</v>
      </c>
      <c r="AU8" s="9" t="s">
        <v>635</v>
      </c>
      <c r="AV8" s="9" t="s">
        <v>635</v>
      </c>
      <c r="AW8" s="9" t="s">
        <v>635</v>
      </c>
      <c r="AX8" s="9" t="s">
        <v>634</v>
      </c>
      <c r="AY8" s="9" t="s">
        <v>634</v>
      </c>
      <c r="AZ8" s="9" t="s">
        <v>634</v>
      </c>
      <c r="BA8" s="9" t="s">
        <v>634</v>
      </c>
      <c r="BB8" s="9" t="s">
        <v>634</v>
      </c>
      <c r="BC8" s="9" t="s">
        <v>634</v>
      </c>
      <c r="BD8" s="9" t="s">
        <v>634</v>
      </c>
      <c r="BE8" s="9" t="s">
        <v>634</v>
      </c>
      <c r="BF8" s="9" t="s">
        <v>634</v>
      </c>
      <c r="BG8" s="9" t="s">
        <v>634</v>
      </c>
      <c r="BH8" s="9" t="s">
        <v>634</v>
      </c>
      <c r="BI8" s="9" t="s">
        <v>635</v>
      </c>
      <c r="BJ8" s="9" t="s">
        <v>635</v>
      </c>
      <c r="BK8" s="9" t="s">
        <v>635</v>
      </c>
      <c r="BL8" s="9" t="s">
        <v>635</v>
      </c>
      <c r="BM8" s="9" t="s">
        <v>635</v>
      </c>
      <c r="BN8" s="9" t="s">
        <v>635</v>
      </c>
      <c r="BO8" s="9" t="s">
        <v>634</v>
      </c>
      <c r="BP8" s="9" t="s">
        <v>635</v>
      </c>
      <c r="BQ8" s="9" t="s">
        <v>635</v>
      </c>
      <c r="BR8" s="9" t="s">
        <v>635</v>
      </c>
      <c r="BS8" s="9" t="s">
        <v>635</v>
      </c>
      <c r="BT8" s="9" t="s">
        <v>635</v>
      </c>
      <c r="BU8" s="9" t="s">
        <v>635</v>
      </c>
      <c r="BV8" s="9" t="s">
        <v>635</v>
      </c>
      <c r="BW8" s="9" t="s">
        <v>635</v>
      </c>
      <c r="BX8" s="9" t="s">
        <v>635</v>
      </c>
      <c r="BY8" s="9" t="s">
        <v>634</v>
      </c>
      <c r="BZ8" s="9" t="s">
        <v>635</v>
      </c>
      <c r="CA8" s="9" t="s">
        <v>635</v>
      </c>
      <c r="CB8" s="9" t="s">
        <v>634</v>
      </c>
      <c r="CC8" s="9" t="s">
        <v>634</v>
      </c>
      <c r="CD8" s="9" t="s">
        <v>634</v>
      </c>
      <c r="CE8" s="9" t="s">
        <v>634</v>
      </c>
      <c r="CF8" s="9" t="s">
        <v>634</v>
      </c>
      <c r="CG8" s="9" t="s">
        <v>634</v>
      </c>
      <c r="CH8" s="9" t="s">
        <v>635</v>
      </c>
      <c r="CI8" s="9" t="s">
        <v>635</v>
      </c>
      <c r="CJ8" s="9" t="s">
        <v>635</v>
      </c>
      <c r="CK8" s="9" t="s">
        <v>635</v>
      </c>
      <c r="CL8" s="9" t="s">
        <v>635</v>
      </c>
      <c r="CM8" s="9" t="s">
        <v>635</v>
      </c>
      <c r="CN8" s="9" t="s">
        <v>635</v>
      </c>
      <c r="CO8" s="9" t="s">
        <v>635</v>
      </c>
      <c r="CP8" s="9" t="s">
        <v>635</v>
      </c>
      <c r="CQ8" s="9" t="s">
        <v>635</v>
      </c>
      <c r="CR8" s="9" t="s">
        <v>635</v>
      </c>
      <c r="CS8" s="9" t="s">
        <v>635</v>
      </c>
      <c r="CT8" s="9" t="s">
        <v>635</v>
      </c>
      <c r="CU8" s="9" t="s">
        <v>636</v>
      </c>
      <c r="CV8" s="9" t="s">
        <v>637</v>
      </c>
      <c r="CW8" s="9" t="s">
        <v>636</v>
      </c>
      <c r="CX8" s="9" t="s">
        <v>637</v>
      </c>
      <c r="CY8" s="9" t="s">
        <v>636</v>
      </c>
      <c r="CZ8" s="9" t="s">
        <v>634</v>
      </c>
      <c r="DA8" s="9" t="s">
        <v>634</v>
      </c>
      <c r="DB8" s="9" t="s">
        <v>634</v>
      </c>
      <c r="DC8" s="9" t="s">
        <v>634</v>
      </c>
      <c r="DD8" s="9" t="s">
        <v>634</v>
      </c>
      <c r="DE8" s="9" t="s">
        <v>634</v>
      </c>
      <c r="DF8" s="9" t="s">
        <v>634</v>
      </c>
      <c r="DG8" s="9" t="s">
        <v>634</v>
      </c>
      <c r="DH8" s="9" t="s">
        <v>634</v>
      </c>
      <c r="DI8" s="9" t="s">
        <v>634</v>
      </c>
      <c r="DJ8" s="9" t="s">
        <v>634</v>
      </c>
      <c r="DK8" s="9" t="s">
        <v>636</v>
      </c>
      <c r="DL8" s="9" t="s">
        <v>636</v>
      </c>
      <c r="DM8" s="9" t="s">
        <v>637</v>
      </c>
      <c r="DN8" s="9" t="s">
        <v>637</v>
      </c>
      <c r="DO8" s="9" t="s">
        <v>635</v>
      </c>
      <c r="DP8" s="9" t="s">
        <v>635</v>
      </c>
      <c r="DQ8" s="9" t="s">
        <v>635</v>
      </c>
      <c r="DR8" s="9" t="s">
        <v>635</v>
      </c>
      <c r="DS8" s="9" t="s">
        <v>636</v>
      </c>
      <c r="DT8" s="9" t="s">
        <v>634</v>
      </c>
      <c r="DU8" s="9" t="s">
        <v>634</v>
      </c>
      <c r="DV8" s="9" t="s">
        <v>634</v>
      </c>
      <c r="DW8" s="9" t="s">
        <v>634</v>
      </c>
      <c r="DX8" s="9" t="s">
        <v>634</v>
      </c>
      <c r="DY8" s="9" t="s">
        <v>634</v>
      </c>
      <c r="DZ8" s="9" t="s">
        <v>634</v>
      </c>
      <c r="EA8" s="9" t="s">
        <v>634</v>
      </c>
      <c r="EB8" s="9" t="s">
        <v>634</v>
      </c>
      <c r="EC8" s="9" t="s">
        <v>637</v>
      </c>
      <c r="ED8" s="9" t="s">
        <v>637</v>
      </c>
      <c r="EE8" s="9" t="s">
        <v>636</v>
      </c>
      <c r="EF8" s="9" t="s">
        <v>637</v>
      </c>
      <c r="EG8" s="9" t="s">
        <v>637</v>
      </c>
      <c r="EH8" s="9" t="s">
        <v>637</v>
      </c>
      <c r="EI8" s="9" t="s">
        <v>637</v>
      </c>
      <c r="EJ8" s="9" t="s">
        <v>634</v>
      </c>
      <c r="EK8" s="9" t="s">
        <v>634</v>
      </c>
      <c r="EL8" s="9" t="s">
        <v>634</v>
      </c>
      <c r="EM8" s="9" t="s">
        <v>634</v>
      </c>
      <c r="EN8" s="9" t="s">
        <v>634</v>
      </c>
      <c r="EO8" s="9" t="s">
        <v>634</v>
      </c>
      <c r="EP8" s="9" t="s">
        <v>637</v>
      </c>
      <c r="EQ8" s="9" t="s">
        <v>636</v>
      </c>
      <c r="ER8" s="9" t="s">
        <v>636</v>
      </c>
      <c r="ES8" s="9" t="s">
        <v>636</v>
      </c>
      <c r="ET8" s="9" t="s">
        <v>634</v>
      </c>
      <c r="EU8" s="9" t="s">
        <v>637</v>
      </c>
      <c r="EV8" s="9" t="s">
        <v>637</v>
      </c>
      <c r="EW8" s="9" t="s">
        <v>636</v>
      </c>
      <c r="EX8" s="9" t="s">
        <v>636</v>
      </c>
      <c r="EY8" s="9" t="s">
        <v>634</v>
      </c>
      <c r="EZ8" s="9" t="s">
        <v>634</v>
      </c>
      <c r="FA8" s="9" t="s">
        <v>635</v>
      </c>
      <c r="FB8" s="9" t="s">
        <v>635</v>
      </c>
      <c r="FC8" s="9" t="s">
        <v>635</v>
      </c>
      <c r="FD8" s="9" t="s">
        <v>635</v>
      </c>
      <c r="FE8" s="9" t="s">
        <v>635</v>
      </c>
      <c r="FF8" s="9" t="s">
        <v>635</v>
      </c>
      <c r="FG8" s="9" t="s">
        <v>635</v>
      </c>
      <c r="FH8" s="9" t="s">
        <v>635</v>
      </c>
      <c r="FI8" s="198"/>
      <c r="FJ8" s="1"/>
      <c r="FK8" s="10" t="s">
        <v>634</v>
      </c>
      <c r="FL8" s="10" t="s">
        <v>634</v>
      </c>
      <c r="FM8" s="10" t="s">
        <v>634</v>
      </c>
      <c r="FN8" s="10" t="s">
        <v>634</v>
      </c>
      <c r="FO8" s="10" t="s">
        <v>635</v>
      </c>
      <c r="FP8" s="10" t="s">
        <v>635</v>
      </c>
      <c r="FQ8" s="10" t="s">
        <v>634</v>
      </c>
      <c r="FR8" s="10" t="s">
        <v>634</v>
      </c>
      <c r="FS8" s="201"/>
    </row>
    <row r="9" spans="1:175" ht="40.049999999999997" customHeight="1" x14ac:dyDescent="0.3">
      <c r="A9" s="198"/>
      <c r="B9" s="198"/>
      <c r="C9" s="11" t="s">
        <v>638</v>
      </c>
      <c r="D9" s="11" t="s">
        <v>639</v>
      </c>
      <c r="E9" s="11" t="s">
        <v>639</v>
      </c>
      <c r="F9" s="11" t="s">
        <v>639</v>
      </c>
      <c r="G9" s="11" t="s">
        <v>639</v>
      </c>
      <c r="H9" s="11" t="s">
        <v>107</v>
      </c>
      <c r="I9" s="11" t="s">
        <v>107</v>
      </c>
      <c r="J9" s="11" t="s">
        <v>146</v>
      </c>
      <c r="K9" s="11" t="s">
        <v>146</v>
      </c>
      <c r="L9" s="11" t="s">
        <v>95</v>
      </c>
      <c r="M9" s="11" t="s">
        <v>95</v>
      </c>
      <c r="N9" s="11" t="s">
        <v>95</v>
      </c>
      <c r="O9" s="11" t="s">
        <v>95</v>
      </c>
      <c r="P9" s="11" t="s">
        <v>95</v>
      </c>
      <c r="Q9" s="11" t="s">
        <v>95</v>
      </c>
      <c r="R9" s="11" t="s">
        <v>95</v>
      </c>
      <c r="S9" s="11" t="s">
        <v>95</v>
      </c>
      <c r="T9" s="11" t="s">
        <v>494</v>
      </c>
      <c r="U9" s="11" t="s">
        <v>494</v>
      </c>
      <c r="V9" s="11" t="s">
        <v>494</v>
      </c>
      <c r="W9" s="11" t="s">
        <v>494</v>
      </c>
      <c r="X9" s="11" t="s">
        <v>640</v>
      </c>
      <c r="Y9" s="11" t="s">
        <v>277</v>
      </c>
      <c r="Z9" s="11" t="s">
        <v>277</v>
      </c>
      <c r="AA9" s="11" t="s">
        <v>57</v>
      </c>
      <c r="AB9" s="11" t="s">
        <v>57</v>
      </c>
      <c r="AC9" s="11" t="s">
        <v>57</v>
      </c>
      <c r="AD9" s="11" t="s">
        <v>57</v>
      </c>
      <c r="AE9" s="11" t="s">
        <v>57</v>
      </c>
      <c r="AF9" s="11" t="s">
        <v>57</v>
      </c>
      <c r="AG9" s="11" t="s">
        <v>57</v>
      </c>
      <c r="AH9" s="11" t="s">
        <v>641</v>
      </c>
      <c r="AI9" s="11" t="s">
        <v>52</v>
      </c>
      <c r="AJ9" s="11" t="s">
        <v>384</v>
      </c>
      <c r="AK9" s="11" t="s">
        <v>642</v>
      </c>
      <c r="AL9" s="11" t="s">
        <v>642</v>
      </c>
      <c r="AM9" s="11" t="s">
        <v>37</v>
      </c>
      <c r="AN9" s="11" t="s">
        <v>37</v>
      </c>
      <c r="AO9" s="11" t="s">
        <v>643</v>
      </c>
      <c r="AP9" s="11" t="s">
        <v>644</v>
      </c>
      <c r="AQ9" s="11" t="s">
        <v>644</v>
      </c>
      <c r="AR9" s="11" t="s">
        <v>341</v>
      </c>
      <c r="AS9" s="11" t="s">
        <v>645</v>
      </c>
      <c r="AT9" s="11" t="s">
        <v>646</v>
      </c>
      <c r="AU9" s="11" t="s">
        <v>88</v>
      </c>
      <c r="AV9" s="11" t="s">
        <v>88</v>
      </c>
      <c r="AW9" s="11" t="s">
        <v>88</v>
      </c>
      <c r="AX9" s="11" t="s">
        <v>135</v>
      </c>
      <c r="AY9" s="11" t="s">
        <v>135</v>
      </c>
      <c r="AZ9" s="11" t="s">
        <v>135</v>
      </c>
      <c r="BA9" s="11" t="s">
        <v>135</v>
      </c>
      <c r="BB9" s="11" t="s">
        <v>135</v>
      </c>
      <c r="BC9" s="11" t="s">
        <v>135</v>
      </c>
      <c r="BD9" s="11" t="s">
        <v>135</v>
      </c>
      <c r="BE9" s="11" t="s">
        <v>135</v>
      </c>
      <c r="BF9" s="11" t="s">
        <v>647</v>
      </c>
      <c r="BG9" s="11" t="s">
        <v>647</v>
      </c>
      <c r="BH9" s="11" t="s">
        <v>648</v>
      </c>
      <c r="BI9" s="11" t="s">
        <v>70</v>
      </c>
      <c r="BJ9" s="11" t="s">
        <v>70</v>
      </c>
      <c r="BK9" s="11" t="s">
        <v>70</v>
      </c>
      <c r="BL9" s="11" t="s">
        <v>74</v>
      </c>
      <c r="BM9" s="11" t="s">
        <v>74</v>
      </c>
      <c r="BN9" s="11" t="s">
        <v>74</v>
      </c>
      <c r="BO9" s="11" t="s">
        <v>74</v>
      </c>
      <c r="BP9" s="11" t="s">
        <v>74</v>
      </c>
      <c r="BQ9" s="11" t="s">
        <v>74</v>
      </c>
      <c r="BR9" s="11" t="s">
        <v>74</v>
      </c>
      <c r="BS9" s="11" t="s">
        <v>74</v>
      </c>
      <c r="BT9" s="11" t="s">
        <v>74</v>
      </c>
      <c r="BU9" s="11" t="s">
        <v>74</v>
      </c>
      <c r="BV9" s="11" t="s">
        <v>74</v>
      </c>
      <c r="BW9" s="11" t="s">
        <v>74</v>
      </c>
      <c r="BX9" s="11" t="s">
        <v>74</v>
      </c>
      <c r="BY9" s="11" t="s">
        <v>74</v>
      </c>
      <c r="BZ9" s="11" t="s">
        <v>649</v>
      </c>
      <c r="CA9" s="11" t="s">
        <v>649</v>
      </c>
      <c r="CB9" s="11" t="s">
        <v>650</v>
      </c>
      <c r="CC9" s="11" t="s">
        <v>115</v>
      </c>
      <c r="CD9" s="11" t="s">
        <v>115</v>
      </c>
      <c r="CE9" s="11" t="s">
        <v>115</v>
      </c>
      <c r="CF9" s="11" t="s">
        <v>115</v>
      </c>
      <c r="CG9" s="11" t="s">
        <v>115</v>
      </c>
      <c r="CH9" s="11" t="s">
        <v>115</v>
      </c>
      <c r="CI9" s="11" t="s">
        <v>115</v>
      </c>
      <c r="CJ9" s="11" t="s">
        <v>115</v>
      </c>
      <c r="CK9" s="11" t="s">
        <v>115</v>
      </c>
      <c r="CL9" s="11" t="s">
        <v>115</v>
      </c>
      <c r="CM9" s="11" t="s">
        <v>115</v>
      </c>
      <c r="CN9" s="11" t="s">
        <v>115</v>
      </c>
      <c r="CO9" s="11" t="s">
        <v>132</v>
      </c>
      <c r="CP9" s="11" t="s">
        <v>132</v>
      </c>
      <c r="CQ9" s="11" t="s">
        <v>132</v>
      </c>
      <c r="CR9" s="11" t="s">
        <v>132</v>
      </c>
      <c r="CS9" s="11" t="s">
        <v>142</v>
      </c>
      <c r="CT9" s="11" t="s">
        <v>142</v>
      </c>
      <c r="CU9" s="11" t="s">
        <v>651</v>
      </c>
      <c r="CV9" s="11" t="s">
        <v>652</v>
      </c>
      <c r="CW9" s="11" t="s">
        <v>653</v>
      </c>
      <c r="CX9" s="11" t="s">
        <v>654</v>
      </c>
      <c r="CY9" s="11" t="s">
        <v>655</v>
      </c>
      <c r="CZ9" s="11" t="s">
        <v>656</v>
      </c>
      <c r="DA9" s="11" t="s">
        <v>107</v>
      </c>
      <c r="DB9" s="11" t="s">
        <v>107</v>
      </c>
      <c r="DC9" s="11" t="s">
        <v>641</v>
      </c>
      <c r="DD9" s="11" t="s">
        <v>657</v>
      </c>
      <c r="DE9" s="11" t="s">
        <v>658</v>
      </c>
      <c r="DF9" s="11" t="s">
        <v>659</v>
      </c>
      <c r="DG9" s="11" t="s">
        <v>294</v>
      </c>
      <c r="DH9" s="11" t="s">
        <v>660</v>
      </c>
      <c r="DI9" s="11" t="s">
        <v>661</v>
      </c>
      <c r="DJ9" s="11" t="s">
        <v>662</v>
      </c>
      <c r="DK9" s="11" t="s">
        <v>663</v>
      </c>
      <c r="DL9" s="11" t="s">
        <v>664</v>
      </c>
      <c r="DM9" s="11" t="s">
        <v>665</v>
      </c>
      <c r="DN9" s="11" t="s">
        <v>666</v>
      </c>
      <c r="DO9" s="11" t="s">
        <v>667</v>
      </c>
      <c r="DP9" s="11" t="s">
        <v>667</v>
      </c>
      <c r="DQ9" s="11" t="s">
        <v>667</v>
      </c>
      <c r="DR9" s="11" t="s">
        <v>667</v>
      </c>
      <c r="DS9" s="11" t="s">
        <v>668</v>
      </c>
      <c r="DT9" s="11" t="s">
        <v>669</v>
      </c>
      <c r="DU9" s="11" t="s">
        <v>670</v>
      </c>
      <c r="DV9" s="11" t="s">
        <v>671</v>
      </c>
      <c r="DW9" s="11" t="s">
        <v>672</v>
      </c>
      <c r="DX9" s="11" t="s">
        <v>673</v>
      </c>
      <c r="DY9" s="11" t="s">
        <v>673</v>
      </c>
      <c r="DZ9" s="11" t="s">
        <v>673</v>
      </c>
      <c r="EA9" s="11" t="s">
        <v>673</v>
      </c>
      <c r="EB9" s="11" t="s">
        <v>674</v>
      </c>
      <c r="EC9" s="11" t="s">
        <v>675</v>
      </c>
      <c r="ED9" s="11" t="s">
        <v>675</v>
      </c>
      <c r="EE9" s="11" t="s">
        <v>74</v>
      </c>
      <c r="EF9" s="11" t="s">
        <v>74</v>
      </c>
      <c r="EG9" s="11" t="s">
        <v>74</v>
      </c>
      <c r="EH9" s="11" t="s">
        <v>74</v>
      </c>
      <c r="EI9" s="11" t="s">
        <v>74</v>
      </c>
      <c r="EJ9" s="11" t="s">
        <v>676</v>
      </c>
      <c r="EK9" s="11" t="s">
        <v>676</v>
      </c>
      <c r="EL9" s="11" t="s">
        <v>677</v>
      </c>
      <c r="EM9" s="11" t="s">
        <v>677</v>
      </c>
      <c r="EN9" s="11" t="s">
        <v>677</v>
      </c>
      <c r="EO9" s="11" t="s">
        <v>677</v>
      </c>
      <c r="EP9" s="11" t="s">
        <v>678</v>
      </c>
      <c r="EQ9" s="11" t="s">
        <v>366</v>
      </c>
      <c r="ER9" s="11" t="s">
        <v>679</v>
      </c>
      <c r="ES9" s="11" t="s">
        <v>115</v>
      </c>
      <c r="ET9" s="11" t="s">
        <v>115</v>
      </c>
      <c r="EU9" s="11" t="s">
        <v>115</v>
      </c>
      <c r="EV9" s="11" t="s">
        <v>115</v>
      </c>
      <c r="EW9" s="11" t="s">
        <v>115</v>
      </c>
      <c r="EX9" s="11" t="s">
        <v>680</v>
      </c>
      <c r="EY9" s="11" t="s">
        <v>681</v>
      </c>
      <c r="EZ9" s="11" t="s">
        <v>681</v>
      </c>
      <c r="FA9" s="11" t="s">
        <v>682</v>
      </c>
      <c r="FB9" s="11" t="s">
        <v>683</v>
      </c>
      <c r="FC9" s="11" t="s">
        <v>683</v>
      </c>
      <c r="FD9" s="11" t="s">
        <v>684</v>
      </c>
      <c r="FE9" s="11" t="s">
        <v>684</v>
      </c>
      <c r="FF9" s="11" t="s">
        <v>685</v>
      </c>
      <c r="FG9" s="11" t="s">
        <v>163</v>
      </c>
      <c r="FH9" s="11" t="s">
        <v>175</v>
      </c>
      <c r="FI9" s="198"/>
      <c r="FJ9" s="1"/>
      <c r="FK9" s="12" t="s">
        <v>686</v>
      </c>
      <c r="FL9" s="12" t="s">
        <v>687</v>
      </c>
      <c r="FM9" s="12" t="s">
        <v>688</v>
      </c>
      <c r="FN9" s="12" t="s">
        <v>689</v>
      </c>
      <c r="FO9" s="12" t="s">
        <v>30</v>
      </c>
      <c r="FP9" s="12" t="s">
        <v>690</v>
      </c>
      <c r="FQ9" s="12" t="s">
        <v>681</v>
      </c>
      <c r="FR9" s="12" t="s">
        <v>681</v>
      </c>
      <c r="FS9" s="201"/>
    </row>
    <row r="10" spans="1:175" ht="40.049999999999997" customHeight="1" x14ac:dyDescent="0.3">
      <c r="A10" s="198"/>
      <c r="B10" s="198"/>
      <c r="C10" s="9" t="s">
        <v>349</v>
      </c>
      <c r="D10" s="9" t="s">
        <v>691</v>
      </c>
      <c r="E10" s="9" t="s">
        <v>692</v>
      </c>
      <c r="F10" s="9" t="s">
        <v>693</v>
      </c>
      <c r="G10" s="9" t="s">
        <v>694</v>
      </c>
      <c r="H10" s="9" t="s">
        <v>695</v>
      </c>
      <c r="I10" s="9" t="s">
        <v>696</v>
      </c>
      <c r="J10" s="9" t="s">
        <v>697</v>
      </c>
      <c r="K10" s="9" t="s">
        <v>698</v>
      </c>
      <c r="L10" s="9" t="s">
        <v>699</v>
      </c>
      <c r="M10" s="9" t="s">
        <v>700</v>
      </c>
      <c r="N10" s="9" t="s">
        <v>701</v>
      </c>
      <c r="O10" s="9" t="s">
        <v>702</v>
      </c>
      <c r="P10" s="9" t="s">
        <v>703</v>
      </c>
      <c r="Q10" s="9" t="s">
        <v>704</v>
      </c>
      <c r="R10" s="9" t="s">
        <v>705</v>
      </c>
      <c r="S10" s="9" t="s">
        <v>706</v>
      </c>
      <c r="T10" s="9" t="s">
        <v>707</v>
      </c>
      <c r="U10" s="9" t="s">
        <v>708</v>
      </c>
      <c r="V10" s="9" t="s">
        <v>709</v>
      </c>
      <c r="W10" s="9" t="s">
        <v>710</v>
      </c>
      <c r="X10" s="9" t="s">
        <v>711</v>
      </c>
      <c r="Y10" s="9" t="s">
        <v>712</v>
      </c>
      <c r="Z10" s="9" t="s">
        <v>278</v>
      </c>
      <c r="AA10" s="9" t="s">
        <v>714</v>
      </c>
      <c r="AB10" s="9" t="s">
        <v>715</v>
      </c>
      <c r="AC10" s="9" t="s">
        <v>256</v>
      </c>
      <c r="AD10" s="9" t="s">
        <v>259</v>
      </c>
      <c r="AE10" s="9" t="s">
        <v>716</v>
      </c>
      <c r="AF10" s="9" t="s">
        <v>717</v>
      </c>
      <c r="AG10" s="9" t="s">
        <v>718</v>
      </c>
      <c r="AH10" s="9" t="s">
        <v>719</v>
      </c>
      <c r="AI10" s="9" t="s">
        <v>720</v>
      </c>
      <c r="AJ10" s="9" t="s">
        <v>721</v>
      </c>
      <c r="AK10" s="9" t="s">
        <v>722</v>
      </c>
      <c r="AL10" s="9" t="s">
        <v>723</v>
      </c>
      <c r="AM10" s="9" t="s">
        <v>724</v>
      </c>
      <c r="AN10" s="9" t="s">
        <v>38</v>
      </c>
      <c r="AO10" s="9" t="s">
        <v>643</v>
      </c>
      <c r="AP10" s="9" t="s">
        <v>725</v>
      </c>
      <c r="AQ10" s="9" t="s">
        <v>726</v>
      </c>
      <c r="AR10" s="9" t="s">
        <v>342</v>
      </c>
      <c r="AS10" s="9" t="s">
        <v>727</v>
      </c>
      <c r="AT10" s="9" t="s">
        <v>728</v>
      </c>
      <c r="AU10" s="9" t="s">
        <v>729</v>
      </c>
      <c r="AV10" s="9" t="s">
        <v>730</v>
      </c>
      <c r="AW10" s="9" t="s">
        <v>731</v>
      </c>
      <c r="AX10" s="9" t="s">
        <v>732</v>
      </c>
      <c r="AY10" s="9" t="s">
        <v>733</v>
      </c>
      <c r="AZ10" s="9" t="s">
        <v>734</v>
      </c>
      <c r="BA10" s="9" t="s">
        <v>735</v>
      </c>
      <c r="BB10" s="9" t="s">
        <v>736</v>
      </c>
      <c r="BC10" s="9" t="s">
        <v>737</v>
      </c>
      <c r="BD10" s="9" t="s">
        <v>738</v>
      </c>
      <c r="BE10" s="9" t="s">
        <v>739</v>
      </c>
      <c r="BF10" s="9" t="s">
        <v>740</v>
      </c>
      <c r="BG10" s="9" t="s">
        <v>741</v>
      </c>
      <c r="BH10" s="9" t="s">
        <v>291</v>
      </c>
      <c r="BI10" s="9" t="s">
        <v>742</v>
      </c>
      <c r="BJ10" s="9" t="s">
        <v>743</v>
      </c>
      <c r="BK10" s="9" t="s">
        <v>744</v>
      </c>
      <c r="BL10" s="9" t="s">
        <v>745</v>
      </c>
      <c r="BM10" s="9" t="s">
        <v>746</v>
      </c>
      <c r="BN10" s="9" t="s">
        <v>747</v>
      </c>
      <c r="BO10" s="9" t="s">
        <v>331</v>
      </c>
      <c r="BP10" s="9" t="s">
        <v>748</v>
      </c>
      <c r="BQ10" s="9" t="s">
        <v>749</v>
      </c>
      <c r="BR10" s="9" t="s">
        <v>750</v>
      </c>
      <c r="BS10" s="9" t="s">
        <v>751</v>
      </c>
      <c r="BT10" s="9" t="s">
        <v>752</v>
      </c>
      <c r="BU10" s="9" t="s">
        <v>753</v>
      </c>
      <c r="BV10" s="9" t="s">
        <v>754</v>
      </c>
      <c r="BW10" s="9" t="s">
        <v>755</v>
      </c>
      <c r="BX10" s="9" t="s">
        <v>756</v>
      </c>
      <c r="BY10" s="9" t="s">
        <v>322</v>
      </c>
      <c r="BZ10" s="9" t="s">
        <v>757</v>
      </c>
      <c r="CA10" s="9" t="s">
        <v>758</v>
      </c>
      <c r="CB10" s="9" t="s">
        <v>759</v>
      </c>
      <c r="CC10" s="9" t="s">
        <v>760</v>
      </c>
      <c r="CD10" s="9" t="s">
        <v>761</v>
      </c>
      <c r="CE10" s="9" t="s">
        <v>762</v>
      </c>
      <c r="CF10" s="9" t="s">
        <v>763</v>
      </c>
      <c r="CG10" s="9" t="s">
        <v>764</v>
      </c>
      <c r="CH10" s="9" t="s">
        <v>765</v>
      </c>
      <c r="CI10" s="9" t="s">
        <v>766</v>
      </c>
      <c r="CJ10" s="9" t="s">
        <v>767</v>
      </c>
      <c r="CK10" s="9" t="s">
        <v>768</v>
      </c>
      <c r="CL10" s="9" t="s">
        <v>769</v>
      </c>
      <c r="CM10" s="9" t="s">
        <v>770</v>
      </c>
      <c r="CN10" s="9" t="s">
        <v>771</v>
      </c>
      <c r="CO10" s="9" t="s">
        <v>772</v>
      </c>
      <c r="CP10" s="9" t="s">
        <v>773</v>
      </c>
      <c r="CQ10" s="9" t="s">
        <v>774</v>
      </c>
      <c r="CR10" s="9" t="s">
        <v>775</v>
      </c>
      <c r="CS10" s="9" t="s">
        <v>776</v>
      </c>
      <c r="CT10" s="9" t="s">
        <v>777</v>
      </c>
      <c r="CU10" s="9" t="s">
        <v>778</v>
      </c>
      <c r="CV10" s="9" t="s">
        <v>779</v>
      </c>
      <c r="CW10" s="9" t="s">
        <v>780</v>
      </c>
      <c r="CX10" s="9" t="s">
        <v>781</v>
      </c>
      <c r="CY10" s="9" t="s">
        <v>782</v>
      </c>
      <c r="CZ10" s="9" t="s">
        <v>783</v>
      </c>
      <c r="DA10" s="9" t="s">
        <v>784</v>
      </c>
      <c r="DB10" s="9" t="s">
        <v>785</v>
      </c>
      <c r="DC10" s="9" t="s">
        <v>786</v>
      </c>
      <c r="DD10" s="9" t="s">
        <v>787</v>
      </c>
      <c r="DE10" s="9" t="s">
        <v>788</v>
      </c>
      <c r="DF10" s="9" t="s">
        <v>789</v>
      </c>
      <c r="DG10" s="9" t="s">
        <v>295</v>
      </c>
      <c r="DH10" s="9" t="s">
        <v>790</v>
      </c>
      <c r="DI10" s="9" t="s">
        <v>791</v>
      </c>
      <c r="DJ10" s="9" t="s">
        <v>792</v>
      </c>
      <c r="DK10" s="9" t="s">
        <v>793</v>
      </c>
      <c r="DL10" s="9" t="s">
        <v>794</v>
      </c>
      <c r="DM10" s="9" t="s">
        <v>795</v>
      </c>
      <c r="DN10" s="9" t="s">
        <v>796</v>
      </c>
      <c r="DO10" s="9" t="s">
        <v>797</v>
      </c>
      <c r="DP10" s="9" t="s">
        <v>798</v>
      </c>
      <c r="DQ10" s="9" t="s">
        <v>799</v>
      </c>
      <c r="DR10" s="9" t="s">
        <v>800</v>
      </c>
      <c r="DS10" s="9" t="s">
        <v>801</v>
      </c>
      <c r="DT10" s="9" t="s">
        <v>802</v>
      </c>
      <c r="DU10" s="9" t="s">
        <v>803</v>
      </c>
      <c r="DV10" s="9" t="s">
        <v>804</v>
      </c>
      <c r="DW10" s="9" t="s">
        <v>805</v>
      </c>
      <c r="DX10" s="9" t="s">
        <v>806</v>
      </c>
      <c r="DY10" s="9" t="s">
        <v>807</v>
      </c>
      <c r="DZ10" s="9" t="s">
        <v>808</v>
      </c>
      <c r="EA10" s="9" t="s">
        <v>809</v>
      </c>
      <c r="EB10" s="9" t="s">
        <v>810</v>
      </c>
      <c r="EC10" s="9" t="s">
        <v>811</v>
      </c>
      <c r="ED10" s="9" t="s">
        <v>812</v>
      </c>
      <c r="EE10" s="9" t="s">
        <v>813</v>
      </c>
      <c r="EF10" s="9" t="s">
        <v>814</v>
      </c>
      <c r="EG10" s="9" t="s">
        <v>815</v>
      </c>
      <c r="EH10" s="9" t="s">
        <v>816</v>
      </c>
      <c r="EI10" s="9" t="s">
        <v>817</v>
      </c>
      <c r="EJ10" s="9" t="s">
        <v>818</v>
      </c>
      <c r="EK10" s="9" t="s">
        <v>819</v>
      </c>
      <c r="EL10" s="9" t="s">
        <v>820</v>
      </c>
      <c r="EM10" s="9" t="s">
        <v>821</v>
      </c>
      <c r="EN10" s="9" t="s">
        <v>822</v>
      </c>
      <c r="EO10" s="9" t="s">
        <v>823</v>
      </c>
      <c r="EP10" s="9" t="s">
        <v>824</v>
      </c>
      <c r="EQ10" s="9" t="s">
        <v>367</v>
      </c>
      <c r="ER10" s="9" t="s">
        <v>825</v>
      </c>
      <c r="ES10" s="9" t="s">
        <v>826</v>
      </c>
      <c r="ET10" s="9" t="s">
        <v>827</v>
      </c>
      <c r="EU10" s="9" t="s">
        <v>828</v>
      </c>
      <c r="EV10" s="9" t="s">
        <v>829</v>
      </c>
      <c r="EW10" s="9" t="s">
        <v>830</v>
      </c>
      <c r="EX10" s="9" t="s">
        <v>831</v>
      </c>
      <c r="EY10" s="9" t="s">
        <v>832</v>
      </c>
      <c r="EZ10" s="9" t="s">
        <v>833</v>
      </c>
      <c r="FA10" s="9" t="s">
        <v>834</v>
      </c>
      <c r="FB10" s="9" t="s">
        <v>835</v>
      </c>
      <c r="FC10" s="9" t="s">
        <v>836</v>
      </c>
      <c r="FD10" s="9" t="s">
        <v>837</v>
      </c>
      <c r="FE10" s="9" t="s">
        <v>838</v>
      </c>
      <c r="FF10" s="9" t="s">
        <v>839</v>
      </c>
      <c r="FG10" s="9" t="s">
        <v>840</v>
      </c>
      <c r="FH10" s="9" t="s">
        <v>841</v>
      </c>
      <c r="FI10" s="198" t="s">
        <v>901</v>
      </c>
      <c r="FJ10" s="1"/>
      <c r="FK10" s="10" t="s">
        <v>843</v>
      </c>
      <c r="FL10" s="10" t="s">
        <v>844</v>
      </c>
      <c r="FM10" s="10" t="s">
        <v>845</v>
      </c>
      <c r="FN10" s="10" t="s">
        <v>846</v>
      </c>
      <c r="FO10" s="10" t="s">
        <v>847</v>
      </c>
      <c r="FP10" s="10" t="s">
        <v>848</v>
      </c>
      <c r="FQ10" s="10" t="s">
        <v>849</v>
      </c>
      <c r="FR10" s="10" t="s">
        <v>850</v>
      </c>
      <c r="FS10" s="201" t="s">
        <v>901</v>
      </c>
    </row>
    <row r="11" spans="1:175" ht="24" customHeight="1" x14ac:dyDescent="0.3">
      <c r="A11" s="13" t="s">
        <v>49</v>
      </c>
      <c r="B11" s="13" t="s">
        <v>851</v>
      </c>
      <c r="C11" s="14">
        <v>6.4</v>
      </c>
      <c r="D11" s="14">
        <v>4.2</v>
      </c>
      <c r="E11" s="14">
        <v>17.3</v>
      </c>
      <c r="F11" s="14">
        <v>0</v>
      </c>
      <c r="G11" s="14">
        <v>0</v>
      </c>
      <c r="H11" s="14">
        <v>-21.2</v>
      </c>
      <c r="I11" s="14">
        <v>-8.4</v>
      </c>
      <c r="J11" s="14"/>
      <c r="K11" s="14"/>
      <c r="L11" s="14">
        <v>-37.700000000000003</v>
      </c>
      <c r="M11" s="14">
        <v>-34.700000000000003</v>
      </c>
      <c r="N11" s="14">
        <v>-18.399999999999999</v>
      </c>
      <c r="O11" s="14">
        <v>22</v>
      </c>
      <c r="P11" s="14">
        <v>-8.4</v>
      </c>
      <c r="Q11" s="14">
        <v>-6.3</v>
      </c>
      <c r="R11" s="14">
        <v>54.7</v>
      </c>
      <c r="S11" s="14">
        <v>0</v>
      </c>
      <c r="T11" s="14"/>
      <c r="U11" s="14"/>
      <c r="V11" s="14"/>
      <c r="W11" s="14"/>
      <c r="X11" s="14">
        <v>-1.6</v>
      </c>
      <c r="Y11" s="14">
        <v>0.8</v>
      </c>
      <c r="Z11" s="14"/>
      <c r="AA11" s="14">
        <v>-3.3</v>
      </c>
      <c r="AB11" s="14">
        <v>3.9</v>
      </c>
      <c r="AC11" s="14">
        <v>-4</v>
      </c>
      <c r="AD11" s="14"/>
      <c r="AE11" s="14"/>
      <c r="AF11" s="14">
        <v>0</v>
      </c>
      <c r="AG11" s="14"/>
      <c r="AH11" s="14">
        <v>3</v>
      </c>
      <c r="AI11" s="14">
        <v>16.399999999999999</v>
      </c>
      <c r="AJ11" s="14"/>
      <c r="AK11" s="14"/>
      <c r="AL11" s="14"/>
      <c r="AM11" s="14">
        <v>-1.5</v>
      </c>
      <c r="AN11" s="14">
        <v>-8.1</v>
      </c>
      <c r="AO11" s="14">
        <v>6.5</v>
      </c>
      <c r="AP11" s="14">
        <v>1.4</v>
      </c>
      <c r="AQ11" s="14">
        <v>-0.1</v>
      </c>
      <c r="AR11" s="14">
        <v>0</v>
      </c>
      <c r="AS11" s="14">
        <v>2.7</v>
      </c>
      <c r="AT11" s="14">
        <v>0.7</v>
      </c>
      <c r="AU11" s="14">
        <v>-28.7</v>
      </c>
      <c r="AV11" s="14"/>
      <c r="AW11" s="14">
        <v>-66.599999999999994</v>
      </c>
      <c r="AX11" s="14">
        <v>5.6</v>
      </c>
      <c r="AY11" s="14">
        <v>-1.9</v>
      </c>
      <c r="AZ11" s="14">
        <v>0.9</v>
      </c>
      <c r="BA11" s="14">
        <v>-4.9000000000000004</v>
      </c>
      <c r="BB11" s="14"/>
      <c r="BC11" s="14">
        <v>1</v>
      </c>
      <c r="BD11" s="14">
        <v>-0.1</v>
      </c>
      <c r="BE11" s="14">
        <v>7.6</v>
      </c>
      <c r="BF11" s="14"/>
      <c r="BG11" s="14"/>
      <c r="BH11" s="14">
        <v>-8.1</v>
      </c>
      <c r="BI11" s="14">
        <v>0</v>
      </c>
      <c r="BJ11" s="14">
        <v>3.1</v>
      </c>
      <c r="BK11" s="14">
        <v>-0.7</v>
      </c>
      <c r="BL11" s="14"/>
      <c r="BM11" s="14"/>
      <c r="BN11" s="14"/>
      <c r="BO11" s="14">
        <v>0.4</v>
      </c>
      <c r="BP11" s="14"/>
      <c r="BQ11" s="14">
        <v>-31.9</v>
      </c>
      <c r="BR11" s="14">
        <v>-7.1</v>
      </c>
      <c r="BS11" s="14">
        <v>6</v>
      </c>
      <c r="BT11" s="14"/>
      <c r="BU11" s="14"/>
      <c r="BV11" s="14"/>
      <c r="BW11" s="14"/>
      <c r="BX11" s="14"/>
      <c r="BY11" s="14"/>
      <c r="BZ11" s="14"/>
      <c r="CA11" s="14"/>
      <c r="CB11" s="14">
        <v>-0.4</v>
      </c>
      <c r="CC11" s="14">
        <v>23</v>
      </c>
      <c r="CD11" s="14">
        <v>23.5</v>
      </c>
      <c r="CE11" s="14">
        <v>-0.9</v>
      </c>
      <c r="CF11" s="14">
        <v>4.4000000000000004</v>
      </c>
      <c r="CG11" s="14">
        <v>-0.3</v>
      </c>
      <c r="CH11" s="14"/>
      <c r="CI11" s="14"/>
      <c r="CJ11" s="14"/>
      <c r="CK11" s="14">
        <v>3.1</v>
      </c>
      <c r="CL11" s="14">
        <v>1.8</v>
      </c>
      <c r="CM11" s="14">
        <v>-43.5</v>
      </c>
      <c r="CN11" s="14"/>
      <c r="CO11" s="14"/>
      <c r="CP11" s="14"/>
      <c r="CQ11" s="14"/>
      <c r="CR11" s="14"/>
      <c r="CS11" s="14"/>
      <c r="CT11" s="14"/>
      <c r="CU11" s="14"/>
      <c r="CV11" s="14">
        <v>-5.2</v>
      </c>
      <c r="CW11" s="14">
        <v>0</v>
      </c>
      <c r="CX11" s="14"/>
      <c r="CY11" s="14"/>
      <c r="CZ11" s="14">
        <v>1.2</v>
      </c>
      <c r="DA11" s="14">
        <v>0</v>
      </c>
      <c r="DB11" s="14">
        <v>-0.9</v>
      </c>
      <c r="DC11" s="14"/>
      <c r="DD11" s="14"/>
      <c r="DE11" s="14">
        <v>1.0029999999999999</v>
      </c>
      <c r="DF11" s="14">
        <v>1.6</v>
      </c>
      <c r="DG11" s="14">
        <v>-1.5</v>
      </c>
      <c r="DH11" s="14">
        <v>0.9</v>
      </c>
      <c r="DI11" s="14">
        <v>0.6</v>
      </c>
      <c r="DJ11" s="14"/>
      <c r="DK11" s="14">
        <v>0</v>
      </c>
      <c r="DL11" s="14">
        <v>0</v>
      </c>
      <c r="DM11" s="14">
        <v>-2.1</v>
      </c>
      <c r="DN11" s="14">
        <v>-6.3</v>
      </c>
      <c r="DO11" s="14">
        <v>1.8</v>
      </c>
      <c r="DP11" s="14">
        <v>0.2</v>
      </c>
      <c r="DQ11" s="14">
        <v>0.7</v>
      </c>
      <c r="DR11" s="14">
        <v>0</v>
      </c>
      <c r="DS11" s="14">
        <v>0</v>
      </c>
      <c r="DT11" s="14">
        <v>0</v>
      </c>
      <c r="DU11" s="14">
        <v>0.6</v>
      </c>
      <c r="DV11" s="14">
        <v>0.4</v>
      </c>
      <c r="DW11" s="14"/>
      <c r="DX11" s="14">
        <v>-4.0999999999999996</v>
      </c>
      <c r="DY11" s="14">
        <v>0.2</v>
      </c>
      <c r="DZ11" s="14">
        <v>0.4</v>
      </c>
      <c r="EA11" s="14">
        <v>-1.5</v>
      </c>
      <c r="EB11" s="14">
        <v>0.9</v>
      </c>
      <c r="EC11" s="14">
        <v>0.8</v>
      </c>
      <c r="ED11" s="14">
        <v>4</v>
      </c>
      <c r="EE11" s="14">
        <v>0</v>
      </c>
      <c r="EF11" s="14">
        <v>-6.7</v>
      </c>
      <c r="EG11" s="14">
        <v>-11.9</v>
      </c>
      <c r="EH11" s="14"/>
      <c r="EI11" s="14"/>
      <c r="EJ11" s="14">
        <v>2.2000000000000002</v>
      </c>
      <c r="EK11" s="14">
        <v>0</v>
      </c>
      <c r="EL11" s="14">
        <v>1.9</v>
      </c>
      <c r="EM11" s="14">
        <v>0.2</v>
      </c>
      <c r="EN11" s="14">
        <v>0.2</v>
      </c>
      <c r="EO11" s="14">
        <v>0.2</v>
      </c>
      <c r="EP11" s="14"/>
      <c r="EQ11" s="14">
        <v>0</v>
      </c>
      <c r="ER11" s="14">
        <v>0</v>
      </c>
      <c r="ES11" s="14">
        <v>0</v>
      </c>
      <c r="ET11" s="14">
        <v>-0.2</v>
      </c>
      <c r="EU11" s="14">
        <v>0</v>
      </c>
      <c r="EV11" s="14">
        <v>3.7</v>
      </c>
      <c r="EW11" s="14">
        <v>0</v>
      </c>
      <c r="EX11" s="14">
        <v>0</v>
      </c>
      <c r="EY11" s="14">
        <v>0.4</v>
      </c>
      <c r="EZ11" s="14">
        <v>1.2</v>
      </c>
      <c r="FA11" s="14">
        <v>3.1</v>
      </c>
      <c r="FB11" s="14">
        <v>0</v>
      </c>
      <c r="FC11" s="14"/>
      <c r="FD11" s="14"/>
      <c r="FE11" s="14"/>
      <c r="FF11" s="14">
        <v>1.8</v>
      </c>
      <c r="FG11" s="14"/>
      <c r="FH11" s="14"/>
      <c r="FI11" s="14">
        <v>-138.59700000000001</v>
      </c>
      <c r="FJ11" s="15"/>
      <c r="FK11" s="14">
        <v>1.6747700000000001</v>
      </c>
      <c r="FL11" s="14">
        <v>-5.7000000000000002E-2</v>
      </c>
      <c r="FM11" s="14"/>
      <c r="FN11" s="14">
        <v>1.6</v>
      </c>
      <c r="FO11" s="14">
        <v>0</v>
      </c>
      <c r="FP11" s="14">
        <v>3.8736199999999998</v>
      </c>
      <c r="FQ11" s="14">
        <v>-0.5</v>
      </c>
      <c r="FR11" s="14">
        <v>2</v>
      </c>
      <c r="FS11" s="14">
        <v>8.5913900000000005</v>
      </c>
    </row>
    <row r="12" spans="1:175" ht="24" customHeight="1" x14ac:dyDescent="0.3">
      <c r="A12" s="16" t="s">
        <v>49</v>
      </c>
      <c r="B12" s="16" t="s">
        <v>852</v>
      </c>
      <c r="C12" s="17">
        <v>6.7</v>
      </c>
      <c r="D12" s="17">
        <v>10.4</v>
      </c>
      <c r="E12" s="17">
        <v>18.5</v>
      </c>
      <c r="F12" s="17">
        <v>0.9</v>
      </c>
      <c r="G12" s="17">
        <v>1</v>
      </c>
      <c r="H12" s="17">
        <v>-17.2</v>
      </c>
      <c r="I12" s="17">
        <v>12.4</v>
      </c>
      <c r="J12" s="17"/>
      <c r="K12" s="17"/>
      <c r="L12" s="17">
        <v>-37.5</v>
      </c>
      <c r="M12" s="17">
        <v>-29.6</v>
      </c>
      <c r="N12" s="17">
        <v>-14.8</v>
      </c>
      <c r="O12" s="17">
        <v>20.6</v>
      </c>
      <c r="P12" s="17">
        <v>-5</v>
      </c>
      <c r="Q12" s="17">
        <v>-3.6</v>
      </c>
      <c r="R12" s="17">
        <v>55.6</v>
      </c>
      <c r="S12" s="17">
        <v>0</v>
      </c>
      <c r="T12" s="17"/>
      <c r="U12" s="17"/>
      <c r="V12" s="17"/>
      <c r="W12" s="17"/>
      <c r="X12" s="17">
        <v>-1.5</v>
      </c>
      <c r="Y12" s="17">
        <v>0.6</v>
      </c>
      <c r="Z12" s="17"/>
      <c r="AA12" s="17">
        <v>-3.3</v>
      </c>
      <c r="AB12" s="17">
        <v>3.9</v>
      </c>
      <c r="AC12" s="17">
        <v>-4</v>
      </c>
      <c r="AD12" s="17"/>
      <c r="AE12" s="17"/>
      <c r="AF12" s="17">
        <v>0</v>
      </c>
      <c r="AG12" s="17"/>
      <c r="AH12" s="17">
        <v>1.7</v>
      </c>
      <c r="AI12" s="17">
        <v>0</v>
      </c>
      <c r="AJ12" s="17"/>
      <c r="AK12" s="17"/>
      <c r="AL12" s="17"/>
      <c r="AM12" s="17">
        <v>-1.3</v>
      </c>
      <c r="AN12" s="17">
        <v>-8.8000000000000007</v>
      </c>
      <c r="AO12" s="17">
        <v>6.3</v>
      </c>
      <c r="AP12" s="17">
        <v>2.4</v>
      </c>
      <c r="AQ12" s="17">
        <v>-0.4</v>
      </c>
      <c r="AR12" s="17">
        <v>-0.2</v>
      </c>
      <c r="AS12" s="17">
        <v>2.7</v>
      </c>
      <c r="AT12" s="17">
        <v>0.3</v>
      </c>
      <c r="AU12" s="17">
        <v>-19.100000000000001</v>
      </c>
      <c r="AV12" s="17"/>
      <c r="AW12" s="17">
        <v>-58.5</v>
      </c>
      <c r="AX12" s="17">
        <v>1</v>
      </c>
      <c r="AY12" s="17">
        <v>-1.9</v>
      </c>
      <c r="AZ12" s="17">
        <v>0.6</v>
      </c>
      <c r="BA12" s="17">
        <v>-3.6</v>
      </c>
      <c r="BB12" s="17"/>
      <c r="BC12" s="17">
        <v>1</v>
      </c>
      <c r="BD12" s="17">
        <v>0</v>
      </c>
      <c r="BE12" s="17">
        <v>6.6</v>
      </c>
      <c r="BF12" s="17"/>
      <c r="BG12" s="17"/>
      <c r="BH12" s="17">
        <v>-6.6</v>
      </c>
      <c r="BI12" s="17">
        <v>0</v>
      </c>
      <c r="BJ12" s="17">
        <v>7.4</v>
      </c>
      <c r="BK12" s="17">
        <v>1.2</v>
      </c>
      <c r="BL12" s="17"/>
      <c r="BM12" s="17"/>
      <c r="BN12" s="17"/>
      <c r="BO12" s="17">
        <v>1.8</v>
      </c>
      <c r="BP12" s="17"/>
      <c r="BQ12" s="17">
        <v>-29</v>
      </c>
      <c r="BR12" s="17">
        <v>-3</v>
      </c>
      <c r="BS12" s="17">
        <v>10.4</v>
      </c>
      <c r="BT12" s="17"/>
      <c r="BU12" s="17"/>
      <c r="BV12" s="17"/>
      <c r="BW12" s="17"/>
      <c r="BX12" s="17"/>
      <c r="BY12" s="17"/>
      <c r="BZ12" s="17"/>
      <c r="CA12" s="17"/>
      <c r="CB12" s="17">
        <v>-0.4</v>
      </c>
      <c r="CC12" s="17">
        <v>23.3</v>
      </c>
      <c r="CD12" s="17">
        <v>14.8</v>
      </c>
      <c r="CE12" s="17">
        <v>0.3</v>
      </c>
      <c r="CF12" s="17">
        <v>2</v>
      </c>
      <c r="CG12" s="17">
        <v>-0.3</v>
      </c>
      <c r="CH12" s="17"/>
      <c r="CI12" s="17"/>
      <c r="CJ12" s="17"/>
      <c r="CK12" s="17">
        <v>7.7</v>
      </c>
      <c r="CL12" s="17">
        <v>5.3</v>
      </c>
      <c r="CM12" s="17">
        <v>-37.5</v>
      </c>
      <c r="CN12" s="17"/>
      <c r="CO12" s="17"/>
      <c r="CP12" s="17"/>
      <c r="CQ12" s="17"/>
      <c r="CR12" s="17"/>
      <c r="CS12" s="17"/>
      <c r="CT12" s="17"/>
      <c r="CU12" s="17"/>
      <c r="CV12" s="17">
        <v>-5.2</v>
      </c>
      <c r="CW12" s="17">
        <v>0</v>
      </c>
      <c r="CX12" s="17"/>
      <c r="CY12" s="17"/>
      <c r="CZ12" s="17">
        <v>1.2</v>
      </c>
      <c r="DA12" s="17">
        <v>0</v>
      </c>
      <c r="DB12" s="17">
        <v>-0.9</v>
      </c>
      <c r="DC12" s="17"/>
      <c r="DD12" s="17"/>
      <c r="DE12" s="17">
        <v>0.95699999999999996</v>
      </c>
      <c r="DF12" s="17">
        <v>1.6</v>
      </c>
      <c r="DG12" s="17">
        <v>-1.3</v>
      </c>
      <c r="DH12" s="17">
        <v>1.3</v>
      </c>
      <c r="DI12" s="17">
        <v>0.5</v>
      </c>
      <c r="DJ12" s="17"/>
      <c r="DK12" s="17">
        <v>0</v>
      </c>
      <c r="DL12" s="17">
        <v>0</v>
      </c>
      <c r="DM12" s="17">
        <v>-1.8</v>
      </c>
      <c r="DN12" s="17">
        <v>-6.2</v>
      </c>
      <c r="DO12" s="17">
        <v>1.8</v>
      </c>
      <c r="DP12" s="17">
        <v>0.2</v>
      </c>
      <c r="DQ12" s="17">
        <v>0.7</v>
      </c>
      <c r="DR12" s="17">
        <v>0</v>
      </c>
      <c r="DS12" s="17">
        <v>0</v>
      </c>
      <c r="DT12" s="17">
        <v>0</v>
      </c>
      <c r="DU12" s="17">
        <v>0.6</v>
      </c>
      <c r="DV12" s="17">
        <v>0.4</v>
      </c>
      <c r="DW12" s="17"/>
      <c r="DX12" s="17">
        <v>-4.2</v>
      </c>
      <c r="DY12" s="17">
        <v>0.1</v>
      </c>
      <c r="DZ12" s="17">
        <v>0.4</v>
      </c>
      <c r="EA12" s="17">
        <v>-1.5</v>
      </c>
      <c r="EB12" s="17">
        <v>0.9</v>
      </c>
      <c r="EC12" s="17">
        <v>0.8</v>
      </c>
      <c r="ED12" s="17">
        <v>4</v>
      </c>
      <c r="EE12" s="17">
        <v>0</v>
      </c>
      <c r="EF12" s="17">
        <v>-5.5</v>
      </c>
      <c r="EG12" s="17">
        <v>-9.5</v>
      </c>
      <c r="EH12" s="17"/>
      <c r="EI12" s="17"/>
      <c r="EJ12" s="17">
        <v>2.2000000000000002</v>
      </c>
      <c r="EK12" s="17">
        <v>0</v>
      </c>
      <c r="EL12" s="17">
        <v>1.9</v>
      </c>
      <c r="EM12" s="17">
        <v>0.2</v>
      </c>
      <c r="EN12" s="17">
        <v>0.2</v>
      </c>
      <c r="EO12" s="17">
        <v>0.2</v>
      </c>
      <c r="EP12" s="17"/>
      <c r="EQ12" s="17">
        <v>0</v>
      </c>
      <c r="ER12" s="17">
        <v>0</v>
      </c>
      <c r="ES12" s="17">
        <v>0</v>
      </c>
      <c r="ET12" s="17">
        <v>-0.2</v>
      </c>
      <c r="EU12" s="17">
        <v>0</v>
      </c>
      <c r="EV12" s="17">
        <v>3.7</v>
      </c>
      <c r="EW12" s="17">
        <v>0</v>
      </c>
      <c r="EX12" s="17">
        <v>0</v>
      </c>
      <c r="EY12" s="17">
        <v>0.4</v>
      </c>
      <c r="EZ12" s="17">
        <v>1.2</v>
      </c>
      <c r="FA12" s="17">
        <v>2.8</v>
      </c>
      <c r="FB12" s="17">
        <v>0</v>
      </c>
      <c r="FC12" s="17"/>
      <c r="FD12" s="17"/>
      <c r="FE12" s="17"/>
      <c r="FF12" s="17">
        <v>3.1</v>
      </c>
      <c r="FG12" s="17"/>
      <c r="FH12" s="17"/>
      <c r="FI12" s="17">
        <v>-64.643000000000001</v>
      </c>
      <c r="FJ12" s="15"/>
      <c r="FK12" s="17">
        <v>1.7086699999999999</v>
      </c>
      <c r="FL12" s="17">
        <v>0.19800000000000001</v>
      </c>
      <c r="FM12" s="17"/>
      <c r="FN12" s="17">
        <v>1.7</v>
      </c>
      <c r="FO12" s="17">
        <v>0</v>
      </c>
      <c r="FP12" s="17">
        <v>3.8695400000000002</v>
      </c>
      <c r="FQ12" s="17">
        <v>-0.2</v>
      </c>
      <c r="FR12" s="17">
        <v>2.2000000000000002</v>
      </c>
      <c r="FS12" s="17">
        <v>9.47621</v>
      </c>
    </row>
    <row r="13" spans="1:175" ht="24" customHeight="1" x14ac:dyDescent="0.3">
      <c r="A13" s="16" t="s">
        <v>49</v>
      </c>
      <c r="B13" s="16" t="s">
        <v>853</v>
      </c>
      <c r="C13" s="17">
        <v>6.8</v>
      </c>
      <c r="D13" s="17">
        <v>7.8</v>
      </c>
      <c r="E13" s="17">
        <v>17.3</v>
      </c>
      <c r="F13" s="17">
        <v>1</v>
      </c>
      <c r="G13" s="17">
        <v>1</v>
      </c>
      <c r="H13" s="17">
        <v>-16.399999999999999</v>
      </c>
      <c r="I13" s="17">
        <v>7</v>
      </c>
      <c r="J13" s="17"/>
      <c r="K13" s="17"/>
      <c r="L13" s="17">
        <v>-36.9</v>
      </c>
      <c r="M13" s="17">
        <v>-36.799999999999997</v>
      </c>
      <c r="N13" s="17">
        <v>-19.100000000000001</v>
      </c>
      <c r="O13" s="17">
        <v>22.6</v>
      </c>
      <c r="P13" s="17">
        <v>-4.8</v>
      </c>
      <c r="Q13" s="17">
        <v>-3.9</v>
      </c>
      <c r="R13" s="17">
        <v>56.2</v>
      </c>
      <c r="S13" s="17">
        <v>0.1</v>
      </c>
      <c r="T13" s="17"/>
      <c r="U13" s="17"/>
      <c r="V13" s="17"/>
      <c r="W13" s="17"/>
      <c r="X13" s="17">
        <v>-2.8</v>
      </c>
      <c r="Y13" s="17">
        <v>0.9</v>
      </c>
      <c r="Z13" s="17"/>
      <c r="AA13" s="17">
        <v>-3.3</v>
      </c>
      <c r="AB13" s="17">
        <v>3.7</v>
      </c>
      <c r="AC13" s="17">
        <v>-4.2</v>
      </c>
      <c r="AD13" s="17"/>
      <c r="AE13" s="17"/>
      <c r="AF13" s="17">
        <v>0</v>
      </c>
      <c r="AG13" s="17"/>
      <c r="AH13" s="17">
        <v>2.7</v>
      </c>
      <c r="AI13" s="17">
        <v>5.7</v>
      </c>
      <c r="AJ13" s="17"/>
      <c r="AK13" s="17"/>
      <c r="AL13" s="17"/>
      <c r="AM13" s="17">
        <v>-1.3</v>
      </c>
      <c r="AN13" s="17">
        <v>-8.4</v>
      </c>
      <c r="AO13" s="17">
        <v>6.8</v>
      </c>
      <c r="AP13" s="17">
        <v>2.7</v>
      </c>
      <c r="AQ13" s="17">
        <v>0</v>
      </c>
      <c r="AR13" s="17">
        <v>-0.2</v>
      </c>
      <c r="AS13" s="17">
        <v>2.7</v>
      </c>
      <c r="AT13" s="17">
        <v>1.4</v>
      </c>
      <c r="AU13" s="17">
        <v>-20.7</v>
      </c>
      <c r="AV13" s="17"/>
      <c r="AW13" s="17">
        <v>-58.7</v>
      </c>
      <c r="AX13" s="17">
        <v>3.5</v>
      </c>
      <c r="AY13" s="17">
        <v>-1.9</v>
      </c>
      <c r="AZ13" s="17">
        <v>0.8</v>
      </c>
      <c r="BA13" s="17">
        <v>-4.5999999999999996</v>
      </c>
      <c r="BB13" s="17"/>
      <c r="BC13" s="17">
        <v>1.1000000000000001</v>
      </c>
      <c r="BD13" s="17">
        <v>-0.2</v>
      </c>
      <c r="BE13" s="17">
        <v>6.1</v>
      </c>
      <c r="BF13" s="17"/>
      <c r="BG13" s="17"/>
      <c r="BH13" s="17">
        <v>-6.8</v>
      </c>
      <c r="BI13" s="17">
        <v>0</v>
      </c>
      <c r="BJ13" s="17">
        <v>0</v>
      </c>
      <c r="BK13" s="17">
        <v>9</v>
      </c>
      <c r="BL13" s="17"/>
      <c r="BM13" s="17"/>
      <c r="BN13" s="17"/>
      <c r="BO13" s="17">
        <v>2.2999999999999998</v>
      </c>
      <c r="BP13" s="17"/>
      <c r="BQ13" s="17">
        <v>-28.7</v>
      </c>
      <c r="BR13" s="17">
        <v>-3.3</v>
      </c>
      <c r="BS13" s="17">
        <v>9.6999999999999993</v>
      </c>
      <c r="BT13" s="17"/>
      <c r="BU13" s="17"/>
      <c r="BV13" s="17"/>
      <c r="BW13" s="17"/>
      <c r="BX13" s="17"/>
      <c r="BY13" s="17"/>
      <c r="BZ13" s="17"/>
      <c r="CA13" s="17"/>
      <c r="CB13" s="17">
        <v>-0.4</v>
      </c>
      <c r="CC13" s="17">
        <v>21.2</v>
      </c>
      <c r="CD13" s="17">
        <v>15.5</v>
      </c>
      <c r="CE13" s="17">
        <v>-0.6</v>
      </c>
      <c r="CF13" s="17">
        <v>2.2000000000000002</v>
      </c>
      <c r="CG13" s="17">
        <v>-0.1</v>
      </c>
      <c r="CH13" s="17"/>
      <c r="CI13" s="17"/>
      <c r="CJ13" s="17"/>
      <c r="CK13" s="17">
        <v>6</v>
      </c>
      <c r="CL13" s="17">
        <v>4.9000000000000004</v>
      </c>
      <c r="CM13" s="17">
        <v>-39.1</v>
      </c>
      <c r="CN13" s="17"/>
      <c r="CO13" s="17"/>
      <c r="CP13" s="17"/>
      <c r="CQ13" s="17"/>
      <c r="CR13" s="17"/>
      <c r="CS13" s="17"/>
      <c r="CT13" s="17"/>
      <c r="CU13" s="17"/>
      <c r="CV13" s="17">
        <v>-5.4</v>
      </c>
      <c r="CW13" s="17">
        <v>0</v>
      </c>
      <c r="CX13" s="17"/>
      <c r="CY13" s="17"/>
      <c r="CZ13" s="17">
        <v>1.2</v>
      </c>
      <c r="DA13" s="17">
        <v>-0.1</v>
      </c>
      <c r="DB13" s="17">
        <v>-0.9</v>
      </c>
      <c r="DC13" s="17"/>
      <c r="DD13" s="17"/>
      <c r="DE13" s="17">
        <v>0.95899999999999996</v>
      </c>
      <c r="DF13" s="17">
        <v>1.6</v>
      </c>
      <c r="DG13" s="17">
        <v>-1.2</v>
      </c>
      <c r="DH13" s="17">
        <v>1.4</v>
      </c>
      <c r="DI13" s="17">
        <v>0.6</v>
      </c>
      <c r="DJ13" s="17"/>
      <c r="DK13" s="17">
        <v>0</v>
      </c>
      <c r="DL13" s="17">
        <v>0</v>
      </c>
      <c r="DM13" s="17">
        <v>-1.8</v>
      </c>
      <c r="DN13" s="17">
        <v>-4.4000000000000004</v>
      </c>
      <c r="DO13" s="17">
        <v>1.8</v>
      </c>
      <c r="DP13" s="17">
        <v>0.2</v>
      </c>
      <c r="DQ13" s="17">
        <v>0.7</v>
      </c>
      <c r="DR13" s="17">
        <v>0</v>
      </c>
      <c r="DS13" s="17">
        <v>0</v>
      </c>
      <c r="DT13" s="17">
        <v>0</v>
      </c>
      <c r="DU13" s="17">
        <v>0.6</v>
      </c>
      <c r="DV13" s="17">
        <v>0.4</v>
      </c>
      <c r="DW13" s="17"/>
      <c r="DX13" s="17">
        <v>-4.2</v>
      </c>
      <c r="DY13" s="17">
        <v>0.2</v>
      </c>
      <c r="DZ13" s="17">
        <v>0.4</v>
      </c>
      <c r="EA13" s="17">
        <v>-1.6</v>
      </c>
      <c r="EB13" s="17">
        <v>1.1000000000000001</v>
      </c>
      <c r="EC13" s="17">
        <v>0.8</v>
      </c>
      <c r="ED13" s="17">
        <v>4</v>
      </c>
      <c r="EE13" s="17">
        <v>0</v>
      </c>
      <c r="EF13" s="17">
        <v>-6.5</v>
      </c>
      <c r="EG13" s="17">
        <v>-11.5</v>
      </c>
      <c r="EH13" s="17"/>
      <c r="EI13" s="17"/>
      <c r="EJ13" s="17">
        <v>2.2000000000000002</v>
      </c>
      <c r="EK13" s="17">
        <v>-0.1</v>
      </c>
      <c r="EL13" s="17">
        <v>1.9</v>
      </c>
      <c r="EM13" s="17">
        <v>0.2</v>
      </c>
      <c r="EN13" s="17">
        <v>0.2</v>
      </c>
      <c r="EO13" s="17">
        <v>0.2</v>
      </c>
      <c r="EP13" s="17"/>
      <c r="EQ13" s="17">
        <v>0</v>
      </c>
      <c r="ER13" s="17">
        <v>0</v>
      </c>
      <c r="ES13" s="17">
        <v>0</v>
      </c>
      <c r="ET13" s="17">
        <v>-0.2</v>
      </c>
      <c r="EU13" s="17">
        <v>0</v>
      </c>
      <c r="EV13" s="17">
        <v>3.7</v>
      </c>
      <c r="EW13" s="17">
        <v>0</v>
      </c>
      <c r="EX13" s="17">
        <v>0</v>
      </c>
      <c r="EY13" s="17">
        <v>0.4</v>
      </c>
      <c r="EZ13" s="17">
        <v>1.4</v>
      </c>
      <c r="FA13" s="17">
        <v>2.8</v>
      </c>
      <c r="FB13" s="17">
        <v>0</v>
      </c>
      <c r="FC13" s="17"/>
      <c r="FD13" s="17"/>
      <c r="FE13" s="17"/>
      <c r="FF13" s="17">
        <v>2.5</v>
      </c>
      <c r="FG13" s="17"/>
      <c r="FH13" s="17"/>
      <c r="FI13" s="17">
        <v>-80.941000000000003</v>
      </c>
      <c r="FJ13" s="15"/>
      <c r="FK13" s="17">
        <v>1.7484</v>
      </c>
      <c r="FL13" s="17">
        <v>0.40200000000000002</v>
      </c>
      <c r="FM13" s="17"/>
      <c r="FN13" s="17">
        <v>1.7</v>
      </c>
      <c r="FO13" s="17">
        <v>0</v>
      </c>
      <c r="FP13" s="17">
        <v>3.8481700000000001</v>
      </c>
      <c r="FQ13" s="17">
        <v>1.4</v>
      </c>
      <c r="FR13" s="17">
        <v>2.1</v>
      </c>
      <c r="FS13" s="17">
        <v>11.19857</v>
      </c>
    </row>
    <row r="14" spans="1:175" ht="24" customHeight="1" x14ac:dyDescent="0.3">
      <c r="A14" s="16" t="s">
        <v>49</v>
      </c>
      <c r="B14" s="16" t="s">
        <v>854</v>
      </c>
      <c r="C14" s="17">
        <v>6.8</v>
      </c>
      <c r="D14" s="17">
        <v>13.5</v>
      </c>
      <c r="E14" s="17">
        <v>18.2</v>
      </c>
      <c r="F14" s="17">
        <v>0.7</v>
      </c>
      <c r="G14" s="17">
        <v>0.8</v>
      </c>
      <c r="H14" s="17">
        <v>-17.399999999999999</v>
      </c>
      <c r="I14" s="17">
        <v>-2.8</v>
      </c>
      <c r="J14" s="17"/>
      <c r="K14" s="17"/>
      <c r="L14" s="17">
        <v>-37.299999999999997</v>
      </c>
      <c r="M14" s="17">
        <v>-33.9</v>
      </c>
      <c r="N14" s="17">
        <v>-17.7</v>
      </c>
      <c r="O14" s="17">
        <v>21.4</v>
      </c>
      <c r="P14" s="17">
        <v>-8.1</v>
      </c>
      <c r="Q14" s="17">
        <v>-5.5</v>
      </c>
      <c r="R14" s="17">
        <v>53.7</v>
      </c>
      <c r="S14" s="17">
        <v>0.3</v>
      </c>
      <c r="T14" s="17"/>
      <c r="U14" s="17"/>
      <c r="V14" s="17"/>
      <c r="W14" s="17"/>
      <c r="X14" s="17">
        <v>-2.6</v>
      </c>
      <c r="Y14" s="17">
        <v>0.4</v>
      </c>
      <c r="Z14" s="17"/>
      <c r="AA14" s="17">
        <v>-3.3</v>
      </c>
      <c r="AB14" s="17">
        <v>4</v>
      </c>
      <c r="AC14" s="17">
        <v>-5.0999999999999996</v>
      </c>
      <c r="AD14" s="17"/>
      <c r="AE14" s="17"/>
      <c r="AF14" s="17">
        <v>0</v>
      </c>
      <c r="AG14" s="17"/>
      <c r="AH14" s="17">
        <v>3.4</v>
      </c>
      <c r="AI14" s="17">
        <v>3.2</v>
      </c>
      <c r="AJ14" s="17"/>
      <c r="AK14" s="17"/>
      <c r="AL14" s="17"/>
      <c r="AM14" s="17">
        <v>-1.3</v>
      </c>
      <c r="AN14" s="17">
        <v>-8.1</v>
      </c>
      <c r="AO14" s="17">
        <v>7.2</v>
      </c>
      <c r="AP14" s="17">
        <v>3.1</v>
      </c>
      <c r="AQ14" s="17">
        <v>-0.6</v>
      </c>
      <c r="AR14" s="17">
        <v>0.2</v>
      </c>
      <c r="AS14" s="17">
        <v>2.7</v>
      </c>
      <c r="AT14" s="17">
        <v>0.4</v>
      </c>
      <c r="AU14" s="17">
        <v>-23.2</v>
      </c>
      <c r="AV14" s="17"/>
      <c r="AW14" s="17">
        <v>-63.2</v>
      </c>
      <c r="AX14" s="17">
        <v>1.6</v>
      </c>
      <c r="AY14" s="17">
        <v>-1.9</v>
      </c>
      <c r="AZ14" s="17">
        <v>0.8</v>
      </c>
      <c r="BA14" s="17">
        <v>-2.7</v>
      </c>
      <c r="BB14" s="17"/>
      <c r="BC14" s="17">
        <v>1</v>
      </c>
      <c r="BD14" s="17">
        <v>-0.1</v>
      </c>
      <c r="BE14" s="17">
        <v>10.9</v>
      </c>
      <c r="BF14" s="17"/>
      <c r="BG14" s="17"/>
      <c r="BH14" s="17">
        <v>-7.7</v>
      </c>
      <c r="BI14" s="17">
        <v>0</v>
      </c>
      <c r="BJ14" s="17">
        <v>0</v>
      </c>
      <c r="BK14" s="17">
        <v>7.7</v>
      </c>
      <c r="BL14" s="17"/>
      <c r="BM14" s="17"/>
      <c r="BN14" s="17"/>
      <c r="BO14" s="17">
        <v>-0.2</v>
      </c>
      <c r="BP14" s="17"/>
      <c r="BQ14" s="17">
        <v>-36.299999999999997</v>
      </c>
      <c r="BR14" s="17">
        <v>-11.2</v>
      </c>
      <c r="BS14" s="17">
        <v>4.2</v>
      </c>
      <c r="BT14" s="17"/>
      <c r="BU14" s="17"/>
      <c r="BV14" s="17"/>
      <c r="BW14" s="17"/>
      <c r="BX14" s="17"/>
      <c r="BY14" s="17"/>
      <c r="BZ14" s="17"/>
      <c r="CA14" s="17"/>
      <c r="CB14" s="17">
        <v>-0.4</v>
      </c>
      <c r="CC14" s="17">
        <v>21.1</v>
      </c>
      <c r="CD14" s="17">
        <v>16.3</v>
      </c>
      <c r="CE14" s="17">
        <v>-0.2</v>
      </c>
      <c r="CF14" s="17">
        <v>2.2000000000000002</v>
      </c>
      <c r="CG14" s="17">
        <v>-0.1</v>
      </c>
      <c r="CH14" s="17"/>
      <c r="CI14" s="17"/>
      <c r="CJ14" s="17"/>
      <c r="CK14" s="17">
        <v>3.1</v>
      </c>
      <c r="CL14" s="17">
        <v>2.1</v>
      </c>
      <c r="CM14" s="17">
        <v>-43.5</v>
      </c>
      <c r="CN14" s="17"/>
      <c r="CO14" s="17"/>
      <c r="CP14" s="17"/>
      <c r="CQ14" s="17"/>
      <c r="CR14" s="17"/>
      <c r="CS14" s="17"/>
      <c r="CT14" s="17"/>
      <c r="CU14" s="17"/>
      <c r="CV14" s="17">
        <v>-5.4</v>
      </c>
      <c r="CW14" s="17">
        <v>0</v>
      </c>
      <c r="CX14" s="17"/>
      <c r="CY14" s="17"/>
      <c r="CZ14" s="17">
        <v>1.2</v>
      </c>
      <c r="DA14" s="17">
        <v>0</v>
      </c>
      <c r="DB14" s="17">
        <v>-0.9</v>
      </c>
      <c r="DC14" s="17"/>
      <c r="DD14" s="17"/>
      <c r="DE14" s="17">
        <v>0.99</v>
      </c>
      <c r="DF14" s="17">
        <v>1.6</v>
      </c>
      <c r="DG14" s="17">
        <v>-1.3</v>
      </c>
      <c r="DH14" s="17">
        <v>1.4</v>
      </c>
      <c r="DI14" s="17">
        <v>0.6</v>
      </c>
      <c r="DJ14" s="17"/>
      <c r="DK14" s="17">
        <v>0</v>
      </c>
      <c r="DL14" s="17">
        <v>0</v>
      </c>
      <c r="DM14" s="17">
        <v>-1.9</v>
      </c>
      <c r="DN14" s="17">
        <v>-4</v>
      </c>
      <c r="DO14" s="17">
        <v>1.8</v>
      </c>
      <c r="DP14" s="17">
        <v>0.2</v>
      </c>
      <c r="DQ14" s="17">
        <v>0.7</v>
      </c>
      <c r="DR14" s="17">
        <v>0</v>
      </c>
      <c r="DS14" s="17">
        <v>0</v>
      </c>
      <c r="DT14" s="17">
        <v>-0.2</v>
      </c>
      <c r="DU14" s="17">
        <v>0.6</v>
      </c>
      <c r="DV14" s="17">
        <v>0.4</v>
      </c>
      <c r="DW14" s="17"/>
      <c r="DX14" s="17">
        <v>-4.2</v>
      </c>
      <c r="DY14" s="17">
        <v>0.5</v>
      </c>
      <c r="DZ14" s="17">
        <v>0.3</v>
      </c>
      <c r="EA14" s="17">
        <v>-1.6</v>
      </c>
      <c r="EB14" s="17">
        <v>1.1000000000000001</v>
      </c>
      <c r="EC14" s="17">
        <v>0.8</v>
      </c>
      <c r="ED14" s="17">
        <v>4</v>
      </c>
      <c r="EE14" s="17">
        <v>0</v>
      </c>
      <c r="EF14" s="17">
        <v>-5.5</v>
      </c>
      <c r="EG14" s="17">
        <v>-10</v>
      </c>
      <c r="EH14" s="17"/>
      <c r="EI14" s="17"/>
      <c r="EJ14" s="17">
        <v>2.2000000000000002</v>
      </c>
      <c r="EK14" s="17">
        <v>-0.1</v>
      </c>
      <c r="EL14" s="17">
        <v>1.8</v>
      </c>
      <c r="EM14" s="17">
        <v>0.2</v>
      </c>
      <c r="EN14" s="17">
        <v>0.2</v>
      </c>
      <c r="EO14" s="17">
        <v>0.2</v>
      </c>
      <c r="EP14" s="17"/>
      <c r="EQ14" s="17">
        <v>0</v>
      </c>
      <c r="ER14" s="17">
        <v>0</v>
      </c>
      <c r="ES14" s="17">
        <v>0</v>
      </c>
      <c r="ET14" s="17">
        <v>-0.2</v>
      </c>
      <c r="EU14" s="17">
        <v>0</v>
      </c>
      <c r="EV14" s="17">
        <v>3.7</v>
      </c>
      <c r="EW14" s="17">
        <v>0</v>
      </c>
      <c r="EX14" s="17">
        <v>0</v>
      </c>
      <c r="EY14" s="17">
        <v>0.4</v>
      </c>
      <c r="EZ14" s="17">
        <v>1.4</v>
      </c>
      <c r="FA14" s="17">
        <v>2.8</v>
      </c>
      <c r="FB14" s="17">
        <v>0</v>
      </c>
      <c r="FC14" s="17"/>
      <c r="FD14" s="17"/>
      <c r="FE14" s="17"/>
      <c r="FF14" s="17">
        <v>2.2000000000000002</v>
      </c>
      <c r="FG14" s="17"/>
      <c r="FH14" s="17"/>
      <c r="FI14" s="17">
        <v>-127.41</v>
      </c>
      <c r="FJ14" s="15"/>
      <c r="FK14" s="17">
        <v>1.83039</v>
      </c>
      <c r="FL14" s="17">
        <v>0.39600000000000002</v>
      </c>
      <c r="FM14" s="17"/>
      <c r="FN14" s="17">
        <v>1.7</v>
      </c>
      <c r="FO14" s="17">
        <v>0</v>
      </c>
      <c r="FP14" s="17">
        <v>3.8441200000000002</v>
      </c>
      <c r="FQ14" s="17">
        <v>0.7</v>
      </c>
      <c r="FR14" s="17">
        <v>1.9</v>
      </c>
      <c r="FS14" s="17">
        <v>10.370509999999999</v>
      </c>
    </row>
    <row r="15" spans="1:175" ht="24" customHeight="1" x14ac:dyDescent="0.3">
      <c r="A15" s="16" t="s">
        <v>49</v>
      </c>
      <c r="B15" s="16" t="s">
        <v>855</v>
      </c>
      <c r="C15" s="17">
        <v>6.7</v>
      </c>
      <c r="D15" s="17">
        <v>13.7</v>
      </c>
      <c r="E15" s="17">
        <v>17.5</v>
      </c>
      <c r="F15" s="17">
        <v>0.8</v>
      </c>
      <c r="G15" s="17">
        <v>0.8</v>
      </c>
      <c r="H15" s="17">
        <v>-14.8</v>
      </c>
      <c r="I15" s="17">
        <v>16.600000000000001</v>
      </c>
      <c r="J15" s="17"/>
      <c r="K15" s="17"/>
      <c r="L15" s="17">
        <v>-33.9</v>
      </c>
      <c r="M15" s="17">
        <v>-36.200000000000003</v>
      </c>
      <c r="N15" s="17">
        <v>-18.899999999999999</v>
      </c>
      <c r="O15" s="17">
        <v>26.2</v>
      </c>
      <c r="P15" s="17">
        <v>-10.9</v>
      </c>
      <c r="Q15" s="17">
        <v>-6.1</v>
      </c>
      <c r="R15" s="17">
        <v>55.3</v>
      </c>
      <c r="S15" s="17">
        <v>0</v>
      </c>
      <c r="T15" s="17"/>
      <c r="U15" s="17"/>
      <c r="V15" s="17"/>
      <c r="W15" s="17"/>
      <c r="X15" s="17">
        <v>-1.2</v>
      </c>
      <c r="Y15" s="17">
        <v>0.4</v>
      </c>
      <c r="Z15" s="17"/>
      <c r="AA15" s="17">
        <v>-3.3</v>
      </c>
      <c r="AB15" s="17">
        <v>4</v>
      </c>
      <c r="AC15" s="17">
        <v>-5.0999999999999996</v>
      </c>
      <c r="AD15" s="17"/>
      <c r="AE15" s="17"/>
      <c r="AF15" s="17">
        <v>0</v>
      </c>
      <c r="AG15" s="17"/>
      <c r="AH15" s="17">
        <v>1.6</v>
      </c>
      <c r="AI15" s="17">
        <v>15</v>
      </c>
      <c r="AJ15" s="17"/>
      <c r="AK15" s="17"/>
      <c r="AL15" s="17"/>
      <c r="AM15" s="17">
        <v>-1.4</v>
      </c>
      <c r="AN15" s="17">
        <v>-8.6</v>
      </c>
      <c r="AO15" s="17">
        <v>7.3</v>
      </c>
      <c r="AP15" s="17">
        <v>3.8</v>
      </c>
      <c r="AQ15" s="17">
        <v>-0.2</v>
      </c>
      <c r="AR15" s="17">
        <v>0</v>
      </c>
      <c r="AS15" s="17">
        <v>2.7</v>
      </c>
      <c r="AT15" s="17">
        <v>2.2999999999999998</v>
      </c>
      <c r="AU15" s="17">
        <v>-21.9</v>
      </c>
      <c r="AV15" s="17"/>
      <c r="AW15" s="17">
        <v>-62.8</v>
      </c>
      <c r="AX15" s="17">
        <v>3.5</v>
      </c>
      <c r="AY15" s="17">
        <v>-1.9</v>
      </c>
      <c r="AZ15" s="17">
        <v>0.9</v>
      </c>
      <c r="BA15" s="17">
        <v>-4.5</v>
      </c>
      <c r="BB15" s="17"/>
      <c r="BC15" s="17">
        <v>1</v>
      </c>
      <c r="BD15" s="17">
        <v>-0.2</v>
      </c>
      <c r="BE15" s="17">
        <v>6.7</v>
      </c>
      <c r="BF15" s="17"/>
      <c r="BG15" s="17"/>
      <c r="BH15" s="17">
        <v>-7.7</v>
      </c>
      <c r="BI15" s="17">
        <v>0</v>
      </c>
      <c r="BJ15" s="17">
        <v>0</v>
      </c>
      <c r="BK15" s="17">
        <v>7.7</v>
      </c>
      <c r="BL15" s="17"/>
      <c r="BM15" s="17"/>
      <c r="BN15" s="17"/>
      <c r="BO15" s="17">
        <v>2</v>
      </c>
      <c r="BP15" s="17"/>
      <c r="BQ15" s="17">
        <v>-40.4</v>
      </c>
      <c r="BR15" s="17">
        <v>-17.5</v>
      </c>
      <c r="BS15" s="17">
        <v>-3.2</v>
      </c>
      <c r="BT15" s="17"/>
      <c r="BU15" s="17"/>
      <c r="BV15" s="17"/>
      <c r="BW15" s="17"/>
      <c r="BX15" s="17"/>
      <c r="BY15" s="17"/>
      <c r="BZ15" s="17"/>
      <c r="CA15" s="17"/>
      <c r="CB15" s="17">
        <v>-0.4</v>
      </c>
      <c r="CC15" s="17">
        <v>20.7</v>
      </c>
      <c r="CD15" s="17">
        <v>17.5</v>
      </c>
      <c r="CE15" s="17">
        <v>0.8</v>
      </c>
      <c r="CF15" s="17">
        <v>2.1</v>
      </c>
      <c r="CG15" s="17">
        <v>-0.1</v>
      </c>
      <c r="CH15" s="17"/>
      <c r="CI15" s="17"/>
      <c r="CJ15" s="17"/>
      <c r="CK15" s="17">
        <v>4.5</v>
      </c>
      <c r="CL15" s="17">
        <v>3.5</v>
      </c>
      <c r="CM15" s="17">
        <v>-42</v>
      </c>
      <c r="CN15" s="17"/>
      <c r="CO15" s="17"/>
      <c r="CP15" s="17"/>
      <c r="CQ15" s="17"/>
      <c r="CR15" s="17"/>
      <c r="CS15" s="17"/>
      <c r="CT15" s="17"/>
      <c r="CU15" s="17"/>
      <c r="CV15" s="17">
        <v>-5.4</v>
      </c>
      <c r="CW15" s="17">
        <v>0</v>
      </c>
      <c r="CX15" s="17"/>
      <c r="CY15" s="17"/>
      <c r="CZ15" s="17">
        <v>1.2</v>
      </c>
      <c r="DA15" s="17">
        <v>0</v>
      </c>
      <c r="DB15" s="17">
        <v>-0.9</v>
      </c>
      <c r="DC15" s="17"/>
      <c r="DD15" s="17"/>
      <c r="DE15" s="17">
        <v>0.99099999999999999</v>
      </c>
      <c r="DF15" s="17">
        <v>1.6</v>
      </c>
      <c r="DG15" s="17">
        <v>-1.3</v>
      </c>
      <c r="DH15" s="17">
        <v>1.5</v>
      </c>
      <c r="DI15" s="17">
        <v>0.5</v>
      </c>
      <c r="DJ15" s="17"/>
      <c r="DK15" s="17">
        <v>0</v>
      </c>
      <c r="DL15" s="17">
        <v>0</v>
      </c>
      <c r="DM15" s="17">
        <v>-1.9</v>
      </c>
      <c r="DN15" s="17">
        <v>-3.7</v>
      </c>
      <c r="DO15" s="17">
        <v>1.8</v>
      </c>
      <c r="DP15" s="17">
        <v>0.2</v>
      </c>
      <c r="DQ15" s="17">
        <v>0.7</v>
      </c>
      <c r="DR15" s="17">
        <v>0</v>
      </c>
      <c r="DS15" s="17">
        <v>0</v>
      </c>
      <c r="DT15" s="17">
        <v>0.1</v>
      </c>
      <c r="DU15" s="17">
        <v>0.6</v>
      </c>
      <c r="DV15" s="17">
        <v>0.4</v>
      </c>
      <c r="DW15" s="17"/>
      <c r="DX15" s="17">
        <v>-4.0999999999999996</v>
      </c>
      <c r="DY15" s="17">
        <v>0.4</v>
      </c>
      <c r="DZ15" s="17">
        <v>0.4</v>
      </c>
      <c r="EA15" s="17">
        <v>-1.6</v>
      </c>
      <c r="EB15" s="17">
        <v>0.9</v>
      </c>
      <c r="EC15" s="17">
        <v>0.8</v>
      </c>
      <c r="ED15" s="17">
        <v>4</v>
      </c>
      <c r="EE15" s="17">
        <v>0</v>
      </c>
      <c r="EF15" s="17">
        <v>-5.0999999999999996</v>
      </c>
      <c r="EG15" s="17">
        <v>-9.6</v>
      </c>
      <c r="EH15" s="17"/>
      <c r="EI15" s="17"/>
      <c r="EJ15" s="17">
        <v>2.2000000000000002</v>
      </c>
      <c r="EK15" s="17">
        <v>-0.1</v>
      </c>
      <c r="EL15" s="17">
        <v>2</v>
      </c>
      <c r="EM15" s="17">
        <v>0.2</v>
      </c>
      <c r="EN15" s="17">
        <v>0.2</v>
      </c>
      <c r="EO15" s="17">
        <v>0.2</v>
      </c>
      <c r="EP15" s="17"/>
      <c r="EQ15" s="17">
        <v>0</v>
      </c>
      <c r="ER15" s="17">
        <v>0</v>
      </c>
      <c r="ES15" s="17">
        <v>0</v>
      </c>
      <c r="ET15" s="17">
        <v>-0.2</v>
      </c>
      <c r="EU15" s="17">
        <v>0</v>
      </c>
      <c r="EV15" s="17">
        <v>3.7</v>
      </c>
      <c r="EW15" s="17">
        <v>0</v>
      </c>
      <c r="EX15" s="17">
        <v>0</v>
      </c>
      <c r="EY15" s="17">
        <v>0.4</v>
      </c>
      <c r="EZ15" s="17">
        <v>1.2</v>
      </c>
      <c r="FA15" s="17">
        <v>2.9</v>
      </c>
      <c r="FB15" s="17">
        <v>0</v>
      </c>
      <c r="FC15" s="17"/>
      <c r="FD15" s="17"/>
      <c r="FE15" s="17"/>
      <c r="FF15" s="17">
        <v>2.9</v>
      </c>
      <c r="FG15" s="17"/>
      <c r="FH15" s="17"/>
      <c r="FI15" s="17">
        <v>-99.509</v>
      </c>
      <c r="FJ15" s="15"/>
      <c r="FK15" s="17">
        <v>1.7253700000000001</v>
      </c>
      <c r="FL15" s="17">
        <v>0.45400000000000001</v>
      </c>
      <c r="FM15" s="17"/>
      <c r="FN15" s="17">
        <v>1.6</v>
      </c>
      <c r="FO15" s="17">
        <v>0</v>
      </c>
      <c r="FP15" s="17">
        <v>3.8342999999999998</v>
      </c>
      <c r="FQ15" s="17">
        <v>0.7</v>
      </c>
      <c r="FR15" s="17">
        <v>2</v>
      </c>
      <c r="FS15" s="17">
        <v>10.31367</v>
      </c>
    </row>
    <row r="16" spans="1:175" ht="24" customHeight="1" x14ac:dyDescent="0.3">
      <c r="A16" s="16" t="s">
        <v>49</v>
      </c>
      <c r="B16" s="16" t="s">
        <v>856</v>
      </c>
      <c r="C16" s="17">
        <v>7.8</v>
      </c>
      <c r="D16" s="17">
        <v>12.8</v>
      </c>
      <c r="E16" s="17">
        <v>18.100000000000001</v>
      </c>
      <c r="F16" s="17">
        <v>0.9</v>
      </c>
      <c r="G16" s="17">
        <v>0.8</v>
      </c>
      <c r="H16" s="17">
        <v>-16.899999999999999</v>
      </c>
      <c r="I16" s="17">
        <v>8.1</v>
      </c>
      <c r="J16" s="17"/>
      <c r="K16" s="17"/>
      <c r="L16" s="17">
        <v>-33.1</v>
      </c>
      <c r="M16" s="17">
        <v>-35.5</v>
      </c>
      <c r="N16" s="17">
        <v>-19.100000000000001</v>
      </c>
      <c r="O16" s="17">
        <v>27.6</v>
      </c>
      <c r="P16" s="17">
        <v>-10.1</v>
      </c>
      <c r="Q16" s="17">
        <v>-7.5</v>
      </c>
      <c r="R16" s="17">
        <v>60.4</v>
      </c>
      <c r="S16" s="17">
        <v>0</v>
      </c>
      <c r="T16" s="17"/>
      <c r="U16" s="17"/>
      <c r="V16" s="17"/>
      <c r="W16" s="17"/>
      <c r="X16" s="17">
        <v>-2.2999999999999998</v>
      </c>
      <c r="Y16" s="17">
        <v>1</v>
      </c>
      <c r="Z16" s="17"/>
      <c r="AA16" s="17">
        <v>-3.3</v>
      </c>
      <c r="AB16" s="17">
        <v>4.8</v>
      </c>
      <c r="AC16" s="17">
        <v>-2</v>
      </c>
      <c r="AD16" s="17"/>
      <c r="AE16" s="17"/>
      <c r="AF16" s="17">
        <v>0</v>
      </c>
      <c r="AG16" s="17"/>
      <c r="AH16" s="17">
        <v>3.1</v>
      </c>
      <c r="AI16" s="17">
        <v>14.6</v>
      </c>
      <c r="AJ16" s="17"/>
      <c r="AK16" s="17"/>
      <c r="AL16" s="17"/>
      <c r="AM16" s="17">
        <v>-1.4</v>
      </c>
      <c r="AN16" s="17">
        <v>-8.4</v>
      </c>
      <c r="AO16" s="17">
        <v>7.5</v>
      </c>
      <c r="AP16" s="17">
        <v>3.4</v>
      </c>
      <c r="AQ16" s="17">
        <v>0.3</v>
      </c>
      <c r="AR16" s="17">
        <v>-0.1</v>
      </c>
      <c r="AS16" s="17">
        <v>2.7</v>
      </c>
      <c r="AT16" s="17">
        <v>1.8</v>
      </c>
      <c r="AU16" s="17">
        <v>-24.7</v>
      </c>
      <c r="AV16" s="17"/>
      <c r="AW16" s="17">
        <v>-62.7</v>
      </c>
      <c r="AX16" s="17">
        <v>3.7</v>
      </c>
      <c r="AY16" s="17">
        <v>-1.9</v>
      </c>
      <c r="AZ16" s="17">
        <v>0.6</v>
      </c>
      <c r="BA16" s="17">
        <v>-4.5999999999999996</v>
      </c>
      <c r="BB16" s="17"/>
      <c r="BC16" s="17">
        <v>1.1000000000000001</v>
      </c>
      <c r="BD16" s="17">
        <v>-0.1</v>
      </c>
      <c r="BE16" s="17">
        <v>7.1</v>
      </c>
      <c r="BF16" s="17"/>
      <c r="BG16" s="17"/>
      <c r="BH16" s="17">
        <v>-7.9</v>
      </c>
      <c r="BI16" s="17">
        <v>0</v>
      </c>
      <c r="BJ16" s="17">
        <v>0</v>
      </c>
      <c r="BK16" s="17">
        <v>6.4</v>
      </c>
      <c r="BL16" s="17"/>
      <c r="BM16" s="17"/>
      <c r="BN16" s="17"/>
      <c r="BO16" s="17">
        <v>2</v>
      </c>
      <c r="BP16" s="17"/>
      <c r="BQ16" s="17">
        <v>-40</v>
      </c>
      <c r="BR16" s="17">
        <v>-17.5</v>
      </c>
      <c r="BS16" s="17">
        <v>-2</v>
      </c>
      <c r="BT16" s="17"/>
      <c r="BU16" s="17"/>
      <c r="BV16" s="17"/>
      <c r="BW16" s="17"/>
      <c r="BX16" s="17"/>
      <c r="BY16" s="17"/>
      <c r="BZ16" s="17"/>
      <c r="CA16" s="17"/>
      <c r="CB16" s="17">
        <v>-0.4</v>
      </c>
      <c r="CC16" s="17">
        <v>21.5</v>
      </c>
      <c r="CD16" s="17">
        <v>16.2</v>
      </c>
      <c r="CE16" s="17">
        <v>-0.4</v>
      </c>
      <c r="CF16" s="17">
        <v>2.2000000000000002</v>
      </c>
      <c r="CG16" s="17">
        <v>-0.1</v>
      </c>
      <c r="CH16" s="17"/>
      <c r="CI16" s="17"/>
      <c r="CJ16" s="17"/>
      <c r="CK16" s="17">
        <v>4.4000000000000004</v>
      </c>
      <c r="CL16" s="17">
        <v>3.2</v>
      </c>
      <c r="CM16" s="17">
        <v>-41.3</v>
      </c>
      <c r="CN16" s="17"/>
      <c r="CO16" s="17"/>
      <c r="CP16" s="17"/>
      <c r="CQ16" s="17"/>
      <c r="CR16" s="17"/>
      <c r="CS16" s="17"/>
      <c r="CT16" s="17"/>
      <c r="CU16" s="17"/>
      <c r="CV16" s="17">
        <v>-5.5</v>
      </c>
      <c r="CW16" s="17">
        <v>0</v>
      </c>
      <c r="CX16" s="17"/>
      <c r="CY16" s="17"/>
      <c r="CZ16" s="17">
        <v>1.2</v>
      </c>
      <c r="DA16" s="17">
        <v>-0.1</v>
      </c>
      <c r="DB16" s="17">
        <v>-0.9</v>
      </c>
      <c r="DC16" s="17"/>
      <c r="DD16" s="17"/>
      <c r="DE16" s="17">
        <v>0.99</v>
      </c>
      <c r="DF16" s="17">
        <v>1.6</v>
      </c>
      <c r="DG16" s="17">
        <v>-1.3</v>
      </c>
      <c r="DH16" s="17">
        <v>1.4</v>
      </c>
      <c r="DI16" s="17">
        <v>0.6</v>
      </c>
      <c r="DJ16" s="17"/>
      <c r="DK16" s="17">
        <v>0</v>
      </c>
      <c r="DL16" s="17">
        <v>0</v>
      </c>
      <c r="DM16" s="17">
        <v>-1.6</v>
      </c>
      <c r="DN16" s="17">
        <v>-3.5</v>
      </c>
      <c r="DO16" s="17">
        <v>1.8</v>
      </c>
      <c r="DP16" s="17">
        <v>0.2</v>
      </c>
      <c r="DQ16" s="17">
        <v>0.7</v>
      </c>
      <c r="DR16" s="17">
        <v>0</v>
      </c>
      <c r="DS16" s="17">
        <v>0</v>
      </c>
      <c r="DT16" s="17">
        <v>0</v>
      </c>
      <c r="DU16" s="17">
        <v>0.6</v>
      </c>
      <c r="DV16" s="17">
        <v>0.4</v>
      </c>
      <c r="DW16" s="17"/>
      <c r="DX16" s="17">
        <v>-4.2</v>
      </c>
      <c r="DY16" s="17">
        <v>0</v>
      </c>
      <c r="DZ16" s="17">
        <v>0.4</v>
      </c>
      <c r="EA16" s="17">
        <v>-1.6</v>
      </c>
      <c r="EB16" s="17">
        <v>0.9</v>
      </c>
      <c r="EC16" s="17">
        <v>0.8</v>
      </c>
      <c r="ED16" s="17">
        <v>4</v>
      </c>
      <c r="EE16" s="17">
        <v>0</v>
      </c>
      <c r="EF16" s="17">
        <v>-3.9</v>
      </c>
      <c r="EG16" s="17">
        <v>-8.1</v>
      </c>
      <c r="EH16" s="17"/>
      <c r="EI16" s="17"/>
      <c r="EJ16" s="17">
        <v>2.2000000000000002</v>
      </c>
      <c r="EK16" s="17">
        <v>-0.1</v>
      </c>
      <c r="EL16" s="17">
        <v>1.9</v>
      </c>
      <c r="EM16" s="17">
        <v>0.2</v>
      </c>
      <c r="EN16" s="17">
        <v>0.2</v>
      </c>
      <c r="EO16" s="17">
        <v>0.2</v>
      </c>
      <c r="EP16" s="17"/>
      <c r="EQ16" s="17">
        <v>0</v>
      </c>
      <c r="ER16" s="17">
        <v>0</v>
      </c>
      <c r="ES16" s="17">
        <v>0</v>
      </c>
      <c r="ET16" s="17">
        <v>-0.2</v>
      </c>
      <c r="EU16" s="17">
        <v>0</v>
      </c>
      <c r="EV16" s="17">
        <v>3.7</v>
      </c>
      <c r="EW16" s="17">
        <v>0</v>
      </c>
      <c r="EX16" s="17">
        <v>0</v>
      </c>
      <c r="EY16" s="17">
        <v>0.4</v>
      </c>
      <c r="EZ16" s="17">
        <v>1.2</v>
      </c>
      <c r="FA16" s="17">
        <v>2.8</v>
      </c>
      <c r="FB16" s="17">
        <v>0</v>
      </c>
      <c r="FC16" s="17"/>
      <c r="FD16" s="17"/>
      <c r="FE16" s="17"/>
      <c r="FF16" s="17">
        <v>3.1</v>
      </c>
      <c r="FG16" s="17"/>
      <c r="FH16" s="17"/>
      <c r="FI16" s="17">
        <v>-98.71</v>
      </c>
      <c r="FJ16" s="15"/>
      <c r="FK16" s="17">
        <v>1.7678100000000001</v>
      </c>
      <c r="FL16" s="17">
        <v>0.39600000000000002</v>
      </c>
      <c r="FM16" s="17"/>
      <c r="FN16" s="17">
        <v>1.7</v>
      </c>
      <c r="FO16" s="17">
        <v>0</v>
      </c>
      <c r="FP16" s="17">
        <v>3.84152</v>
      </c>
      <c r="FQ16" s="17">
        <v>0.5</v>
      </c>
      <c r="FR16" s="17">
        <v>2</v>
      </c>
      <c r="FS16" s="17">
        <v>10.20533</v>
      </c>
    </row>
    <row r="17" spans="1:175" ht="24" customHeight="1" x14ac:dyDescent="0.3">
      <c r="A17" s="16" t="s">
        <v>49</v>
      </c>
      <c r="B17" s="16" t="s">
        <v>857</v>
      </c>
      <c r="C17" s="17">
        <v>7.2</v>
      </c>
      <c r="D17" s="17">
        <v>14.2</v>
      </c>
      <c r="E17" s="17">
        <v>18</v>
      </c>
      <c r="F17" s="17">
        <v>0.7</v>
      </c>
      <c r="G17" s="17">
        <v>1</v>
      </c>
      <c r="H17" s="17">
        <v>-16.399999999999999</v>
      </c>
      <c r="I17" s="17">
        <v>0.4</v>
      </c>
      <c r="J17" s="17"/>
      <c r="K17" s="17"/>
      <c r="L17" s="17">
        <v>-37</v>
      </c>
      <c r="M17" s="17">
        <v>-33.700000000000003</v>
      </c>
      <c r="N17" s="17">
        <v>-20.9</v>
      </c>
      <c r="O17" s="17">
        <v>22.3</v>
      </c>
      <c r="P17" s="17">
        <v>-11.1</v>
      </c>
      <c r="Q17" s="17">
        <v>-8.1999999999999993</v>
      </c>
      <c r="R17" s="17">
        <v>57.2</v>
      </c>
      <c r="S17" s="17">
        <v>0.1</v>
      </c>
      <c r="T17" s="17"/>
      <c r="U17" s="17"/>
      <c r="V17" s="17"/>
      <c r="W17" s="17"/>
      <c r="X17" s="17">
        <v>-1.1000000000000001</v>
      </c>
      <c r="Y17" s="17">
        <v>0.6</v>
      </c>
      <c r="Z17" s="17"/>
      <c r="AA17" s="17">
        <v>-3.3</v>
      </c>
      <c r="AB17" s="17">
        <v>4.8</v>
      </c>
      <c r="AC17" s="17">
        <v>-2</v>
      </c>
      <c r="AD17" s="17"/>
      <c r="AE17" s="17"/>
      <c r="AF17" s="17">
        <v>0</v>
      </c>
      <c r="AG17" s="17"/>
      <c r="AH17" s="17">
        <v>3.4</v>
      </c>
      <c r="AI17" s="17">
        <v>13.6</v>
      </c>
      <c r="AJ17" s="17"/>
      <c r="AK17" s="17"/>
      <c r="AL17" s="17"/>
      <c r="AM17" s="17">
        <v>-1.4</v>
      </c>
      <c r="AN17" s="17">
        <v>-8.6</v>
      </c>
      <c r="AO17" s="17">
        <v>7.8</v>
      </c>
      <c r="AP17" s="17">
        <v>3.1</v>
      </c>
      <c r="AQ17" s="17">
        <v>-0.3</v>
      </c>
      <c r="AR17" s="17">
        <v>-0.1</v>
      </c>
      <c r="AS17" s="17">
        <v>2.7</v>
      </c>
      <c r="AT17" s="17">
        <v>0.9</v>
      </c>
      <c r="AU17" s="17">
        <v>-25.4</v>
      </c>
      <c r="AV17" s="17"/>
      <c r="AW17" s="17">
        <v>-65.2</v>
      </c>
      <c r="AX17" s="17">
        <v>3.6</v>
      </c>
      <c r="AY17" s="17">
        <v>-2</v>
      </c>
      <c r="AZ17" s="17">
        <v>0.6</v>
      </c>
      <c r="BA17" s="17">
        <v>-4.0999999999999996</v>
      </c>
      <c r="BB17" s="17"/>
      <c r="BC17" s="17">
        <v>1.1000000000000001</v>
      </c>
      <c r="BD17" s="17">
        <v>-0.2</v>
      </c>
      <c r="BE17" s="17">
        <v>8.6999999999999993</v>
      </c>
      <c r="BF17" s="17"/>
      <c r="BG17" s="17"/>
      <c r="BH17" s="17">
        <v>-8.1</v>
      </c>
      <c r="BI17" s="17">
        <v>0</v>
      </c>
      <c r="BJ17" s="17">
        <v>0</v>
      </c>
      <c r="BK17" s="17">
        <v>6.7</v>
      </c>
      <c r="BL17" s="17"/>
      <c r="BM17" s="17"/>
      <c r="BN17" s="17"/>
      <c r="BO17" s="17">
        <v>-0.1</v>
      </c>
      <c r="BP17" s="17"/>
      <c r="BQ17" s="17">
        <v>-41.8</v>
      </c>
      <c r="BR17" s="17">
        <v>-19.2</v>
      </c>
      <c r="BS17" s="17">
        <v>-3.5</v>
      </c>
      <c r="BT17" s="17"/>
      <c r="BU17" s="17"/>
      <c r="BV17" s="17"/>
      <c r="BW17" s="17"/>
      <c r="BX17" s="17"/>
      <c r="BY17" s="17"/>
      <c r="BZ17" s="17"/>
      <c r="CA17" s="17"/>
      <c r="CB17" s="17">
        <v>-0.4</v>
      </c>
      <c r="CC17" s="17">
        <v>20.399999999999999</v>
      </c>
      <c r="CD17" s="17">
        <v>16.100000000000001</v>
      </c>
      <c r="CE17" s="17">
        <v>0.2</v>
      </c>
      <c r="CF17" s="17">
        <v>2.1</v>
      </c>
      <c r="CG17" s="17">
        <v>-0.1</v>
      </c>
      <c r="CH17" s="17"/>
      <c r="CI17" s="17"/>
      <c r="CJ17" s="17"/>
      <c r="CK17" s="17">
        <v>1.7</v>
      </c>
      <c r="CL17" s="17">
        <v>0.9</v>
      </c>
      <c r="CM17" s="17">
        <v>-45.3</v>
      </c>
      <c r="CN17" s="17"/>
      <c r="CO17" s="17"/>
      <c r="CP17" s="17"/>
      <c r="CQ17" s="17"/>
      <c r="CR17" s="17"/>
      <c r="CS17" s="17"/>
      <c r="CT17" s="17"/>
      <c r="CU17" s="17"/>
      <c r="CV17" s="17">
        <v>-5.3</v>
      </c>
      <c r="CW17" s="17">
        <v>0</v>
      </c>
      <c r="CX17" s="17"/>
      <c r="CY17" s="17"/>
      <c r="CZ17" s="17">
        <v>1.2</v>
      </c>
      <c r="DA17" s="17">
        <v>0</v>
      </c>
      <c r="DB17" s="17">
        <v>-0.9</v>
      </c>
      <c r="DC17" s="17"/>
      <c r="DD17" s="17"/>
      <c r="DE17" s="17">
        <v>0.98899999999999999</v>
      </c>
      <c r="DF17" s="17">
        <v>1.6</v>
      </c>
      <c r="DG17" s="17">
        <v>-1.1000000000000001</v>
      </c>
      <c r="DH17" s="17">
        <v>1.4</v>
      </c>
      <c r="DI17" s="17">
        <v>0.5</v>
      </c>
      <c r="DJ17" s="17"/>
      <c r="DK17" s="17">
        <v>0</v>
      </c>
      <c r="DL17" s="17">
        <v>0</v>
      </c>
      <c r="DM17" s="17">
        <v>-1.8</v>
      </c>
      <c r="DN17" s="17">
        <v>-4.0999999999999996</v>
      </c>
      <c r="DO17" s="17">
        <v>1.8</v>
      </c>
      <c r="DP17" s="17">
        <v>0.2</v>
      </c>
      <c r="DQ17" s="17">
        <v>0.7</v>
      </c>
      <c r="DR17" s="17">
        <v>0</v>
      </c>
      <c r="DS17" s="17">
        <v>0</v>
      </c>
      <c r="DT17" s="17">
        <v>0</v>
      </c>
      <c r="DU17" s="17">
        <v>0.5</v>
      </c>
      <c r="DV17" s="17">
        <v>0.4</v>
      </c>
      <c r="DW17" s="17"/>
      <c r="DX17" s="17">
        <v>-4.2</v>
      </c>
      <c r="DY17" s="17">
        <v>0.1</v>
      </c>
      <c r="DZ17" s="17">
        <v>0.4</v>
      </c>
      <c r="EA17" s="17">
        <v>-0.8</v>
      </c>
      <c r="EB17" s="17">
        <v>0.9</v>
      </c>
      <c r="EC17" s="17">
        <v>0.8</v>
      </c>
      <c r="ED17" s="17">
        <v>4</v>
      </c>
      <c r="EE17" s="17">
        <v>0</v>
      </c>
      <c r="EF17" s="17">
        <v>-2</v>
      </c>
      <c r="EG17" s="17">
        <v>-6</v>
      </c>
      <c r="EH17" s="17"/>
      <c r="EI17" s="17"/>
      <c r="EJ17" s="17">
        <v>2.2000000000000002</v>
      </c>
      <c r="EK17" s="17">
        <v>-0.1</v>
      </c>
      <c r="EL17" s="17">
        <v>2</v>
      </c>
      <c r="EM17" s="17">
        <v>0.2</v>
      </c>
      <c r="EN17" s="17">
        <v>0.2</v>
      </c>
      <c r="EO17" s="17">
        <v>0.2</v>
      </c>
      <c r="EP17" s="17"/>
      <c r="EQ17" s="17">
        <v>0</v>
      </c>
      <c r="ER17" s="17">
        <v>0</v>
      </c>
      <c r="ES17" s="17">
        <v>0</v>
      </c>
      <c r="ET17" s="17">
        <v>-0.2</v>
      </c>
      <c r="EU17" s="17">
        <v>0</v>
      </c>
      <c r="EV17" s="17">
        <v>3.7</v>
      </c>
      <c r="EW17" s="17">
        <v>0</v>
      </c>
      <c r="EX17" s="17">
        <v>0</v>
      </c>
      <c r="EY17" s="17">
        <v>0.4</v>
      </c>
      <c r="EZ17" s="17">
        <v>1.2</v>
      </c>
      <c r="FA17" s="17">
        <v>2.7</v>
      </c>
      <c r="FB17" s="17">
        <v>0</v>
      </c>
      <c r="FC17" s="17"/>
      <c r="FD17" s="17"/>
      <c r="FE17" s="17"/>
      <c r="FF17" s="17">
        <v>3.6</v>
      </c>
      <c r="FG17" s="17"/>
      <c r="FH17" s="17"/>
      <c r="FI17" s="17">
        <v>-134.011</v>
      </c>
      <c r="FJ17" s="15"/>
      <c r="FK17" s="17">
        <v>1.82812</v>
      </c>
      <c r="FL17" s="17">
        <v>0.495</v>
      </c>
      <c r="FM17" s="17"/>
      <c r="FN17" s="17">
        <v>1.7</v>
      </c>
      <c r="FO17" s="17">
        <v>2.3141799999999999</v>
      </c>
      <c r="FP17" s="17">
        <v>3.8448899999999999</v>
      </c>
      <c r="FQ17" s="17">
        <v>0.4</v>
      </c>
      <c r="FR17" s="17">
        <v>2</v>
      </c>
      <c r="FS17" s="17">
        <v>12.582190000000001</v>
      </c>
    </row>
    <row r="18" spans="1:175" ht="24" customHeight="1" x14ac:dyDescent="0.3">
      <c r="A18" s="18" t="s">
        <v>49</v>
      </c>
      <c r="B18" s="18" t="s">
        <v>858</v>
      </c>
      <c r="C18" s="19">
        <v>6.8</v>
      </c>
      <c r="D18" s="19">
        <v>1.5</v>
      </c>
      <c r="E18" s="19">
        <v>15.7</v>
      </c>
      <c r="F18" s="19">
        <v>1.1000000000000001</v>
      </c>
      <c r="G18" s="19">
        <v>1</v>
      </c>
      <c r="H18" s="19">
        <v>-16.100000000000001</v>
      </c>
      <c r="I18" s="19">
        <v>10.6</v>
      </c>
      <c r="J18" s="19"/>
      <c r="K18" s="19"/>
      <c r="L18" s="19">
        <v>-37</v>
      </c>
      <c r="M18" s="19">
        <v>-41.3</v>
      </c>
      <c r="N18" s="19">
        <v>-24.6</v>
      </c>
      <c r="O18" s="19">
        <v>24.8</v>
      </c>
      <c r="P18" s="19">
        <v>-13.6</v>
      </c>
      <c r="Q18" s="19">
        <v>-10.1</v>
      </c>
      <c r="R18" s="19">
        <v>54.3</v>
      </c>
      <c r="S18" s="19">
        <v>-0.2</v>
      </c>
      <c r="T18" s="19"/>
      <c r="U18" s="19"/>
      <c r="V18" s="19"/>
      <c r="W18" s="19"/>
      <c r="X18" s="19">
        <v>-2.2999999999999998</v>
      </c>
      <c r="Y18" s="19">
        <v>1</v>
      </c>
      <c r="Z18" s="19"/>
      <c r="AA18" s="19">
        <v>-3.3</v>
      </c>
      <c r="AB18" s="19">
        <v>4.9000000000000004</v>
      </c>
      <c r="AC18" s="19">
        <v>1.2</v>
      </c>
      <c r="AD18" s="19"/>
      <c r="AE18" s="19"/>
      <c r="AF18" s="19">
        <v>0</v>
      </c>
      <c r="AG18" s="19"/>
      <c r="AH18" s="19">
        <v>1.9</v>
      </c>
      <c r="AI18" s="19">
        <v>14.7</v>
      </c>
      <c r="AJ18" s="19"/>
      <c r="AK18" s="19"/>
      <c r="AL18" s="19"/>
      <c r="AM18" s="19">
        <v>-1.4</v>
      </c>
      <c r="AN18" s="19">
        <v>-8.6999999999999993</v>
      </c>
      <c r="AO18" s="19">
        <v>7.4</v>
      </c>
      <c r="AP18" s="19">
        <v>1.1000000000000001</v>
      </c>
      <c r="AQ18" s="19">
        <v>-4.3</v>
      </c>
      <c r="AR18" s="19">
        <v>0.1</v>
      </c>
      <c r="AS18" s="19">
        <v>2.7</v>
      </c>
      <c r="AT18" s="19">
        <v>0.1</v>
      </c>
      <c r="AU18" s="19">
        <v>-32</v>
      </c>
      <c r="AV18" s="19"/>
      <c r="AW18" s="19">
        <v>-68.599999999999994</v>
      </c>
      <c r="AX18" s="19">
        <v>0.8</v>
      </c>
      <c r="AY18" s="19">
        <v>-1.7</v>
      </c>
      <c r="AZ18" s="19">
        <v>0.9</v>
      </c>
      <c r="BA18" s="19">
        <v>-6.7</v>
      </c>
      <c r="BB18" s="19"/>
      <c r="BC18" s="19">
        <v>1.1000000000000001</v>
      </c>
      <c r="BD18" s="19">
        <v>-0.1</v>
      </c>
      <c r="BE18" s="19">
        <v>4.8</v>
      </c>
      <c r="BF18" s="19"/>
      <c r="BG18" s="19"/>
      <c r="BH18" s="19">
        <v>-3.2</v>
      </c>
      <c r="BI18" s="19">
        <v>0</v>
      </c>
      <c r="BJ18" s="19">
        <v>0</v>
      </c>
      <c r="BK18" s="19">
        <v>7.1</v>
      </c>
      <c r="BL18" s="19"/>
      <c r="BM18" s="19"/>
      <c r="BN18" s="19"/>
      <c r="BO18" s="19">
        <v>2</v>
      </c>
      <c r="BP18" s="19"/>
      <c r="BQ18" s="19">
        <v>-43</v>
      </c>
      <c r="BR18" s="19">
        <v>-20.9</v>
      </c>
      <c r="BS18" s="19">
        <v>-6.1</v>
      </c>
      <c r="BT18" s="19"/>
      <c r="BU18" s="19"/>
      <c r="BV18" s="19"/>
      <c r="BW18" s="19"/>
      <c r="BX18" s="19"/>
      <c r="BY18" s="19"/>
      <c r="BZ18" s="19"/>
      <c r="CA18" s="19"/>
      <c r="CB18" s="19">
        <v>-0.4</v>
      </c>
      <c r="CC18" s="19">
        <v>21.4</v>
      </c>
      <c r="CD18" s="19">
        <v>16.2</v>
      </c>
      <c r="CE18" s="19">
        <v>0.4</v>
      </c>
      <c r="CF18" s="19">
        <v>2.2000000000000002</v>
      </c>
      <c r="CG18" s="19">
        <v>0</v>
      </c>
      <c r="CH18" s="19"/>
      <c r="CI18" s="19"/>
      <c r="CJ18" s="19"/>
      <c r="CK18" s="19">
        <v>11.2</v>
      </c>
      <c r="CL18" s="19">
        <v>10.3</v>
      </c>
      <c r="CM18" s="19">
        <v>-31.4</v>
      </c>
      <c r="CN18" s="19"/>
      <c r="CO18" s="19"/>
      <c r="CP18" s="19"/>
      <c r="CQ18" s="19"/>
      <c r="CR18" s="19"/>
      <c r="CS18" s="19"/>
      <c r="CT18" s="19"/>
      <c r="CU18" s="19"/>
      <c r="CV18" s="19">
        <v>-5.0999999999999996</v>
      </c>
      <c r="CW18" s="19">
        <v>0</v>
      </c>
      <c r="CX18" s="19"/>
      <c r="CY18" s="19"/>
      <c r="CZ18" s="19">
        <v>1.2</v>
      </c>
      <c r="DA18" s="19">
        <v>0</v>
      </c>
      <c r="DB18" s="19">
        <v>-0.9</v>
      </c>
      <c r="DC18" s="19"/>
      <c r="DD18" s="19"/>
      <c r="DE18" s="19">
        <v>0.99399999999999999</v>
      </c>
      <c r="DF18" s="19">
        <v>1.6</v>
      </c>
      <c r="DG18" s="19">
        <v>-1.1000000000000001</v>
      </c>
      <c r="DH18" s="19">
        <v>1.3</v>
      </c>
      <c r="DI18" s="19">
        <v>0.6</v>
      </c>
      <c r="DJ18" s="19"/>
      <c r="DK18" s="19">
        <v>0</v>
      </c>
      <c r="DL18" s="19">
        <v>0</v>
      </c>
      <c r="DM18" s="19">
        <v>-2.2000000000000002</v>
      </c>
      <c r="DN18" s="19">
        <v>-4.7</v>
      </c>
      <c r="DO18" s="19">
        <v>1.8</v>
      </c>
      <c r="DP18" s="19">
        <v>0.2</v>
      </c>
      <c r="DQ18" s="19">
        <v>0.7</v>
      </c>
      <c r="DR18" s="19">
        <v>0</v>
      </c>
      <c r="DS18" s="19">
        <v>0</v>
      </c>
      <c r="DT18" s="19">
        <v>-0.1</v>
      </c>
      <c r="DU18" s="19">
        <v>0.6</v>
      </c>
      <c r="DV18" s="19">
        <v>0.3</v>
      </c>
      <c r="DW18" s="19"/>
      <c r="DX18" s="19">
        <v>-4.0999999999999996</v>
      </c>
      <c r="DY18" s="19">
        <v>0.2</v>
      </c>
      <c r="DZ18" s="19">
        <v>0.3</v>
      </c>
      <c r="EA18" s="19">
        <v>-0.8</v>
      </c>
      <c r="EB18" s="19">
        <v>1.3</v>
      </c>
      <c r="EC18" s="19">
        <v>0.8</v>
      </c>
      <c r="ED18" s="19">
        <v>4</v>
      </c>
      <c r="EE18" s="19">
        <v>0</v>
      </c>
      <c r="EF18" s="19">
        <v>-3.7</v>
      </c>
      <c r="EG18" s="19">
        <v>-10</v>
      </c>
      <c r="EH18" s="19"/>
      <c r="EI18" s="19"/>
      <c r="EJ18" s="19">
        <v>2.2000000000000002</v>
      </c>
      <c r="EK18" s="19">
        <v>-0.1</v>
      </c>
      <c r="EL18" s="19">
        <v>2</v>
      </c>
      <c r="EM18" s="19">
        <v>0.2</v>
      </c>
      <c r="EN18" s="19">
        <v>0.2</v>
      </c>
      <c r="EO18" s="19">
        <v>0.2</v>
      </c>
      <c r="EP18" s="19"/>
      <c r="EQ18" s="19">
        <v>0</v>
      </c>
      <c r="ER18" s="19">
        <v>0</v>
      </c>
      <c r="ES18" s="19">
        <v>0</v>
      </c>
      <c r="ET18" s="19">
        <v>-0.2</v>
      </c>
      <c r="EU18" s="19">
        <v>0</v>
      </c>
      <c r="EV18" s="19">
        <v>3.7</v>
      </c>
      <c r="EW18" s="19">
        <v>0</v>
      </c>
      <c r="EX18" s="19">
        <v>0</v>
      </c>
      <c r="EY18" s="19">
        <v>0.4</v>
      </c>
      <c r="EZ18" s="19">
        <v>1.6</v>
      </c>
      <c r="FA18" s="19">
        <v>2.7</v>
      </c>
      <c r="FB18" s="19">
        <v>0</v>
      </c>
      <c r="FC18" s="19"/>
      <c r="FD18" s="19"/>
      <c r="FE18" s="19"/>
      <c r="FF18" s="19">
        <v>3.8</v>
      </c>
      <c r="FG18" s="19"/>
      <c r="FH18" s="19"/>
      <c r="FI18" s="19">
        <v>-147.80600000000001</v>
      </c>
      <c r="FJ18" s="15"/>
      <c r="FK18" s="19">
        <v>1.84009</v>
      </c>
      <c r="FL18" s="19">
        <v>0.52800000000000002</v>
      </c>
      <c r="FM18" s="19"/>
      <c r="FN18" s="19">
        <v>1.8</v>
      </c>
      <c r="FO18" s="19">
        <v>2.3152300000000001</v>
      </c>
      <c r="FP18" s="19">
        <v>3.8463699999999998</v>
      </c>
      <c r="FQ18" s="19">
        <v>0.7</v>
      </c>
      <c r="FR18" s="19">
        <v>2.2000000000000002</v>
      </c>
      <c r="FS18" s="19">
        <v>13.22969</v>
      </c>
    </row>
    <row r="19" spans="1:175" ht="24" customHeight="1" x14ac:dyDescent="0.3">
      <c r="A19" s="13" t="s">
        <v>49</v>
      </c>
      <c r="B19" s="13" t="s">
        <v>859</v>
      </c>
      <c r="C19" s="14">
        <v>6.4</v>
      </c>
      <c r="D19" s="14">
        <v>11.2</v>
      </c>
      <c r="E19" s="14">
        <v>17.399999999999999</v>
      </c>
      <c r="F19" s="14">
        <v>0.8</v>
      </c>
      <c r="G19" s="14">
        <v>0.8</v>
      </c>
      <c r="H19" s="14">
        <v>-16.3</v>
      </c>
      <c r="I19" s="14">
        <v>0.2</v>
      </c>
      <c r="J19" s="14"/>
      <c r="K19" s="14"/>
      <c r="L19" s="14">
        <v>-38.5</v>
      </c>
      <c r="M19" s="14">
        <v>-31.1</v>
      </c>
      <c r="N19" s="14">
        <v>-13.8</v>
      </c>
      <c r="O19" s="14">
        <v>20.7</v>
      </c>
      <c r="P19" s="14">
        <v>-15</v>
      </c>
      <c r="Q19" s="14">
        <v>-10.6</v>
      </c>
      <c r="R19" s="14">
        <v>49.5</v>
      </c>
      <c r="S19" s="14">
        <v>0.3</v>
      </c>
      <c r="T19" s="14"/>
      <c r="U19" s="14"/>
      <c r="V19" s="14"/>
      <c r="W19" s="14"/>
      <c r="X19" s="14">
        <v>-2.8</v>
      </c>
      <c r="Y19" s="14">
        <v>1.1000000000000001</v>
      </c>
      <c r="Z19" s="14"/>
      <c r="AA19" s="14">
        <v>-3.3</v>
      </c>
      <c r="AB19" s="14">
        <v>4.9000000000000004</v>
      </c>
      <c r="AC19" s="14">
        <v>1.4</v>
      </c>
      <c r="AD19" s="14"/>
      <c r="AE19" s="14"/>
      <c r="AF19" s="14">
        <v>0</v>
      </c>
      <c r="AG19" s="14"/>
      <c r="AH19" s="14">
        <v>3.6</v>
      </c>
      <c r="AI19" s="14">
        <v>14.1</v>
      </c>
      <c r="AJ19" s="14"/>
      <c r="AK19" s="14"/>
      <c r="AL19" s="14"/>
      <c r="AM19" s="14">
        <v>-1.4</v>
      </c>
      <c r="AN19" s="14">
        <v>-8.4</v>
      </c>
      <c r="AO19" s="14">
        <v>7.4</v>
      </c>
      <c r="AP19" s="14">
        <v>0.8</v>
      </c>
      <c r="AQ19" s="14">
        <v>-4.4000000000000004</v>
      </c>
      <c r="AR19" s="14">
        <v>0.1</v>
      </c>
      <c r="AS19" s="14">
        <v>2.7</v>
      </c>
      <c r="AT19" s="14">
        <v>0.3</v>
      </c>
      <c r="AU19" s="14">
        <v>-31.7</v>
      </c>
      <c r="AV19" s="14"/>
      <c r="AW19" s="14">
        <v>-64.3</v>
      </c>
      <c r="AX19" s="14">
        <v>4.3</v>
      </c>
      <c r="AY19" s="14">
        <v>-2</v>
      </c>
      <c r="AZ19" s="14">
        <v>0.6</v>
      </c>
      <c r="BA19" s="14">
        <v>-3</v>
      </c>
      <c r="BB19" s="14"/>
      <c r="BC19" s="14">
        <v>1</v>
      </c>
      <c r="BD19" s="14">
        <v>-0.2</v>
      </c>
      <c r="BE19" s="14">
        <v>11.1</v>
      </c>
      <c r="BF19" s="14"/>
      <c r="BG19" s="14"/>
      <c r="BH19" s="14">
        <v>-3.2</v>
      </c>
      <c r="BI19" s="14">
        <v>0</v>
      </c>
      <c r="BJ19" s="14">
        <v>0</v>
      </c>
      <c r="BK19" s="14">
        <v>7.3</v>
      </c>
      <c r="BL19" s="14"/>
      <c r="BM19" s="14"/>
      <c r="BN19" s="14"/>
      <c r="BO19" s="14">
        <v>-1.8</v>
      </c>
      <c r="BP19" s="14"/>
      <c r="BQ19" s="14">
        <v>-45.7</v>
      </c>
      <c r="BR19" s="14">
        <v>-23</v>
      </c>
      <c r="BS19" s="14">
        <v>-4.5</v>
      </c>
      <c r="BT19" s="14"/>
      <c r="BU19" s="14"/>
      <c r="BV19" s="14"/>
      <c r="BW19" s="14"/>
      <c r="BX19" s="14"/>
      <c r="BY19" s="14"/>
      <c r="BZ19" s="14"/>
      <c r="CA19" s="14"/>
      <c r="CB19" s="14">
        <v>-0.4</v>
      </c>
      <c r="CC19" s="14">
        <v>20.3</v>
      </c>
      <c r="CD19" s="14">
        <v>16.100000000000001</v>
      </c>
      <c r="CE19" s="14">
        <v>-0.1</v>
      </c>
      <c r="CF19" s="14">
        <v>2.2999999999999998</v>
      </c>
      <c r="CG19" s="14">
        <v>-0.1</v>
      </c>
      <c r="CH19" s="14"/>
      <c r="CI19" s="14"/>
      <c r="CJ19" s="14"/>
      <c r="CK19" s="14">
        <v>8.9</v>
      </c>
      <c r="CL19" s="14">
        <v>8.1999999999999993</v>
      </c>
      <c r="CM19" s="14">
        <v>-34.9</v>
      </c>
      <c r="CN19" s="14"/>
      <c r="CO19" s="14"/>
      <c r="CP19" s="14"/>
      <c r="CQ19" s="14"/>
      <c r="CR19" s="14"/>
      <c r="CS19" s="14"/>
      <c r="CT19" s="14"/>
      <c r="CU19" s="14"/>
      <c r="CV19" s="14">
        <v>-4.8</v>
      </c>
      <c r="CW19" s="14">
        <v>0</v>
      </c>
      <c r="CX19" s="14"/>
      <c r="CY19" s="14"/>
      <c r="CZ19" s="14">
        <v>1.2</v>
      </c>
      <c r="DA19" s="14">
        <v>0</v>
      </c>
      <c r="DB19" s="14">
        <v>-0.9</v>
      </c>
      <c r="DC19" s="14"/>
      <c r="DD19" s="14"/>
      <c r="DE19" s="14">
        <v>0.97399999999999998</v>
      </c>
      <c r="DF19" s="14">
        <v>1.6</v>
      </c>
      <c r="DG19" s="14">
        <v>-1.3</v>
      </c>
      <c r="DH19" s="14">
        <v>1.3</v>
      </c>
      <c r="DI19" s="14">
        <v>0.6</v>
      </c>
      <c r="DJ19" s="14"/>
      <c r="DK19" s="14">
        <v>0</v>
      </c>
      <c r="DL19" s="14">
        <v>0</v>
      </c>
      <c r="DM19" s="14">
        <v>-2.4</v>
      </c>
      <c r="DN19" s="14">
        <v>-5.6</v>
      </c>
      <c r="DO19" s="14">
        <v>1.8</v>
      </c>
      <c r="DP19" s="14">
        <v>0.2</v>
      </c>
      <c r="DQ19" s="14">
        <v>0.7</v>
      </c>
      <c r="DR19" s="14">
        <v>0</v>
      </c>
      <c r="DS19" s="14">
        <v>0</v>
      </c>
      <c r="DT19" s="14">
        <v>0.1</v>
      </c>
      <c r="DU19" s="14">
        <v>0.6</v>
      </c>
      <c r="DV19" s="14">
        <v>0.3</v>
      </c>
      <c r="DW19" s="14"/>
      <c r="DX19" s="14">
        <v>-4.0999999999999996</v>
      </c>
      <c r="DY19" s="14">
        <v>0.3</v>
      </c>
      <c r="DZ19" s="14">
        <v>0.3</v>
      </c>
      <c r="EA19" s="14">
        <v>-0.8</v>
      </c>
      <c r="EB19" s="14">
        <v>1.3</v>
      </c>
      <c r="EC19" s="14">
        <v>0.8</v>
      </c>
      <c r="ED19" s="14">
        <v>4</v>
      </c>
      <c r="EE19" s="14">
        <v>0</v>
      </c>
      <c r="EF19" s="14">
        <v>-2.9</v>
      </c>
      <c r="EG19" s="14">
        <v>-7.8</v>
      </c>
      <c r="EH19" s="14"/>
      <c r="EI19" s="14"/>
      <c r="EJ19" s="14">
        <v>2.2000000000000002</v>
      </c>
      <c r="EK19" s="14">
        <v>-0.1</v>
      </c>
      <c r="EL19" s="14">
        <v>2</v>
      </c>
      <c r="EM19" s="14">
        <v>0.2</v>
      </c>
      <c r="EN19" s="14">
        <v>0.2</v>
      </c>
      <c r="EO19" s="14">
        <v>0.2</v>
      </c>
      <c r="EP19" s="14"/>
      <c r="EQ19" s="14">
        <v>0</v>
      </c>
      <c r="ER19" s="14">
        <v>0</v>
      </c>
      <c r="ES19" s="14">
        <v>0</v>
      </c>
      <c r="ET19" s="14">
        <v>-0.2</v>
      </c>
      <c r="EU19" s="14">
        <v>0</v>
      </c>
      <c r="EV19" s="14">
        <v>3.7</v>
      </c>
      <c r="EW19" s="14">
        <v>0</v>
      </c>
      <c r="EX19" s="14">
        <v>0</v>
      </c>
      <c r="EY19" s="14">
        <v>0.4</v>
      </c>
      <c r="EZ19" s="14">
        <v>1.6</v>
      </c>
      <c r="FA19" s="14">
        <v>2.9</v>
      </c>
      <c r="FB19" s="14">
        <v>0</v>
      </c>
      <c r="FC19" s="14"/>
      <c r="FD19" s="14"/>
      <c r="FE19" s="14"/>
      <c r="FF19" s="14">
        <v>3</v>
      </c>
      <c r="FG19" s="14"/>
      <c r="FH19" s="14"/>
      <c r="FI19" s="14">
        <v>-135.126</v>
      </c>
      <c r="FJ19" s="15"/>
      <c r="FK19" s="14">
        <v>1.8778699999999999</v>
      </c>
      <c r="FL19" s="14">
        <v>0.627</v>
      </c>
      <c r="FM19" s="14"/>
      <c r="FN19" s="14">
        <v>1.5</v>
      </c>
      <c r="FO19" s="14">
        <v>2.3193000000000001</v>
      </c>
      <c r="FP19" s="14">
        <v>3.8388300000000002</v>
      </c>
      <c r="FQ19" s="14">
        <v>0.3</v>
      </c>
      <c r="FR19" s="14">
        <v>1.9</v>
      </c>
      <c r="FS19" s="14">
        <v>12.363</v>
      </c>
    </row>
    <row r="20" spans="1:175" ht="24" customHeight="1" x14ac:dyDescent="0.3">
      <c r="A20" s="16" t="s">
        <v>49</v>
      </c>
      <c r="B20" s="16" t="s">
        <v>860</v>
      </c>
      <c r="C20" s="17">
        <v>6.9</v>
      </c>
      <c r="D20" s="17">
        <v>3.9</v>
      </c>
      <c r="E20" s="17">
        <v>16.5</v>
      </c>
      <c r="F20" s="17">
        <v>0.9</v>
      </c>
      <c r="G20" s="17">
        <v>0.9</v>
      </c>
      <c r="H20" s="17">
        <v>-17</v>
      </c>
      <c r="I20" s="17">
        <v>-0.9</v>
      </c>
      <c r="J20" s="17"/>
      <c r="K20" s="17"/>
      <c r="L20" s="17">
        <v>-37.799999999999997</v>
      </c>
      <c r="M20" s="17">
        <v>-33.9</v>
      </c>
      <c r="N20" s="17">
        <v>-16.399999999999999</v>
      </c>
      <c r="O20" s="17">
        <v>21</v>
      </c>
      <c r="P20" s="17">
        <v>-14.6</v>
      </c>
      <c r="Q20" s="17">
        <v>-10.7</v>
      </c>
      <c r="R20" s="17">
        <v>53.8</v>
      </c>
      <c r="S20" s="17">
        <v>0.1</v>
      </c>
      <c r="T20" s="17"/>
      <c r="U20" s="17"/>
      <c r="V20" s="17"/>
      <c r="W20" s="17"/>
      <c r="X20" s="17">
        <v>-2.2000000000000002</v>
      </c>
      <c r="Y20" s="17">
        <v>1</v>
      </c>
      <c r="Z20" s="17"/>
      <c r="AA20" s="17">
        <v>-3.3</v>
      </c>
      <c r="AB20" s="17">
        <v>5.0999999999999996</v>
      </c>
      <c r="AC20" s="17">
        <v>1.7</v>
      </c>
      <c r="AD20" s="17"/>
      <c r="AE20" s="17"/>
      <c r="AF20" s="17">
        <v>0</v>
      </c>
      <c r="AG20" s="17"/>
      <c r="AH20" s="17">
        <v>2.8</v>
      </c>
      <c r="AI20" s="17">
        <v>14.1</v>
      </c>
      <c r="AJ20" s="17"/>
      <c r="AK20" s="17"/>
      <c r="AL20" s="17"/>
      <c r="AM20" s="17">
        <v>-1.4</v>
      </c>
      <c r="AN20" s="17">
        <v>-9.6</v>
      </c>
      <c r="AO20" s="17">
        <v>7.2</v>
      </c>
      <c r="AP20" s="17">
        <v>0.2</v>
      </c>
      <c r="AQ20" s="17">
        <v>-4.0999999999999996</v>
      </c>
      <c r="AR20" s="17">
        <v>0.1</v>
      </c>
      <c r="AS20" s="17">
        <v>2.7</v>
      </c>
      <c r="AT20" s="17">
        <v>1.5</v>
      </c>
      <c r="AU20" s="17">
        <v>-32.9</v>
      </c>
      <c r="AV20" s="17"/>
      <c r="AW20" s="17">
        <v>-63</v>
      </c>
      <c r="AX20" s="17">
        <v>2.2000000000000002</v>
      </c>
      <c r="AY20" s="17">
        <v>-2</v>
      </c>
      <c r="AZ20" s="17">
        <v>0.5</v>
      </c>
      <c r="BA20" s="17">
        <v>-4.5999999999999996</v>
      </c>
      <c r="BB20" s="17"/>
      <c r="BC20" s="17">
        <v>1</v>
      </c>
      <c r="BD20" s="17">
        <v>-0.1</v>
      </c>
      <c r="BE20" s="17">
        <v>8.9</v>
      </c>
      <c r="BF20" s="17"/>
      <c r="BG20" s="17"/>
      <c r="BH20" s="17">
        <v>-3.6</v>
      </c>
      <c r="BI20" s="17">
        <v>0</v>
      </c>
      <c r="BJ20" s="17">
        <v>0</v>
      </c>
      <c r="BK20" s="17">
        <v>7</v>
      </c>
      <c r="BL20" s="17"/>
      <c r="BM20" s="17"/>
      <c r="BN20" s="17"/>
      <c r="BO20" s="17">
        <v>-1.4</v>
      </c>
      <c r="BP20" s="17"/>
      <c r="BQ20" s="17">
        <v>-44.9</v>
      </c>
      <c r="BR20" s="17">
        <v>-22.4</v>
      </c>
      <c r="BS20" s="17">
        <v>-6.8</v>
      </c>
      <c r="BT20" s="17"/>
      <c r="BU20" s="17"/>
      <c r="BV20" s="17"/>
      <c r="BW20" s="17"/>
      <c r="BX20" s="17"/>
      <c r="BY20" s="17"/>
      <c r="BZ20" s="17"/>
      <c r="CA20" s="17"/>
      <c r="CB20" s="17">
        <v>-0.4</v>
      </c>
      <c r="CC20" s="17">
        <v>21.3</v>
      </c>
      <c r="CD20" s="17">
        <v>16</v>
      </c>
      <c r="CE20" s="17">
        <v>-0.3</v>
      </c>
      <c r="CF20" s="17">
        <v>2.2000000000000002</v>
      </c>
      <c r="CG20" s="17">
        <v>-0.2</v>
      </c>
      <c r="CH20" s="17"/>
      <c r="CI20" s="17"/>
      <c r="CJ20" s="17"/>
      <c r="CK20" s="17">
        <v>10.4</v>
      </c>
      <c r="CL20" s="17">
        <v>9.5</v>
      </c>
      <c r="CM20" s="17">
        <v>-32.6</v>
      </c>
      <c r="CN20" s="17"/>
      <c r="CO20" s="17"/>
      <c r="CP20" s="17"/>
      <c r="CQ20" s="17"/>
      <c r="CR20" s="17"/>
      <c r="CS20" s="17"/>
      <c r="CT20" s="17"/>
      <c r="CU20" s="17"/>
      <c r="CV20" s="17">
        <v>-4.9000000000000004</v>
      </c>
      <c r="CW20" s="17">
        <v>0</v>
      </c>
      <c r="CX20" s="17"/>
      <c r="CY20" s="17"/>
      <c r="CZ20" s="17">
        <v>1.2</v>
      </c>
      <c r="DA20" s="17">
        <v>0</v>
      </c>
      <c r="DB20" s="17">
        <v>-0.9</v>
      </c>
      <c r="DC20" s="17"/>
      <c r="DD20" s="17"/>
      <c r="DE20" s="17">
        <v>0.94299999999999995</v>
      </c>
      <c r="DF20" s="17">
        <v>1.6</v>
      </c>
      <c r="DG20" s="17">
        <v>-1.3</v>
      </c>
      <c r="DH20" s="17">
        <v>1.4</v>
      </c>
      <c r="DI20" s="17">
        <v>0.6</v>
      </c>
      <c r="DJ20" s="17"/>
      <c r="DK20" s="17">
        <v>0</v>
      </c>
      <c r="DL20" s="17">
        <v>0</v>
      </c>
      <c r="DM20" s="17">
        <v>-2.2999999999999998</v>
      </c>
      <c r="DN20" s="17">
        <v>-5.5</v>
      </c>
      <c r="DO20" s="17">
        <v>1.8</v>
      </c>
      <c r="DP20" s="17">
        <v>0.2</v>
      </c>
      <c r="DQ20" s="17">
        <v>0.7</v>
      </c>
      <c r="DR20" s="17">
        <v>0</v>
      </c>
      <c r="DS20" s="17">
        <v>0.2</v>
      </c>
      <c r="DT20" s="17">
        <v>0.1</v>
      </c>
      <c r="DU20" s="17">
        <v>0.6</v>
      </c>
      <c r="DV20" s="17">
        <v>0.3</v>
      </c>
      <c r="DW20" s="17"/>
      <c r="DX20" s="17">
        <v>-4.2</v>
      </c>
      <c r="DY20" s="17">
        <v>0.3</v>
      </c>
      <c r="DZ20" s="17">
        <v>0.4</v>
      </c>
      <c r="EA20" s="17">
        <v>-0.8</v>
      </c>
      <c r="EB20" s="17">
        <v>1.3</v>
      </c>
      <c r="EC20" s="17">
        <v>0.8</v>
      </c>
      <c r="ED20" s="17">
        <v>4</v>
      </c>
      <c r="EE20" s="17">
        <v>0.4</v>
      </c>
      <c r="EF20" s="17">
        <v>-1.6</v>
      </c>
      <c r="EG20" s="17">
        <v>-8.1</v>
      </c>
      <c r="EH20" s="17"/>
      <c r="EI20" s="17"/>
      <c r="EJ20" s="17">
        <v>2.2000000000000002</v>
      </c>
      <c r="EK20" s="17">
        <v>-0.1</v>
      </c>
      <c r="EL20" s="17">
        <v>2</v>
      </c>
      <c r="EM20" s="17">
        <v>0.2</v>
      </c>
      <c r="EN20" s="17">
        <v>0.2</v>
      </c>
      <c r="EO20" s="17">
        <v>0.2</v>
      </c>
      <c r="EP20" s="17"/>
      <c r="EQ20" s="17">
        <v>0</v>
      </c>
      <c r="ER20" s="17">
        <v>0</v>
      </c>
      <c r="ES20" s="17">
        <v>0</v>
      </c>
      <c r="ET20" s="17">
        <v>-0.2</v>
      </c>
      <c r="EU20" s="17">
        <v>0</v>
      </c>
      <c r="EV20" s="17">
        <v>3.7</v>
      </c>
      <c r="EW20" s="17">
        <v>0</v>
      </c>
      <c r="EX20" s="17">
        <v>0</v>
      </c>
      <c r="EY20" s="17">
        <v>0.4</v>
      </c>
      <c r="EZ20" s="17">
        <v>1.6</v>
      </c>
      <c r="FA20" s="17">
        <v>2.7</v>
      </c>
      <c r="FB20" s="17">
        <v>0</v>
      </c>
      <c r="FC20" s="17"/>
      <c r="FD20" s="17"/>
      <c r="FE20" s="17"/>
      <c r="FF20" s="17">
        <v>3.3</v>
      </c>
      <c r="FG20" s="17"/>
      <c r="FH20" s="17"/>
      <c r="FI20" s="17">
        <v>-144.25700000000001</v>
      </c>
      <c r="FJ20" s="15"/>
      <c r="FK20" s="17">
        <v>1.75874</v>
      </c>
      <c r="FL20" s="17">
        <v>0.69599999999999995</v>
      </c>
      <c r="FM20" s="17"/>
      <c r="FN20" s="17">
        <v>1.7</v>
      </c>
      <c r="FO20" s="17">
        <v>2.3175500000000002</v>
      </c>
      <c r="FP20" s="17">
        <v>3.8431000000000002</v>
      </c>
      <c r="FQ20" s="17">
        <v>0.5</v>
      </c>
      <c r="FR20" s="17">
        <v>1.8</v>
      </c>
      <c r="FS20" s="17">
        <v>12.61539</v>
      </c>
    </row>
    <row r="21" spans="1:175" ht="24" customHeight="1" x14ac:dyDescent="0.3">
      <c r="A21" s="16" t="s">
        <v>49</v>
      </c>
      <c r="B21" s="16" t="s">
        <v>861</v>
      </c>
      <c r="C21" s="17">
        <v>7.3</v>
      </c>
      <c r="D21" s="17">
        <v>24</v>
      </c>
      <c r="E21" s="17">
        <v>18.5</v>
      </c>
      <c r="F21" s="17">
        <v>0.8</v>
      </c>
      <c r="G21" s="17">
        <v>0.8</v>
      </c>
      <c r="H21" s="17">
        <v>-14.2</v>
      </c>
      <c r="I21" s="17">
        <v>3.4</v>
      </c>
      <c r="J21" s="17"/>
      <c r="K21" s="17"/>
      <c r="L21" s="17">
        <v>-28.9</v>
      </c>
      <c r="M21" s="17">
        <v>-29.8</v>
      </c>
      <c r="N21" s="17">
        <v>-14.3</v>
      </c>
      <c r="O21" s="17">
        <v>32.200000000000003</v>
      </c>
      <c r="P21" s="17">
        <v>-7.2</v>
      </c>
      <c r="Q21" s="17">
        <v>-5.8</v>
      </c>
      <c r="R21" s="17">
        <v>57.2</v>
      </c>
      <c r="S21" s="17">
        <v>0.1</v>
      </c>
      <c r="T21" s="17"/>
      <c r="U21" s="17"/>
      <c r="V21" s="17"/>
      <c r="W21" s="17"/>
      <c r="X21" s="17">
        <v>1.2</v>
      </c>
      <c r="Y21" s="17">
        <v>1.1000000000000001</v>
      </c>
      <c r="Z21" s="17"/>
      <c r="AA21" s="17">
        <v>-3.3</v>
      </c>
      <c r="AB21" s="17">
        <v>5.0999999999999996</v>
      </c>
      <c r="AC21" s="17">
        <v>1.9</v>
      </c>
      <c r="AD21" s="17"/>
      <c r="AE21" s="17"/>
      <c r="AF21" s="17">
        <v>0</v>
      </c>
      <c r="AG21" s="17"/>
      <c r="AH21" s="17">
        <v>3.3</v>
      </c>
      <c r="AI21" s="17">
        <v>16.100000000000001</v>
      </c>
      <c r="AJ21" s="17"/>
      <c r="AK21" s="17"/>
      <c r="AL21" s="17"/>
      <c r="AM21" s="17">
        <v>-1.3</v>
      </c>
      <c r="AN21" s="17">
        <v>-8.6999999999999993</v>
      </c>
      <c r="AO21" s="17">
        <v>7</v>
      </c>
      <c r="AP21" s="17">
        <v>2.5</v>
      </c>
      <c r="AQ21" s="17">
        <v>-4.0999999999999996</v>
      </c>
      <c r="AR21" s="17">
        <v>0</v>
      </c>
      <c r="AS21" s="17">
        <v>2.7</v>
      </c>
      <c r="AT21" s="17">
        <v>1</v>
      </c>
      <c r="AU21" s="17">
        <v>-23.7</v>
      </c>
      <c r="AV21" s="17"/>
      <c r="AW21" s="17">
        <v>-54.9</v>
      </c>
      <c r="AX21" s="17">
        <v>0.5</v>
      </c>
      <c r="AY21" s="17">
        <v>-1.9</v>
      </c>
      <c r="AZ21" s="17">
        <v>0.9</v>
      </c>
      <c r="BA21" s="17">
        <v>-3.6</v>
      </c>
      <c r="BB21" s="17"/>
      <c r="BC21" s="17">
        <v>1.1000000000000001</v>
      </c>
      <c r="BD21" s="17">
        <v>-0.1</v>
      </c>
      <c r="BE21" s="17">
        <v>8.6999999999999993</v>
      </c>
      <c r="BF21" s="17"/>
      <c r="BG21" s="17"/>
      <c r="BH21" s="17">
        <v>-1.5</v>
      </c>
      <c r="BI21" s="17">
        <v>0</v>
      </c>
      <c r="BJ21" s="17">
        <v>0</v>
      </c>
      <c r="BK21" s="17">
        <v>3.5</v>
      </c>
      <c r="BL21" s="17"/>
      <c r="BM21" s="17"/>
      <c r="BN21" s="17"/>
      <c r="BO21" s="17">
        <v>0.7</v>
      </c>
      <c r="BP21" s="17"/>
      <c r="BQ21" s="17">
        <v>-33.700000000000003</v>
      </c>
      <c r="BR21" s="17">
        <v>-11</v>
      </c>
      <c r="BS21" s="17">
        <v>4.2</v>
      </c>
      <c r="BT21" s="17"/>
      <c r="BU21" s="17"/>
      <c r="BV21" s="17"/>
      <c r="BW21" s="17"/>
      <c r="BX21" s="17"/>
      <c r="BY21" s="17"/>
      <c r="BZ21" s="17"/>
      <c r="CA21" s="17"/>
      <c r="CB21" s="17">
        <v>-0.4</v>
      </c>
      <c r="CC21" s="17">
        <v>20.100000000000001</v>
      </c>
      <c r="CD21" s="17">
        <v>17.399999999999999</v>
      </c>
      <c r="CE21" s="17">
        <v>1.5</v>
      </c>
      <c r="CF21" s="17">
        <v>2.2000000000000002</v>
      </c>
      <c r="CG21" s="17">
        <v>0.1</v>
      </c>
      <c r="CH21" s="17"/>
      <c r="CI21" s="17"/>
      <c r="CJ21" s="17"/>
      <c r="CK21" s="17">
        <v>16.3</v>
      </c>
      <c r="CL21" s="17">
        <v>15.6</v>
      </c>
      <c r="CM21" s="17">
        <v>-24.3</v>
      </c>
      <c r="CN21" s="17"/>
      <c r="CO21" s="17"/>
      <c r="CP21" s="17"/>
      <c r="CQ21" s="17"/>
      <c r="CR21" s="17"/>
      <c r="CS21" s="17"/>
      <c r="CT21" s="17"/>
      <c r="CU21" s="17"/>
      <c r="CV21" s="17">
        <v>-4.7</v>
      </c>
      <c r="CW21" s="17">
        <v>0</v>
      </c>
      <c r="CX21" s="17"/>
      <c r="CY21" s="17"/>
      <c r="CZ21" s="17">
        <v>1.2</v>
      </c>
      <c r="DA21" s="17">
        <v>0</v>
      </c>
      <c r="DB21" s="17">
        <v>-0.9</v>
      </c>
      <c r="DC21" s="17"/>
      <c r="DD21" s="17"/>
      <c r="DE21" s="17">
        <v>0.95099999999999996</v>
      </c>
      <c r="DF21" s="17">
        <v>1.6</v>
      </c>
      <c r="DG21" s="17">
        <v>-0.9</v>
      </c>
      <c r="DH21" s="17">
        <v>1.3</v>
      </c>
      <c r="DI21" s="17">
        <v>0.6</v>
      </c>
      <c r="DJ21" s="17"/>
      <c r="DK21" s="17">
        <v>0</v>
      </c>
      <c r="DL21" s="17">
        <v>0</v>
      </c>
      <c r="DM21" s="17">
        <v>-1.8</v>
      </c>
      <c r="DN21" s="17">
        <v>-4.2</v>
      </c>
      <c r="DO21" s="17">
        <v>1.8</v>
      </c>
      <c r="DP21" s="17">
        <v>0.2</v>
      </c>
      <c r="DQ21" s="17">
        <v>0.7</v>
      </c>
      <c r="DR21" s="17">
        <v>0</v>
      </c>
      <c r="DS21" s="17">
        <v>0.3</v>
      </c>
      <c r="DT21" s="17">
        <v>0</v>
      </c>
      <c r="DU21" s="17">
        <v>0.6</v>
      </c>
      <c r="DV21" s="17">
        <v>0.4</v>
      </c>
      <c r="DW21" s="17"/>
      <c r="DX21" s="17">
        <v>-4.0999999999999996</v>
      </c>
      <c r="DY21" s="17">
        <v>0.3</v>
      </c>
      <c r="DZ21" s="17">
        <v>0.5</v>
      </c>
      <c r="EA21" s="17">
        <v>-0.8</v>
      </c>
      <c r="EB21" s="17">
        <v>1.5</v>
      </c>
      <c r="EC21" s="17">
        <v>0.8</v>
      </c>
      <c r="ED21" s="17">
        <v>4</v>
      </c>
      <c r="EE21" s="17">
        <v>0.4</v>
      </c>
      <c r="EF21" s="17">
        <v>-0.7</v>
      </c>
      <c r="EG21" s="17">
        <v>-4.2</v>
      </c>
      <c r="EH21" s="17"/>
      <c r="EI21" s="17"/>
      <c r="EJ21" s="17">
        <v>2.2000000000000002</v>
      </c>
      <c r="EK21" s="17">
        <v>-0.1</v>
      </c>
      <c r="EL21" s="17">
        <v>2</v>
      </c>
      <c r="EM21" s="17">
        <v>0.2</v>
      </c>
      <c r="EN21" s="17">
        <v>0.2</v>
      </c>
      <c r="EO21" s="17">
        <v>0.2</v>
      </c>
      <c r="EP21" s="17"/>
      <c r="EQ21" s="17">
        <v>0</v>
      </c>
      <c r="ER21" s="17">
        <v>0</v>
      </c>
      <c r="ES21" s="17">
        <v>0</v>
      </c>
      <c r="ET21" s="17">
        <v>-0.2</v>
      </c>
      <c r="EU21" s="17">
        <v>0</v>
      </c>
      <c r="EV21" s="17">
        <v>3.7</v>
      </c>
      <c r="EW21" s="17">
        <v>0</v>
      </c>
      <c r="EX21" s="17">
        <v>0</v>
      </c>
      <c r="EY21" s="17">
        <v>0.4</v>
      </c>
      <c r="EZ21" s="17">
        <v>1.8</v>
      </c>
      <c r="FA21" s="17">
        <v>2.7</v>
      </c>
      <c r="FB21" s="17">
        <v>0</v>
      </c>
      <c r="FC21" s="17"/>
      <c r="FD21" s="17"/>
      <c r="FE21" s="17"/>
      <c r="FF21" s="17">
        <v>2.8</v>
      </c>
      <c r="FG21" s="17"/>
      <c r="FH21" s="17"/>
      <c r="FI21" s="17">
        <v>17.050999999999998</v>
      </c>
      <c r="FJ21" s="15"/>
      <c r="FK21" s="17">
        <v>1.7175499999999999</v>
      </c>
      <c r="FL21" s="17">
        <v>0.57699999999999996</v>
      </c>
      <c r="FM21" s="17"/>
      <c r="FN21" s="17">
        <v>1.8</v>
      </c>
      <c r="FO21" s="17">
        <v>2.3194400000000002</v>
      </c>
      <c r="FP21" s="17">
        <v>3.8485100000000001</v>
      </c>
      <c r="FQ21" s="17">
        <v>-0.8</v>
      </c>
      <c r="FR21" s="17">
        <v>2.1</v>
      </c>
      <c r="FS21" s="17">
        <v>11.5625</v>
      </c>
    </row>
    <row r="22" spans="1:175" ht="24" customHeight="1" x14ac:dyDescent="0.3">
      <c r="A22" s="16" t="s">
        <v>49</v>
      </c>
      <c r="B22" s="16" t="s">
        <v>862</v>
      </c>
      <c r="C22" s="17">
        <v>8.1</v>
      </c>
      <c r="D22" s="17">
        <v>16.8</v>
      </c>
      <c r="E22" s="17">
        <v>19.399999999999999</v>
      </c>
      <c r="F22" s="17">
        <v>0.9</v>
      </c>
      <c r="G22" s="17">
        <v>0.9</v>
      </c>
      <c r="H22" s="17">
        <v>-16.8</v>
      </c>
      <c r="I22" s="17">
        <v>-0.8</v>
      </c>
      <c r="J22" s="17"/>
      <c r="K22" s="17"/>
      <c r="L22" s="17">
        <v>-31.4</v>
      </c>
      <c r="M22" s="17">
        <v>-27.7</v>
      </c>
      <c r="N22" s="17">
        <v>-9.6999999999999993</v>
      </c>
      <c r="O22" s="17">
        <v>31</v>
      </c>
      <c r="P22" s="17">
        <v>-2.7</v>
      </c>
      <c r="Q22" s="17">
        <v>-4.9000000000000004</v>
      </c>
      <c r="R22" s="17">
        <v>57.1</v>
      </c>
      <c r="S22" s="17">
        <v>0.1</v>
      </c>
      <c r="T22" s="17"/>
      <c r="U22" s="17"/>
      <c r="V22" s="17"/>
      <c r="W22" s="17"/>
      <c r="X22" s="17">
        <v>0.9</v>
      </c>
      <c r="Y22" s="17">
        <v>1.3</v>
      </c>
      <c r="Z22" s="17"/>
      <c r="AA22" s="17">
        <v>-3.3</v>
      </c>
      <c r="AB22" s="17">
        <v>5.0999999999999996</v>
      </c>
      <c r="AC22" s="17">
        <v>2</v>
      </c>
      <c r="AD22" s="17"/>
      <c r="AE22" s="17"/>
      <c r="AF22" s="17">
        <v>0</v>
      </c>
      <c r="AG22" s="17"/>
      <c r="AH22" s="17">
        <v>3.7</v>
      </c>
      <c r="AI22" s="17">
        <v>14.9</v>
      </c>
      <c r="AJ22" s="17"/>
      <c r="AK22" s="17"/>
      <c r="AL22" s="17"/>
      <c r="AM22" s="17">
        <v>-1.2</v>
      </c>
      <c r="AN22" s="17">
        <v>-7.6</v>
      </c>
      <c r="AO22" s="17">
        <v>7.6</v>
      </c>
      <c r="AP22" s="17">
        <v>0</v>
      </c>
      <c r="AQ22" s="17">
        <v>-3.9</v>
      </c>
      <c r="AR22" s="17">
        <v>-0.1</v>
      </c>
      <c r="AS22" s="17">
        <v>2.7</v>
      </c>
      <c r="AT22" s="17">
        <v>1.2</v>
      </c>
      <c r="AU22" s="17">
        <v>-23.7</v>
      </c>
      <c r="AV22" s="17"/>
      <c r="AW22" s="17">
        <v>-52.5</v>
      </c>
      <c r="AX22" s="17">
        <v>4.2</v>
      </c>
      <c r="AY22" s="17">
        <v>-1.7</v>
      </c>
      <c r="AZ22" s="17">
        <v>0.6</v>
      </c>
      <c r="BA22" s="17">
        <v>-4.2</v>
      </c>
      <c r="BB22" s="17"/>
      <c r="BC22" s="17">
        <v>1.1000000000000001</v>
      </c>
      <c r="BD22" s="17">
        <v>-0.1</v>
      </c>
      <c r="BE22" s="17">
        <v>9.8000000000000007</v>
      </c>
      <c r="BF22" s="17"/>
      <c r="BG22" s="17"/>
      <c r="BH22" s="17">
        <v>-0.8</v>
      </c>
      <c r="BI22" s="17">
        <v>0</v>
      </c>
      <c r="BJ22" s="17">
        <v>-10.9</v>
      </c>
      <c r="BK22" s="17">
        <v>3.3</v>
      </c>
      <c r="BL22" s="17"/>
      <c r="BM22" s="17"/>
      <c r="BN22" s="17"/>
      <c r="BO22" s="17">
        <v>0.6</v>
      </c>
      <c r="BP22" s="17"/>
      <c r="BQ22" s="17">
        <v>-29.5</v>
      </c>
      <c r="BR22" s="17">
        <v>-4</v>
      </c>
      <c r="BS22" s="17">
        <v>7.1</v>
      </c>
      <c r="BT22" s="17"/>
      <c r="BU22" s="17"/>
      <c r="BV22" s="17"/>
      <c r="BW22" s="17"/>
      <c r="BX22" s="17"/>
      <c r="BY22" s="17"/>
      <c r="BZ22" s="17"/>
      <c r="CA22" s="17"/>
      <c r="CB22" s="17">
        <v>-0.4</v>
      </c>
      <c r="CC22" s="17">
        <v>21.6</v>
      </c>
      <c r="CD22" s="17">
        <v>15.8</v>
      </c>
      <c r="CE22" s="17">
        <v>-0.6</v>
      </c>
      <c r="CF22" s="17">
        <v>2.2000000000000002</v>
      </c>
      <c r="CG22" s="17">
        <v>0</v>
      </c>
      <c r="CH22" s="17"/>
      <c r="CI22" s="17"/>
      <c r="CJ22" s="17"/>
      <c r="CK22" s="17">
        <v>17.600000000000001</v>
      </c>
      <c r="CL22" s="17">
        <v>16.7</v>
      </c>
      <c r="CM22" s="17">
        <v>-22.1</v>
      </c>
      <c r="CN22" s="17"/>
      <c r="CO22" s="17"/>
      <c r="CP22" s="17"/>
      <c r="CQ22" s="17"/>
      <c r="CR22" s="17"/>
      <c r="CS22" s="17"/>
      <c r="CT22" s="17"/>
      <c r="CU22" s="17"/>
      <c r="CV22" s="17">
        <v>-4.3</v>
      </c>
      <c r="CW22" s="17">
        <v>0</v>
      </c>
      <c r="CX22" s="17"/>
      <c r="CY22" s="17"/>
      <c r="CZ22" s="17">
        <v>1.2</v>
      </c>
      <c r="DA22" s="17">
        <v>0</v>
      </c>
      <c r="DB22" s="17">
        <v>-0.9</v>
      </c>
      <c r="DC22" s="17"/>
      <c r="DD22" s="17"/>
      <c r="DE22" s="17">
        <v>0.98</v>
      </c>
      <c r="DF22" s="17">
        <v>1.6</v>
      </c>
      <c r="DG22" s="17">
        <v>-1.3</v>
      </c>
      <c r="DH22" s="17">
        <v>1.4</v>
      </c>
      <c r="DI22" s="17">
        <v>0.6</v>
      </c>
      <c r="DJ22" s="17"/>
      <c r="DK22" s="17">
        <v>0</v>
      </c>
      <c r="DL22" s="17">
        <v>0</v>
      </c>
      <c r="DM22" s="17">
        <v>-2.2000000000000002</v>
      </c>
      <c r="DN22" s="17">
        <v>-4.8</v>
      </c>
      <c r="DO22" s="17">
        <v>1.8</v>
      </c>
      <c r="DP22" s="17">
        <v>0.2</v>
      </c>
      <c r="DQ22" s="17">
        <v>0.7</v>
      </c>
      <c r="DR22" s="17">
        <v>0</v>
      </c>
      <c r="DS22" s="17">
        <v>0.4</v>
      </c>
      <c r="DT22" s="17">
        <v>0.1</v>
      </c>
      <c r="DU22" s="17">
        <v>0.5</v>
      </c>
      <c r="DV22" s="17">
        <v>0.3</v>
      </c>
      <c r="DW22" s="17"/>
      <c r="DX22" s="17">
        <v>-4.0999999999999996</v>
      </c>
      <c r="DY22" s="17">
        <v>0.3</v>
      </c>
      <c r="DZ22" s="17">
        <v>0.5</v>
      </c>
      <c r="EA22" s="17">
        <v>-0.7</v>
      </c>
      <c r="EB22" s="17">
        <v>1.4</v>
      </c>
      <c r="EC22" s="17">
        <v>0.8</v>
      </c>
      <c r="ED22" s="17">
        <v>4</v>
      </c>
      <c r="EE22" s="17">
        <v>0.3</v>
      </c>
      <c r="EF22" s="17">
        <v>0</v>
      </c>
      <c r="EG22" s="17">
        <v>-3.1</v>
      </c>
      <c r="EH22" s="17"/>
      <c r="EI22" s="17"/>
      <c r="EJ22" s="17">
        <v>2.2000000000000002</v>
      </c>
      <c r="EK22" s="17">
        <v>-0.1</v>
      </c>
      <c r="EL22" s="17">
        <v>2.1</v>
      </c>
      <c r="EM22" s="17">
        <v>0.2</v>
      </c>
      <c r="EN22" s="17">
        <v>0.2</v>
      </c>
      <c r="EO22" s="17">
        <v>0.2</v>
      </c>
      <c r="EP22" s="17"/>
      <c r="EQ22" s="17">
        <v>0.3</v>
      </c>
      <c r="ER22" s="17">
        <v>0</v>
      </c>
      <c r="ES22" s="17">
        <v>0</v>
      </c>
      <c r="ET22" s="17">
        <v>-0.2</v>
      </c>
      <c r="EU22" s="17">
        <v>0</v>
      </c>
      <c r="EV22" s="17">
        <v>3.7</v>
      </c>
      <c r="EW22" s="17">
        <v>0</v>
      </c>
      <c r="EX22" s="17">
        <v>0</v>
      </c>
      <c r="EY22" s="17">
        <v>0.4</v>
      </c>
      <c r="EZ22" s="17">
        <v>1.7</v>
      </c>
      <c r="FA22" s="17">
        <v>2.9</v>
      </c>
      <c r="FB22" s="17">
        <v>0</v>
      </c>
      <c r="FC22" s="17"/>
      <c r="FD22" s="17"/>
      <c r="FE22" s="17"/>
      <c r="FF22" s="17">
        <v>2.5</v>
      </c>
      <c r="FG22" s="17"/>
      <c r="FH22" s="17"/>
      <c r="FI22" s="17">
        <v>25.48</v>
      </c>
      <c r="FJ22" s="15"/>
      <c r="FK22" s="17">
        <v>1.87893</v>
      </c>
      <c r="FL22" s="17">
        <v>0.44900000000000001</v>
      </c>
      <c r="FM22" s="17"/>
      <c r="FN22" s="17">
        <v>1.9</v>
      </c>
      <c r="FO22" s="17">
        <v>2.3203</v>
      </c>
      <c r="FP22" s="17">
        <v>3.84246</v>
      </c>
      <c r="FQ22" s="17">
        <v>-0.8</v>
      </c>
      <c r="FR22" s="17">
        <v>1.8</v>
      </c>
      <c r="FS22" s="17">
        <v>11.390689999999999</v>
      </c>
    </row>
    <row r="23" spans="1:175" ht="24" customHeight="1" x14ac:dyDescent="0.3">
      <c r="A23" s="16" t="s">
        <v>49</v>
      </c>
      <c r="B23" s="16" t="s">
        <v>863</v>
      </c>
      <c r="C23" s="17">
        <v>7.9</v>
      </c>
      <c r="D23" s="17">
        <v>11</v>
      </c>
      <c r="E23" s="17">
        <v>18.899999999999999</v>
      </c>
      <c r="F23" s="17">
        <v>0</v>
      </c>
      <c r="G23" s="17">
        <v>0</v>
      </c>
      <c r="H23" s="17">
        <v>-15.9</v>
      </c>
      <c r="I23" s="17">
        <v>6.4</v>
      </c>
      <c r="J23" s="17"/>
      <c r="K23" s="17"/>
      <c r="L23" s="17">
        <v>-32.200000000000003</v>
      </c>
      <c r="M23" s="17">
        <v>-25.7</v>
      </c>
      <c r="N23" s="17">
        <v>-7.5</v>
      </c>
      <c r="O23" s="17">
        <v>29.3</v>
      </c>
      <c r="P23" s="17">
        <v>-1.3</v>
      </c>
      <c r="Q23" s="17">
        <v>-4.2</v>
      </c>
      <c r="R23" s="17">
        <v>58.6</v>
      </c>
      <c r="S23" s="17">
        <v>0.1</v>
      </c>
      <c r="T23" s="17"/>
      <c r="U23" s="17"/>
      <c r="V23" s="17"/>
      <c r="W23" s="17"/>
      <c r="X23" s="17">
        <v>-0.6</v>
      </c>
      <c r="Y23" s="17">
        <v>1.3</v>
      </c>
      <c r="Z23" s="17"/>
      <c r="AA23" s="17">
        <v>-3.3</v>
      </c>
      <c r="AB23" s="17">
        <v>5.4</v>
      </c>
      <c r="AC23" s="17">
        <v>4.0999999999999996</v>
      </c>
      <c r="AD23" s="17"/>
      <c r="AE23" s="17"/>
      <c r="AF23" s="17">
        <v>0</v>
      </c>
      <c r="AG23" s="17"/>
      <c r="AH23" s="17">
        <v>4.2</v>
      </c>
      <c r="AI23" s="17">
        <v>16.2</v>
      </c>
      <c r="AJ23" s="17"/>
      <c r="AK23" s="17"/>
      <c r="AL23" s="17"/>
      <c r="AM23" s="17">
        <v>-1.2</v>
      </c>
      <c r="AN23" s="17">
        <v>-8.6999999999999993</v>
      </c>
      <c r="AO23" s="17">
        <v>8</v>
      </c>
      <c r="AP23" s="17">
        <v>-0.4</v>
      </c>
      <c r="AQ23" s="17">
        <v>-4.0999999999999996</v>
      </c>
      <c r="AR23" s="17">
        <v>0</v>
      </c>
      <c r="AS23" s="17">
        <v>2.7</v>
      </c>
      <c r="AT23" s="17">
        <v>1.2</v>
      </c>
      <c r="AU23" s="17">
        <v>-29.8</v>
      </c>
      <c r="AV23" s="17"/>
      <c r="AW23" s="17">
        <v>-49.8</v>
      </c>
      <c r="AX23" s="17">
        <v>5.9</v>
      </c>
      <c r="AY23" s="17">
        <v>-1.7</v>
      </c>
      <c r="AZ23" s="17">
        <v>0.9</v>
      </c>
      <c r="BA23" s="17">
        <v>-2.1</v>
      </c>
      <c r="BB23" s="17"/>
      <c r="BC23" s="17">
        <v>1.1000000000000001</v>
      </c>
      <c r="BD23" s="17">
        <v>-0.1</v>
      </c>
      <c r="BE23" s="17">
        <v>9.9</v>
      </c>
      <c r="BF23" s="17"/>
      <c r="BG23" s="17"/>
      <c r="BH23" s="17">
        <v>-0.3</v>
      </c>
      <c r="BI23" s="17">
        <v>0</v>
      </c>
      <c r="BJ23" s="17">
        <v>-10.4</v>
      </c>
      <c r="BK23" s="17">
        <v>2.6</v>
      </c>
      <c r="BL23" s="17"/>
      <c r="BM23" s="17"/>
      <c r="BN23" s="17"/>
      <c r="BO23" s="17">
        <v>0.6</v>
      </c>
      <c r="BP23" s="17"/>
      <c r="BQ23" s="17">
        <v>-28.3</v>
      </c>
      <c r="BR23" s="17">
        <v>-2.7</v>
      </c>
      <c r="BS23" s="17">
        <v>10.199999999999999</v>
      </c>
      <c r="BT23" s="17"/>
      <c r="BU23" s="17"/>
      <c r="BV23" s="17"/>
      <c r="BW23" s="17"/>
      <c r="BX23" s="17"/>
      <c r="BY23" s="17"/>
      <c r="BZ23" s="17"/>
      <c r="CA23" s="17"/>
      <c r="CB23" s="17">
        <v>-0.4</v>
      </c>
      <c r="CC23" s="17">
        <v>22.6</v>
      </c>
      <c r="CD23" s="17">
        <v>14.7</v>
      </c>
      <c r="CE23" s="17">
        <v>1.7</v>
      </c>
      <c r="CF23" s="17">
        <v>3.4</v>
      </c>
      <c r="CG23" s="17">
        <v>0</v>
      </c>
      <c r="CH23" s="17"/>
      <c r="CI23" s="17"/>
      <c r="CJ23" s="17"/>
      <c r="CK23" s="17">
        <v>20</v>
      </c>
      <c r="CL23" s="17">
        <v>18.7</v>
      </c>
      <c r="CM23" s="17">
        <v>-18.399999999999999</v>
      </c>
      <c r="CN23" s="17"/>
      <c r="CO23" s="17"/>
      <c r="CP23" s="17"/>
      <c r="CQ23" s="17"/>
      <c r="CR23" s="17"/>
      <c r="CS23" s="17"/>
      <c r="CT23" s="17"/>
      <c r="CU23" s="17"/>
      <c r="CV23" s="17">
        <v>-4.4000000000000004</v>
      </c>
      <c r="CW23" s="17">
        <v>0</v>
      </c>
      <c r="CX23" s="17"/>
      <c r="CY23" s="17"/>
      <c r="CZ23" s="17">
        <v>1.2</v>
      </c>
      <c r="DA23" s="17">
        <v>-0.1</v>
      </c>
      <c r="DB23" s="17">
        <v>-0.9</v>
      </c>
      <c r="DC23" s="17"/>
      <c r="DD23" s="17"/>
      <c r="DE23" s="17">
        <v>1.0620000000000001</v>
      </c>
      <c r="DF23" s="17">
        <v>1.6</v>
      </c>
      <c r="DG23" s="17">
        <v>-1.3</v>
      </c>
      <c r="DH23" s="17">
        <v>1.3</v>
      </c>
      <c r="DI23" s="17">
        <v>0.6</v>
      </c>
      <c r="DJ23" s="17"/>
      <c r="DK23" s="17">
        <v>-0.2</v>
      </c>
      <c r="DL23" s="17">
        <v>-0.1</v>
      </c>
      <c r="DM23" s="17">
        <v>-2.5</v>
      </c>
      <c r="DN23" s="17">
        <v>-6.1</v>
      </c>
      <c r="DO23" s="17">
        <v>1.8</v>
      </c>
      <c r="DP23" s="17">
        <v>0.2</v>
      </c>
      <c r="DQ23" s="17">
        <v>0.7</v>
      </c>
      <c r="DR23" s="17">
        <v>0</v>
      </c>
      <c r="DS23" s="17">
        <v>0.3</v>
      </c>
      <c r="DT23" s="17">
        <v>0</v>
      </c>
      <c r="DU23" s="17">
        <v>0.6</v>
      </c>
      <c r="DV23" s="17">
        <v>0.4</v>
      </c>
      <c r="DW23" s="17"/>
      <c r="DX23" s="17">
        <v>-4.0999999999999996</v>
      </c>
      <c r="DY23" s="17">
        <v>0.1</v>
      </c>
      <c r="DZ23" s="17">
        <v>0.5</v>
      </c>
      <c r="EA23" s="17">
        <v>-0.8</v>
      </c>
      <c r="EB23" s="17">
        <v>1.3</v>
      </c>
      <c r="EC23" s="17">
        <v>0.8</v>
      </c>
      <c r="ED23" s="17">
        <v>4</v>
      </c>
      <c r="EE23" s="17">
        <v>0.1</v>
      </c>
      <c r="EF23" s="17">
        <v>-1.4</v>
      </c>
      <c r="EG23" s="17">
        <v>-8.5</v>
      </c>
      <c r="EH23" s="17"/>
      <c r="EI23" s="17"/>
      <c r="EJ23" s="17">
        <v>2.2000000000000002</v>
      </c>
      <c r="EK23" s="17">
        <v>-0.1</v>
      </c>
      <c r="EL23" s="17">
        <v>2</v>
      </c>
      <c r="EM23" s="17">
        <v>0.2</v>
      </c>
      <c r="EN23" s="17">
        <v>0.2</v>
      </c>
      <c r="EO23" s="17">
        <v>0.2</v>
      </c>
      <c r="EP23" s="17"/>
      <c r="EQ23" s="17">
        <v>1.1000000000000001</v>
      </c>
      <c r="ER23" s="17">
        <v>0</v>
      </c>
      <c r="ES23" s="17">
        <v>0.3</v>
      </c>
      <c r="ET23" s="17">
        <v>-0.2</v>
      </c>
      <c r="EU23" s="17">
        <v>0</v>
      </c>
      <c r="EV23" s="17">
        <v>3.7</v>
      </c>
      <c r="EW23" s="17">
        <v>0.2</v>
      </c>
      <c r="EX23" s="17">
        <v>0</v>
      </c>
      <c r="EY23" s="17">
        <v>0.4</v>
      </c>
      <c r="EZ23" s="17">
        <v>1.6</v>
      </c>
      <c r="FA23" s="17">
        <v>2.8</v>
      </c>
      <c r="FB23" s="17">
        <v>0</v>
      </c>
      <c r="FC23" s="17"/>
      <c r="FD23" s="17"/>
      <c r="FE23" s="17"/>
      <c r="FF23" s="17">
        <v>3.1</v>
      </c>
      <c r="FG23" s="17"/>
      <c r="FH23" s="17"/>
      <c r="FI23" s="17">
        <v>42.362000000000002</v>
      </c>
      <c r="FJ23" s="15"/>
      <c r="FK23" s="17">
        <v>1.9836100000000001</v>
      </c>
      <c r="FL23" s="17">
        <v>0.57899999999999996</v>
      </c>
      <c r="FM23" s="17"/>
      <c r="FN23" s="17">
        <v>2</v>
      </c>
      <c r="FO23" s="17">
        <v>2.2303700000000002</v>
      </c>
      <c r="FP23" s="17">
        <v>3.8530199999999999</v>
      </c>
      <c r="FQ23" s="17">
        <v>-0.8</v>
      </c>
      <c r="FR23" s="17">
        <v>1.9</v>
      </c>
      <c r="FS23" s="17">
        <v>11.746</v>
      </c>
    </row>
    <row r="24" spans="1:175" ht="24" customHeight="1" x14ac:dyDescent="0.3">
      <c r="A24" s="16" t="s">
        <v>49</v>
      </c>
      <c r="B24" s="16" t="s">
        <v>864</v>
      </c>
      <c r="C24" s="17">
        <v>6.2</v>
      </c>
      <c r="D24" s="17">
        <v>4.7</v>
      </c>
      <c r="E24" s="17">
        <v>15.8</v>
      </c>
      <c r="F24" s="17">
        <v>0</v>
      </c>
      <c r="G24" s="17">
        <v>0</v>
      </c>
      <c r="H24" s="17">
        <v>-14</v>
      </c>
      <c r="I24" s="17">
        <v>7.9</v>
      </c>
      <c r="J24" s="17"/>
      <c r="K24" s="17"/>
      <c r="L24" s="17">
        <v>-28.9</v>
      </c>
      <c r="M24" s="17">
        <v>-33.299999999999997</v>
      </c>
      <c r="N24" s="17">
        <v>-16.7</v>
      </c>
      <c r="O24" s="17">
        <v>31.9</v>
      </c>
      <c r="P24" s="17">
        <v>-2.2999999999999998</v>
      </c>
      <c r="Q24" s="17">
        <v>-3.6</v>
      </c>
      <c r="R24" s="17">
        <v>48.4</v>
      </c>
      <c r="S24" s="17">
        <v>-0.2</v>
      </c>
      <c r="T24" s="17"/>
      <c r="U24" s="17"/>
      <c r="V24" s="17"/>
      <c r="W24" s="17"/>
      <c r="X24" s="17">
        <v>-4.8</v>
      </c>
      <c r="Y24" s="17">
        <v>0.3</v>
      </c>
      <c r="Z24" s="17"/>
      <c r="AA24" s="17">
        <v>-3.3</v>
      </c>
      <c r="AB24" s="17">
        <v>5.4</v>
      </c>
      <c r="AC24" s="17">
        <v>3.5</v>
      </c>
      <c r="AD24" s="17"/>
      <c r="AE24" s="17"/>
      <c r="AF24" s="17">
        <v>0</v>
      </c>
      <c r="AG24" s="17"/>
      <c r="AH24" s="17">
        <v>1.3</v>
      </c>
      <c r="AI24" s="17">
        <v>10.5</v>
      </c>
      <c r="AJ24" s="17"/>
      <c r="AK24" s="17"/>
      <c r="AL24" s="17"/>
      <c r="AM24" s="17">
        <v>-1.3</v>
      </c>
      <c r="AN24" s="17">
        <v>-10.6</v>
      </c>
      <c r="AO24" s="17">
        <v>7.1</v>
      </c>
      <c r="AP24" s="17">
        <v>1.4</v>
      </c>
      <c r="AQ24" s="17">
        <v>-4</v>
      </c>
      <c r="AR24" s="17">
        <v>-0.1</v>
      </c>
      <c r="AS24" s="17">
        <v>2.7</v>
      </c>
      <c r="AT24" s="17">
        <v>1</v>
      </c>
      <c r="AU24" s="17">
        <v>-31.9</v>
      </c>
      <c r="AV24" s="17"/>
      <c r="AW24" s="17">
        <v>-52.3</v>
      </c>
      <c r="AX24" s="17">
        <v>3.3</v>
      </c>
      <c r="AY24" s="17">
        <v>-1.7</v>
      </c>
      <c r="AZ24" s="17">
        <v>0.9</v>
      </c>
      <c r="BA24" s="17">
        <v>-5.6</v>
      </c>
      <c r="BB24" s="17"/>
      <c r="BC24" s="17">
        <v>1</v>
      </c>
      <c r="BD24" s="17">
        <v>0</v>
      </c>
      <c r="BE24" s="17">
        <v>2.8</v>
      </c>
      <c r="BF24" s="17"/>
      <c r="BG24" s="17"/>
      <c r="BH24" s="17">
        <v>-0.6</v>
      </c>
      <c r="BI24" s="17">
        <v>0</v>
      </c>
      <c r="BJ24" s="17">
        <v>-8.1</v>
      </c>
      <c r="BK24" s="17">
        <v>3.5</v>
      </c>
      <c r="BL24" s="17"/>
      <c r="BM24" s="17"/>
      <c r="BN24" s="17"/>
      <c r="BO24" s="17">
        <v>0.9</v>
      </c>
      <c r="BP24" s="17"/>
      <c r="BQ24" s="17">
        <v>-29.7</v>
      </c>
      <c r="BR24" s="17">
        <v>-4.2</v>
      </c>
      <c r="BS24" s="17">
        <v>5.6</v>
      </c>
      <c r="BT24" s="17"/>
      <c r="BU24" s="17"/>
      <c r="BV24" s="17"/>
      <c r="BW24" s="17"/>
      <c r="BX24" s="17"/>
      <c r="BY24" s="17"/>
      <c r="BZ24" s="17"/>
      <c r="CA24" s="17"/>
      <c r="CB24" s="17">
        <v>-0.4</v>
      </c>
      <c r="CC24" s="17">
        <v>33.700000000000003</v>
      </c>
      <c r="CD24" s="17">
        <v>33</v>
      </c>
      <c r="CE24" s="17">
        <v>7.2</v>
      </c>
      <c r="CF24" s="17">
        <v>6</v>
      </c>
      <c r="CG24" s="17">
        <v>-0.1</v>
      </c>
      <c r="CH24" s="17"/>
      <c r="CI24" s="17"/>
      <c r="CJ24" s="17"/>
      <c r="CK24" s="17">
        <v>18.399999999999999</v>
      </c>
      <c r="CL24" s="17">
        <v>17.399999999999999</v>
      </c>
      <c r="CM24" s="17">
        <v>-21.1</v>
      </c>
      <c r="CN24" s="17"/>
      <c r="CO24" s="17"/>
      <c r="CP24" s="17"/>
      <c r="CQ24" s="17"/>
      <c r="CR24" s="17"/>
      <c r="CS24" s="17"/>
      <c r="CT24" s="17"/>
      <c r="CU24" s="17"/>
      <c r="CV24" s="17">
        <v>-5</v>
      </c>
      <c r="CW24" s="17">
        <v>0.6</v>
      </c>
      <c r="CX24" s="17"/>
      <c r="CY24" s="17"/>
      <c r="CZ24" s="17">
        <v>1.2</v>
      </c>
      <c r="DA24" s="17">
        <v>-0.1</v>
      </c>
      <c r="DB24" s="17">
        <v>-0.8</v>
      </c>
      <c r="DC24" s="17"/>
      <c r="DD24" s="17"/>
      <c r="DE24" s="17">
        <v>0.98</v>
      </c>
      <c r="DF24" s="17">
        <v>1.7</v>
      </c>
      <c r="DG24" s="17">
        <v>-0.1</v>
      </c>
      <c r="DH24" s="17">
        <v>1.4</v>
      </c>
      <c r="DI24" s="17">
        <v>0.6</v>
      </c>
      <c r="DJ24" s="17"/>
      <c r="DK24" s="17">
        <v>-0.6</v>
      </c>
      <c r="DL24" s="17">
        <v>-0.9</v>
      </c>
      <c r="DM24" s="17">
        <v>-12.8</v>
      </c>
      <c r="DN24" s="17">
        <v>-5.2</v>
      </c>
      <c r="DO24" s="17">
        <v>1.8</v>
      </c>
      <c r="DP24" s="17">
        <v>0.2</v>
      </c>
      <c r="DQ24" s="17">
        <v>0.7</v>
      </c>
      <c r="DR24" s="17">
        <v>0</v>
      </c>
      <c r="DS24" s="17">
        <v>-1.7</v>
      </c>
      <c r="DT24" s="17">
        <v>0.1</v>
      </c>
      <c r="DU24" s="17">
        <v>0.6</v>
      </c>
      <c r="DV24" s="17">
        <v>0.4</v>
      </c>
      <c r="DW24" s="17"/>
      <c r="DX24" s="17">
        <v>-4.0999999999999996</v>
      </c>
      <c r="DY24" s="17">
        <v>0.1</v>
      </c>
      <c r="DZ24" s="17">
        <v>0.5</v>
      </c>
      <c r="EA24" s="17">
        <v>-0.7</v>
      </c>
      <c r="EB24" s="17">
        <v>1.3</v>
      </c>
      <c r="EC24" s="17">
        <v>0.8</v>
      </c>
      <c r="ED24" s="17">
        <v>4</v>
      </c>
      <c r="EE24" s="17">
        <v>0.1</v>
      </c>
      <c r="EF24" s="17">
        <v>-0.9</v>
      </c>
      <c r="EG24" s="17">
        <v>-5.9</v>
      </c>
      <c r="EH24" s="17"/>
      <c r="EI24" s="17"/>
      <c r="EJ24" s="17">
        <v>2.2000000000000002</v>
      </c>
      <c r="EK24" s="17">
        <v>-0.1</v>
      </c>
      <c r="EL24" s="17">
        <v>1.9</v>
      </c>
      <c r="EM24" s="17">
        <v>0.2</v>
      </c>
      <c r="EN24" s="17">
        <v>0.2</v>
      </c>
      <c r="EO24" s="17">
        <v>0.2</v>
      </c>
      <c r="EP24" s="17"/>
      <c r="EQ24" s="17">
        <v>1</v>
      </c>
      <c r="ER24" s="17">
        <v>0</v>
      </c>
      <c r="ES24" s="17">
        <v>4.5</v>
      </c>
      <c r="ET24" s="17">
        <v>-0.2</v>
      </c>
      <c r="EU24" s="17">
        <v>0</v>
      </c>
      <c r="EV24" s="17">
        <v>3.7</v>
      </c>
      <c r="EW24" s="17">
        <v>1.6</v>
      </c>
      <c r="EX24" s="17">
        <v>0</v>
      </c>
      <c r="EY24" s="17">
        <v>0.4</v>
      </c>
      <c r="EZ24" s="17">
        <v>1.6</v>
      </c>
      <c r="FA24" s="17">
        <v>2.6</v>
      </c>
      <c r="FB24" s="17">
        <v>0</v>
      </c>
      <c r="FC24" s="17"/>
      <c r="FD24" s="17"/>
      <c r="FE24" s="17"/>
      <c r="FF24" s="17">
        <v>3</v>
      </c>
      <c r="FG24" s="17"/>
      <c r="FH24" s="17"/>
      <c r="FI24" s="17">
        <v>4.08</v>
      </c>
      <c r="FJ24" s="15"/>
      <c r="FK24" s="17">
        <v>1.7027099999999999</v>
      </c>
      <c r="FL24" s="17">
        <v>0.55300000000000005</v>
      </c>
      <c r="FM24" s="17"/>
      <c r="FN24" s="17">
        <v>1.8</v>
      </c>
      <c r="FO24" s="17">
        <v>2.2260900000000001</v>
      </c>
      <c r="FP24" s="17">
        <v>2.419</v>
      </c>
      <c r="FQ24" s="17">
        <v>-0.5</v>
      </c>
      <c r="FR24" s="17">
        <v>2.2000000000000002</v>
      </c>
      <c r="FS24" s="17">
        <v>10.4008</v>
      </c>
    </row>
    <row r="25" spans="1:175" ht="24" customHeight="1" x14ac:dyDescent="0.3">
      <c r="A25" s="16" t="s">
        <v>49</v>
      </c>
      <c r="B25" s="16" t="s">
        <v>865</v>
      </c>
      <c r="C25" s="17">
        <v>6.1</v>
      </c>
      <c r="D25" s="17">
        <v>19.2</v>
      </c>
      <c r="E25" s="17">
        <v>20</v>
      </c>
      <c r="F25" s="17">
        <v>0</v>
      </c>
      <c r="G25" s="17">
        <v>0</v>
      </c>
      <c r="H25" s="17">
        <v>-9.5</v>
      </c>
      <c r="I25" s="17">
        <v>15.8</v>
      </c>
      <c r="J25" s="17"/>
      <c r="K25" s="17"/>
      <c r="L25" s="17">
        <v>-23.2</v>
      </c>
      <c r="M25" s="17">
        <v>-21.6</v>
      </c>
      <c r="N25" s="17">
        <v>-4</v>
      </c>
      <c r="O25" s="17">
        <v>39.6</v>
      </c>
      <c r="P25" s="17">
        <v>2.4</v>
      </c>
      <c r="Q25" s="17">
        <v>-0.9</v>
      </c>
      <c r="R25" s="17">
        <v>47</v>
      </c>
      <c r="S25" s="17">
        <v>0.1</v>
      </c>
      <c r="T25" s="17"/>
      <c r="U25" s="17"/>
      <c r="V25" s="17"/>
      <c r="W25" s="17"/>
      <c r="X25" s="17">
        <v>-5.0999999999999996</v>
      </c>
      <c r="Y25" s="17">
        <v>0.4</v>
      </c>
      <c r="Z25" s="17"/>
      <c r="AA25" s="17">
        <v>-3.3</v>
      </c>
      <c r="AB25" s="17">
        <v>5.2</v>
      </c>
      <c r="AC25" s="17">
        <v>1.2</v>
      </c>
      <c r="AD25" s="17"/>
      <c r="AE25" s="17"/>
      <c r="AF25" s="17">
        <v>0</v>
      </c>
      <c r="AG25" s="17"/>
      <c r="AH25" s="17">
        <v>4.0999999999999996</v>
      </c>
      <c r="AI25" s="17">
        <v>8.5</v>
      </c>
      <c r="AJ25" s="17"/>
      <c r="AK25" s="17"/>
      <c r="AL25" s="17"/>
      <c r="AM25" s="17">
        <v>-1.1000000000000001</v>
      </c>
      <c r="AN25" s="17">
        <v>-8</v>
      </c>
      <c r="AO25" s="17">
        <v>7.1</v>
      </c>
      <c r="AP25" s="17">
        <v>0.7</v>
      </c>
      <c r="AQ25" s="17">
        <v>-4</v>
      </c>
      <c r="AR25" s="17">
        <v>0.2</v>
      </c>
      <c r="AS25" s="17">
        <v>2.7</v>
      </c>
      <c r="AT25" s="17">
        <v>1.4</v>
      </c>
      <c r="AU25" s="17">
        <v>-23.7</v>
      </c>
      <c r="AV25" s="17"/>
      <c r="AW25" s="17">
        <v>-43.5</v>
      </c>
      <c r="AX25" s="17">
        <v>4.5999999999999996</v>
      </c>
      <c r="AY25" s="17">
        <v>-1.7</v>
      </c>
      <c r="AZ25" s="17">
        <v>1.1000000000000001</v>
      </c>
      <c r="BA25" s="17">
        <v>-1.7</v>
      </c>
      <c r="BB25" s="17"/>
      <c r="BC25" s="17">
        <v>1.1000000000000001</v>
      </c>
      <c r="BD25" s="17">
        <v>0</v>
      </c>
      <c r="BE25" s="17">
        <v>8.1</v>
      </c>
      <c r="BF25" s="17"/>
      <c r="BG25" s="17"/>
      <c r="BH25" s="17">
        <v>2.4</v>
      </c>
      <c r="BI25" s="17">
        <v>0</v>
      </c>
      <c r="BJ25" s="17">
        <v>-0.4</v>
      </c>
      <c r="BK25" s="17">
        <v>5.7</v>
      </c>
      <c r="BL25" s="17"/>
      <c r="BM25" s="17"/>
      <c r="BN25" s="17"/>
      <c r="BO25" s="17">
        <v>2.9</v>
      </c>
      <c r="BP25" s="17"/>
      <c r="BQ25" s="17">
        <v>-24.6</v>
      </c>
      <c r="BR25" s="17">
        <v>0</v>
      </c>
      <c r="BS25" s="17">
        <v>14.3</v>
      </c>
      <c r="BT25" s="17"/>
      <c r="BU25" s="17"/>
      <c r="BV25" s="17"/>
      <c r="BW25" s="17"/>
      <c r="BX25" s="17"/>
      <c r="BY25" s="17"/>
      <c r="BZ25" s="17"/>
      <c r="CA25" s="17"/>
      <c r="CB25" s="17">
        <v>-0.4</v>
      </c>
      <c r="CC25" s="17">
        <v>35</v>
      </c>
      <c r="CD25" s="17">
        <v>31.6</v>
      </c>
      <c r="CE25" s="17">
        <v>5</v>
      </c>
      <c r="CF25" s="17">
        <v>6.2</v>
      </c>
      <c r="CG25" s="17">
        <v>0</v>
      </c>
      <c r="CH25" s="17"/>
      <c r="CI25" s="17"/>
      <c r="CJ25" s="17"/>
      <c r="CK25" s="17">
        <v>28.5</v>
      </c>
      <c r="CL25" s="17">
        <v>27.3</v>
      </c>
      <c r="CM25" s="17">
        <v>-6.3</v>
      </c>
      <c r="CN25" s="17"/>
      <c r="CO25" s="17"/>
      <c r="CP25" s="17"/>
      <c r="CQ25" s="17"/>
      <c r="CR25" s="17"/>
      <c r="CS25" s="17"/>
      <c r="CT25" s="17"/>
      <c r="CU25" s="17"/>
      <c r="CV25" s="17">
        <v>-5.3</v>
      </c>
      <c r="CW25" s="17">
        <v>3.6</v>
      </c>
      <c r="CX25" s="17"/>
      <c r="CY25" s="17"/>
      <c r="CZ25" s="17">
        <v>1.2</v>
      </c>
      <c r="DA25" s="17">
        <v>0</v>
      </c>
      <c r="DB25" s="17">
        <v>-0.9</v>
      </c>
      <c r="DC25" s="17"/>
      <c r="DD25" s="17"/>
      <c r="DE25" s="17">
        <v>1.028</v>
      </c>
      <c r="DF25" s="17">
        <v>1.6</v>
      </c>
      <c r="DG25" s="17">
        <v>0.1</v>
      </c>
      <c r="DH25" s="17">
        <v>1.4</v>
      </c>
      <c r="DI25" s="17">
        <v>0.6</v>
      </c>
      <c r="DJ25" s="17"/>
      <c r="DK25" s="17">
        <v>-0.7</v>
      </c>
      <c r="DL25" s="17">
        <v>-1.3</v>
      </c>
      <c r="DM25" s="17">
        <v>-12.4</v>
      </c>
      <c r="DN25" s="17">
        <v>-4.3</v>
      </c>
      <c r="DO25" s="17">
        <v>1.8</v>
      </c>
      <c r="DP25" s="17">
        <v>0.2</v>
      </c>
      <c r="DQ25" s="17">
        <v>0.7</v>
      </c>
      <c r="DR25" s="17">
        <v>0</v>
      </c>
      <c r="DS25" s="17">
        <v>-2.5</v>
      </c>
      <c r="DT25" s="17">
        <v>-0.2</v>
      </c>
      <c r="DU25" s="17">
        <v>0.6</v>
      </c>
      <c r="DV25" s="17">
        <v>0.4</v>
      </c>
      <c r="DW25" s="17"/>
      <c r="DX25" s="17">
        <v>-4.2</v>
      </c>
      <c r="DY25" s="17">
        <v>0.1</v>
      </c>
      <c r="DZ25" s="17">
        <v>0.4</v>
      </c>
      <c r="EA25" s="17">
        <v>-0.7</v>
      </c>
      <c r="EB25" s="17">
        <v>1.5</v>
      </c>
      <c r="EC25" s="17">
        <v>0.8</v>
      </c>
      <c r="ED25" s="17">
        <v>4</v>
      </c>
      <c r="EE25" s="17">
        <v>0.7</v>
      </c>
      <c r="EF25" s="17">
        <v>-0.7</v>
      </c>
      <c r="EG25" s="17">
        <v>-2.8</v>
      </c>
      <c r="EH25" s="17"/>
      <c r="EI25" s="17"/>
      <c r="EJ25" s="17">
        <v>2.2000000000000002</v>
      </c>
      <c r="EK25" s="17">
        <v>-0.1</v>
      </c>
      <c r="EL25" s="17">
        <v>1</v>
      </c>
      <c r="EM25" s="17">
        <v>0.2</v>
      </c>
      <c r="EN25" s="17">
        <v>0.2</v>
      </c>
      <c r="EO25" s="17">
        <v>0.2</v>
      </c>
      <c r="EP25" s="17"/>
      <c r="EQ25" s="17">
        <v>0.7</v>
      </c>
      <c r="ER25" s="17">
        <v>0</v>
      </c>
      <c r="ES25" s="17">
        <v>8.1</v>
      </c>
      <c r="ET25" s="17">
        <v>-0.2</v>
      </c>
      <c r="EU25" s="17">
        <v>0</v>
      </c>
      <c r="EV25" s="17">
        <v>3.7</v>
      </c>
      <c r="EW25" s="17">
        <v>5.4</v>
      </c>
      <c r="EX25" s="17">
        <v>0</v>
      </c>
      <c r="EY25" s="17">
        <v>0.4</v>
      </c>
      <c r="EZ25" s="17">
        <v>1.8</v>
      </c>
      <c r="FA25" s="17">
        <v>2.7</v>
      </c>
      <c r="FB25" s="17">
        <v>0</v>
      </c>
      <c r="FC25" s="17"/>
      <c r="FD25" s="17"/>
      <c r="FE25" s="17"/>
      <c r="FF25" s="17">
        <v>1.6</v>
      </c>
      <c r="FG25" s="17"/>
      <c r="FH25" s="17"/>
      <c r="FI25" s="17">
        <v>185.12799999999999</v>
      </c>
      <c r="FJ25" s="15"/>
      <c r="FK25" s="17">
        <v>1.87259</v>
      </c>
      <c r="FL25" s="17">
        <v>2.7E-2</v>
      </c>
      <c r="FM25" s="17"/>
      <c r="FN25" s="17">
        <v>1.8</v>
      </c>
      <c r="FO25" s="17">
        <v>2.23169</v>
      </c>
      <c r="FP25" s="17">
        <v>0.14929000000000001</v>
      </c>
      <c r="FQ25" s="17">
        <v>0.5</v>
      </c>
      <c r="FR25" s="17">
        <v>2.2000000000000002</v>
      </c>
      <c r="FS25" s="17">
        <v>8.7805700000000009</v>
      </c>
    </row>
    <row r="26" spans="1:175" ht="24" customHeight="1" x14ac:dyDescent="0.3">
      <c r="A26" s="18" t="s">
        <v>49</v>
      </c>
      <c r="B26" s="18" t="s">
        <v>866</v>
      </c>
      <c r="C26" s="19">
        <v>7.8</v>
      </c>
      <c r="D26" s="19">
        <v>78.900000000000006</v>
      </c>
      <c r="E26" s="19">
        <v>30.6</v>
      </c>
      <c r="F26" s="19">
        <v>0</v>
      </c>
      <c r="G26" s="19">
        <v>0</v>
      </c>
      <c r="H26" s="19">
        <v>-9.6</v>
      </c>
      <c r="I26" s="19">
        <v>9.9</v>
      </c>
      <c r="J26" s="19"/>
      <c r="K26" s="19"/>
      <c r="L26" s="19">
        <v>-23</v>
      </c>
      <c r="M26" s="19">
        <v>-21.2</v>
      </c>
      <c r="N26" s="19">
        <v>-3.1</v>
      </c>
      <c r="O26" s="19">
        <v>43.8</v>
      </c>
      <c r="P26" s="19">
        <v>6.6</v>
      </c>
      <c r="Q26" s="19">
        <v>-0.1</v>
      </c>
      <c r="R26" s="19">
        <v>43.7</v>
      </c>
      <c r="S26" s="19">
        <v>-0.3</v>
      </c>
      <c r="T26" s="19"/>
      <c r="U26" s="19"/>
      <c r="V26" s="19"/>
      <c r="W26" s="19"/>
      <c r="X26" s="19">
        <v>-1.8</v>
      </c>
      <c r="Y26" s="19">
        <v>0.6</v>
      </c>
      <c r="Z26" s="19"/>
      <c r="AA26" s="19">
        <v>-3.2</v>
      </c>
      <c r="AB26" s="19">
        <v>5.7</v>
      </c>
      <c r="AC26" s="19">
        <v>3.2</v>
      </c>
      <c r="AD26" s="19"/>
      <c r="AE26" s="19"/>
      <c r="AF26" s="19">
        <v>0</v>
      </c>
      <c r="AG26" s="19"/>
      <c r="AH26" s="19">
        <v>4.5999999999999996</v>
      </c>
      <c r="AI26" s="19">
        <v>9.6</v>
      </c>
      <c r="AJ26" s="19"/>
      <c r="AK26" s="19"/>
      <c r="AL26" s="19"/>
      <c r="AM26" s="19">
        <v>-0.8</v>
      </c>
      <c r="AN26" s="19">
        <v>-5.5</v>
      </c>
      <c r="AO26" s="19">
        <v>7.9</v>
      </c>
      <c r="AP26" s="19">
        <v>-0.5</v>
      </c>
      <c r="AQ26" s="19">
        <v>-3.7</v>
      </c>
      <c r="AR26" s="19">
        <v>0.1</v>
      </c>
      <c r="AS26" s="19">
        <v>2.7</v>
      </c>
      <c r="AT26" s="19">
        <v>-0.4</v>
      </c>
      <c r="AU26" s="19">
        <v>-18.3</v>
      </c>
      <c r="AV26" s="19"/>
      <c r="AW26" s="19">
        <v>-40.9</v>
      </c>
      <c r="AX26" s="19">
        <v>9.4</v>
      </c>
      <c r="AY26" s="19">
        <v>-1.4</v>
      </c>
      <c r="AZ26" s="19">
        <v>1.2</v>
      </c>
      <c r="BA26" s="19">
        <v>-3.8</v>
      </c>
      <c r="BB26" s="19"/>
      <c r="BC26" s="19">
        <v>1.1000000000000001</v>
      </c>
      <c r="BD26" s="19">
        <v>-0.1</v>
      </c>
      <c r="BE26" s="19">
        <v>2.9</v>
      </c>
      <c r="BF26" s="19"/>
      <c r="BG26" s="19"/>
      <c r="BH26" s="19">
        <v>0.7</v>
      </c>
      <c r="BI26" s="19">
        <v>0</v>
      </c>
      <c r="BJ26" s="19">
        <v>8.9</v>
      </c>
      <c r="BK26" s="19">
        <v>5.5</v>
      </c>
      <c r="BL26" s="19"/>
      <c r="BM26" s="19"/>
      <c r="BN26" s="19"/>
      <c r="BO26" s="19">
        <v>6.7</v>
      </c>
      <c r="BP26" s="19"/>
      <c r="BQ26" s="19">
        <v>-20.2</v>
      </c>
      <c r="BR26" s="19">
        <v>0</v>
      </c>
      <c r="BS26" s="19">
        <v>15.3</v>
      </c>
      <c r="BT26" s="19"/>
      <c r="BU26" s="19"/>
      <c r="BV26" s="19"/>
      <c r="BW26" s="19"/>
      <c r="BX26" s="19"/>
      <c r="BY26" s="19"/>
      <c r="BZ26" s="19"/>
      <c r="CA26" s="19"/>
      <c r="CB26" s="19">
        <v>-0.4</v>
      </c>
      <c r="CC26" s="19">
        <v>46.1</v>
      </c>
      <c r="CD26" s="19">
        <v>30.2</v>
      </c>
      <c r="CE26" s="19">
        <v>5</v>
      </c>
      <c r="CF26" s="19">
        <v>10.8</v>
      </c>
      <c r="CG26" s="19">
        <v>2.2000000000000002</v>
      </c>
      <c r="CH26" s="19"/>
      <c r="CI26" s="19"/>
      <c r="CJ26" s="19"/>
      <c r="CK26" s="19">
        <v>29.8</v>
      </c>
      <c r="CL26" s="19">
        <v>28.2</v>
      </c>
      <c r="CM26" s="19">
        <v>-3.8</v>
      </c>
      <c r="CN26" s="19"/>
      <c r="CO26" s="19"/>
      <c r="CP26" s="19"/>
      <c r="CQ26" s="19"/>
      <c r="CR26" s="19"/>
      <c r="CS26" s="19"/>
      <c r="CT26" s="19"/>
      <c r="CU26" s="19"/>
      <c r="CV26" s="19">
        <v>-5</v>
      </c>
      <c r="CW26" s="19">
        <v>5.9</v>
      </c>
      <c r="CX26" s="19"/>
      <c r="CY26" s="19"/>
      <c r="CZ26" s="19">
        <v>1.2</v>
      </c>
      <c r="DA26" s="19">
        <v>0</v>
      </c>
      <c r="DB26" s="19">
        <v>-0.9</v>
      </c>
      <c r="DC26" s="19"/>
      <c r="DD26" s="19"/>
      <c r="DE26" s="19">
        <v>1.129</v>
      </c>
      <c r="DF26" s="19">
        <v>1.7</v>
      </c>
      <c r="DG26" s="19">
        <v>0.5</v>
      </c>
      <c r="DH26" s="19">
        <v>1.5</v>
      </c>
      <c r="DI26" s="19">
        <v>0.6</v>
      </c>
      <c r="DJ26" s="19"/>
      <c r="DK26" s="19">
        <v>-0.8</v>
      </c>
      <c r="DL26" s="19">
        <v>-1.5</v>
      </c>
      <c r="DM26" s="19">
        <v>-12.2</v>
      </c>
      <c r="DN26" s="19">
        <v>-4.5</v>
      </c>
      <c r="DO26" s="19">
        <v>1.8</v>
      </c>
      <c r="DP26" s="19">
        <v>0.2</v>
      </c>
      <c r="DQ26" s="19">
        <v>0.7</v>
      </c>
      <c r="DR26" s="19">
        <v>0</v>
      </c>
      <c r="DS26" s="19">
        <v>-2.8</v>
      </c>
      <c r="DT26" s="19">
        <v>0.1</v>
      </c>
      <c r="DU26" s="19">
        <v>0.6</v>
      </c>
      <c r="DV26" s="19">
        <v>0.4</v>
      </c>
      <c r="DW26" s="19"/>
      <c r="DX26" s="19">
        <v>-4.2</v>
      </c>
      <c r="DY26" s="19">
        <v>0</v>
      </c>
      <c r="DZ26" s="19">
        <v>0.4</v>
      </c>
      <c r="EA26" s="19">
        <v>-0.8</v>
      </c>
      <c r="EB26" s="19">
        <v>1.5</v>
      </c>
      <c r="EC26" s="19">
        <v>0.8</v>
      </c>
      <c r="ED26" s="19">
        <v>4</v>
      </c>
      <c r="EE26" s="19">
        <v>1.7</v>
      </c>
      <c r="EF26" s="19">
        <v>0</v>
      </c>
      <c r="EG26" s="19">
        <v>-0.5</v>
      </c>
      <c r="EH26" s="19"/>
      <c r="EI26" s="19"/>
      <c r="EJ26" s="19">
        <v>2.2000000000000002</v>
      </c>
      <c r="EK26" s="19">
        <v>-0.1</v>
      </c>
      <c r="EL26" s="19">
        <v>1</v>
      </c>
      <c r="EM26" s="19">
        <v>0.2</v>
      </c>
      <c r="EN26" s="19">
        <v>0.2</v>
      </c>
      <c r="EO26" s="19">
        <v>0.2</v>
      </c>
      <c r="EP26" s="19"/>
      <c r="EQ26" s="19">
        <v>1.1000000000000001</v>
      </c>
      <c r="ER26" s="19">
        <v>0.3</v>
      </c>
      <c r="ES26" s="19">
        <v>13.3</v>
      </c>
      <c r="ET26" s="19">
        <v>-0.2</v>
      </c>
      <c r="EU26" s="19">
        <v>0</v>
      </c>
      <c r="EV26" s="19">
        <v>3.7</v>
      </c>
      <c r="EW26" s="19">
        <v>8</v>
      </c>
      <c r="EX26" s="19">
        <v>0</v>
      </c>
      <c r="EY26" s="19">
        <v>0.4</v>
      </c>
      <c r="EZ26" s="19">
        <v>1.8</v>
      </c>
      <c r="FA26" s="19">
        <v>3.1</v>
      </c>
      <c r="FB26" s="19">
        <v>0</v>
      </c>
      <c r="FC26" s="19"/>
      <c r="FD26" s="19"/>
      <c r="FE26" s="19"/>
      <c r="FF26" s="19">
        <v>3</v>
      </c>
      <c r="FG26" s="19"/>
      <c r="FH26" s="19"/>
      <c r="FI26" s="19">
        <v>327.32900000000001</v>
      </c>
      <c r="FJ26" s="15"/>
      <c r="FK26" s="19">
        <v>1.9656199999999999</v>
      </c>
      <c r="FL26" s="19">
        <v>0</v>
      </c>
      <c r="FM26" s="19"/>
      <c r="FN26" s="19">
        <v>1.8</v>
      </c>
      <c r="FO26" s="19">
        <v>2.2315200000000002</v>
      </c>
      <c r="FP26" s="19">
        <v>0.1186</v>
      </c>
      <c r="FQ26" s="19">
        <v>1.2</v>
      </c>
      <c r="FR26" s="19">
        <v>2.1</v>
      </c>
      <c r="FS26" s="19">
        <v>9.4157399999999996</v>
      </c>
    </row>
    <row r="27" spans="1:175" ht="24" customHeight="1" x14ac:dyDescent="0.3">
      <c r="A27" s="13" t="s">
        <v>49</v>
      </c>
      <c r="B27" s="13" t="s">
        <v>867</v>
      </c>
      <c r="C27" s="14">
        <v>8.5</v>
      </c>
      <c r="D27" s="14">
        <v>83.7</v>
      </c>
      <c r="E27" s="14">
        <v>30.7</v>
      </c>
      <c r="F27" s="14">
        <v>0</v>
      </c>
      <c r="G27" s="14">
        <v>0</v>
      </c>
      <c r="H27" s="14">
        <v>-3.7</v>
      </c>
      <c r="I27" s="14">
        <v>19.5</v>
      </c>
      <c r="J27" s="14"/>
      <c r="K27" s="14"/>
      <c r="L27" s="14">
        <v>25.4</v>
      </c>
      <c r="M27" s="14">
        <v>30.8</v>
      </c>
      <c r="N27" s="14">
        <v>33.4</v>
      </c>
      <c r="O27" s="14">
        <v>33.799999999999997</v>
      </c>
      <c r="P27" s="14">
        <v>7.2</v>
      </c>
      <c r="Q27" s="14">
        <v>18.8</v>
      </c>
      <c r="R27" s="14">
        <v>35.9</v>
      </c>
      <c r="S27" s="14">
        <v>0.1</v>
      </c>
      <c r="T27" s="14"/>
      <c r="U27" s="14"/>
      <c r="V27" s="14"/>
      <c r="W27" s="14"/>
      <c r="X27" s="14">
        <v>13.9</v>
      </c>
      <c r="Y27" s="14">
        <v>0.5</v>
      </c>
      <c r="Z27" s="14"/>
      <c r="AA27" s="14">
        <v>-3.2</v>
      </c>
      <c r="AB27" s="14">
        <v>5.7</v>
      </c>
      <c r="AC27" s="14">
        <v>4</v>
      </c>
      <c r="AD27" s="14"/>
      <c r="AE27" s="14"/>
      <c r="AF27" s="14">
        <v>0</v>
      </c>
      <c r="AG27" s="14"/>
      <c r="AH27" s="14">
        <v>6.2</v>
      </c>
      <c r="AI27" s="14">
        <v>16.8</v>
      </c>
      <c r="AJ27" s="14"/>
      <c r="AK27" s="14"/>
      <c r="AL27" s="14"/>
      <c r="AM27" s="14">
        <v>-0.6</v>
      </c>
      <c r="AN27" s="14">
        <v>-5.8</v>
      </c>
      <c r="AO27" s="14">
        <v>7.7</v>
      </c>
      <c r="AP27" s="14">
        <v>0</v>
      </c>
      <c r="AQ27" s="14">
        <v>-4.0999999999999996</v>
      </c>
      <c r="AR27" s="14">
        <v>-0.2</v>
      </c>
      <c r="AS27" s="14">
        <v>2.5</v>
      </c>
      <c r="AT27" s="14">
        <v>1.6</v>
      </c>
      <c r="AU27" s="14">
        <v>-27.3</v>
      </c>
      <c r="AV27" s="14"/>
      <c r="AW27" s="14">
        <v>-52.7</v>
      </c>
      <c r="AX27" s="14">
        <v>5.5</v>
      </c>
      <c r="AY27" s="14">
        <v>-1.7</v>
      </c>
      <c r="AZ27" s="14">
        <v>0.9</v>
      </c>
      <c r="BA27" s="14">
        <v>-1.9</v>
      </c>
      <c r="BB27" s="14"/>
      <c r="BC27" s="14">
        <v>1.1000000000000001</v>
      </c>
      <c r="BD27" s="14">
        <v>-0.1</v>
      </c>
      <c r="BE27" s="14">
        <v>11.3</v>
      </c>
      <c r="BF27" s="14"/>
      <c r="BG27" s="14"/>
      <c r="BH27" s="14">
        <v>1</v>
      </c>
      <c r="BI27" s="14">
        <v>0</v>
      </c>
      <c r="BJ27" s="14">
        <v>8</v>
      </c>
      <c r="BK27" s="14">
        <v>7.9</v>
      </c>
      <c r="BL27" s="14"/>
      <c r="BM27" s="14"/>
      <c r="BN27" s="14"/>
      <c r="BO27" s="14">
        <v>4.9000000000000004</v>
      </c>
      <c r="BP27" s="14"/>
      <c r="BQ27" s="14">
        <v>0</v>
      </c>
      <c r="BR27" s="14">
        <v>0</v>
      </c>
      <c r="BS27" s="14">
        <v>26.7</v>
      </c>
      <c r="BT27" s="14"/>
      <c r="BU27" s="14"/>
      <c r="BV27" s="14"/>
      <c r="BW27" s="14"/>
      <c r="BX27" s="14"/>
      <c r="BY27" s="14"/>
      <c r="BZ27" s="14"/>
      <c r="CA27" s="14"/>
      <c r="CB27" s="14">
        <v>-0.4</v>
      </c>
      <c r="CC27" s="14">
        <v>43.1</v>
      </c>
      <c r="CD27" s="14">
        <v>29.5</v>
      </c>
      <c r="CE27" s="14">
        <v>4.9000000000000004</v>
      </c>
      <c r="CF27" s="14">
        <v>10.8</v>
      </c>
      <c r="CG27" s="14">
        <v>2.2000000000000002</v>
      </c>
      <c r="CH27" s="14"/>
      <c r="CI27" s="14"/>
      <c r="CJ27" s="14"/>
      <c r="CK27" s="14">
        <v>30.1</v>
      </c>
      <c r="CL27" s="14">
        <v>29.2</v>
      </c>
      <c r="CM27" s="14">
        <v>-4.2</v>
      </c>
      <c r="CN27" s="14"/>
      <c r="CO27" s="14"/>
      <c r="CP27" s="14"/>
      <c r="CQ27" s="14"/>
      <c r="CR27" s="14"/>
      <c r="CS27" s="14"/>
      <c r="CT27" s="14"/>
      <c r="CU27" s="14"/>
      <c r="CV27" s="14">
        <v>-5.0999999999999996</v>
      </c>
      <c r="CW27" s="14">
        <v>6.3</v>
      </c>
      <c r="CX27" s="14"/>
      <c r="CY27" s="14"/>
      <c r="CZ27" s="14">
        <v>1.2</v>
      </c>
      <c r="DA27" s="14">
        <v>-0.1</v>
      </c>
      <c r="DB27" s="14">
        <v>-0.9</v>
      </c>
      <c r="DC27" s="14"/>
      <c r="DD27" s="14"/>
      <c r="DE27" s="14">
        <v>1.1579999999999999</v>
      </c>
      <c r="DF27" s="14">
        <v>1.7</v>
      </c>
      <c r="DG27" s="14">
        <v>1.5</v>
      </c>
      <c r="DH27" s="14">
        <v>1.4</v>
      </c>
      <c r="DI27" s="14">
        <v>0.6</v>
      </c>
      <c r="DJ27" s="14"/>
      <c r="DK27" s="14">
        <v>-0.8</v>
      </c>
      <c r="DL27" s="14">
        <v>-1.6</v>
      </c>
      <c r="DM27" s="14">
        <v>-12.8</v>
      </c>
      <c r="DN27" s="14">
        <v>-5.9</v>
      </c>
      <c r="DO27" s="14">
        <v>1.8</v>
      </c>
      <c r="DP27" s="14">
        <v>0</v>
      </c>
      <c r="DQ27" s="14">
        <v>0.7</v>
      </c>
      <c r="DR27" s="14">
        <v>0</v>
      </c>
      <c r="DS27" s="14">
        <v>-2.9</v>
      </c>
      <c r="DT27" s="14">
        <v>0</v>
      </c>
      <c r="DU27" s="14">
        <v>0.5</v>
      </c>
      <c r="DV27" s="14">
        <v>0</v>
      </c>
      <c r="DW27" s="14"/>
      <c r="DX27" s="14">
        <v>-4.2</v>
      </c>
      <c r="DY27" s="14">
        <v>0.1</v>
      </c>
      <c r="DZ27" s="14">
        <v>0.3</v>
      </c>
      <c r="EA27" s="14">
        <v>-0.7</v>
      </c>
      <c r="EB27" s="14">
        <v>1.5</v>
      </c>
      <c r="EC27" s="14">
        <v>0.8</v>
      </c>
      <c r="ED27" s="14">
        <v>4</v>
      </c>
      <c r="EE27" s="14">
        <v>2</v>
      </c>
      <c r="EF27" s="14">
        <v>-1.4</v>
      </c>
      <c r="EG27" s="14">
        <v>-8.5</v>
      </c>
      <c r="EH27" s="14"/>
      <c r="EI27" s="14"/>
      <c r="EJ27" s="14">
        <v>2.2000000000000002</v>
      </c>
      <c r="EK27" s="14">
        <v>-0.1</v>
      </c>
      <c r="EL27" s="14">
        <v>1</v>
      </c>
      <c r="EM27" s="14">
        <v>0.2</v>
      </c>
      <c r="EN27" s="14">
        <v>0.2</v>
      </c>
      <c r="EO27" s="14">
        <v>0.2</v>
      </c>
      <c r="EP27" s="14"/>
      <c r="EQ27" s="14">
        <v>0.9</v>
      </c>
      <c r="ER27" s="14">
        <v>0.7</v>
      </c>
      <c r="ES27" s="14">
        <v>13.7</v>
      </c>
      <c r="ET27" s="14">
        <v>-0.2</v>
      </c>
      <c r="EU27" s="14">
        <v>0</v>
      </c>
      <c r="EV27" s="14">
        <v>3.7</v>
      </c>
      <c r="EW27" s="14">
        <v>8.5</v>
      </c>
      <c r="EX27" s="14">
        <v>0.4</v>
      </c>
      <c r="EY27" s="14">
        <v>0.4</v>
      </c>
      <c r="EZ27" s="14">
        <v>1.8</v>
      </c>
      <c r="FA27" s="14">
        <v>2.9</v>
      </c>
      <c r="FB27" s="14">
        <v>0</v>
      </c>
      <c r="FC27" s="14"/>
      <c r="FD27" s="14"/>
      <c r="FE27" s="14"/>
      <c r="FF27" s="14">
        <v>4.2</v>
      </c>
      <c r="FG27" s="14"/>
      <c r="FH27" s="14"/>
      <c r="FI27" s="14">
        <v>519.25800000000004</v>
      </c>
      <c r="FJ27" s="15"/>
      <c r="FK27" s="14">
        <v>1.8792199999999999</v>
      </c>
      <c r="FL27" s="14">
        <v>0</v>
      </c>
      <c r="FM27" s="14"/>
      <c r="FN27" s="14">
        <v>1.8</v>
      </c>
      <c r="FO27" s="14">
        <v>2.2150400000000001</v>
      </c>
      <c r="FP27" s="14">
        <v>2.2865600000000001</v>
      </c>
      <c r="FQ27" s="14">
        <v>1.4</v>
      </c>
      <c r="FR27" s="14">
        <v>2.1</v>
      </c>
      <c r="FS27" s="14">
        <v>11.680820000000001</v>
      </c>
    </row>
    <row r="28" spans="1:175" ht="24" customHeight="1" x14ac:dyDescent="0.3">
      <c r="A28" s="16" t="s">
        <v>49</v>
      </c>
      <c r="B28" s="16" t="s">
        <v>868</v>
      </c>
      <c r="C28" s="17">
        <v>9.3000000000000007</v>
      </c>
      <c r="D28" s="17">
        <v>92.5</v>
      </c>
      <c r="E28" s="17">
        <v>31.1</v>
      </c>
      <c r="F28" s="17">
        <v>0</v>
      </c>
      <c r="G28" s="17">
        <v>0</v>
      </c>
      <c r="H28" s="17">
        <v>-6</v>
      </c>
      <c r="I28" s="17">
        <v>0.9</v>
      </c>
      <c r="J28" s="17"/>
      <c r="K28" s="17"/>
      <c r="L28" s="17">
        <v>30.2</v>
      </c>
      <c r="M28" s="17">
        <v>31.3</v>
      </c>
      <c r="N28" s="17">
        <v>31.7</v>
      </c>
      <c r="O28" s="17">
        <v>38.1</v>
      </c>
      <c r="P28" s="17">
        <v>21.9</v>
      </c>
      <c r="Q28" s="17">
        <v>18.8</v>
      </c>
      <c r="R28" s="17">
        <v>39.1</v>
      </c>
      <c r="S28" s="17">
        <v>0</v>
      </c>
      <c r="T28" s="17"/>
      <c r="U28" s="17"/>
      <c r="V28" s="17"/>
      <c r="W28" s="17"/>
      <c r="X28" s="17">
        <v>13.1</v>
      </c>
      <c r="Y28" s="17">
        <v>1.3</v>
      </c>
      <c r="Z28" s="17"/>
      <c r="AA28" s="17">
        <v>-3.2</v>
      </c>
      <c r="AB28" s="17">
        <v>6.3</v>
      </c>
      <c r="AC28" s="17">
        <v>6.3</v>
      </c>
      <c r="AD28" s="17"/>
      <c r="AE28" s="17"/>
      <c r="AF28" s="17">
        <v>0</v>
      </c>
      <c r="AG28" s="17"/>
      <c r="AH28" s="17">
        <v>8</v>
      </c>
      <c r="AI28" s="17">
        <v>20</v>
      </c>
      <c r="AJ28" s="17"/>
      <c r="AK28" s="17"/>
      <c r="AL28" s="17"/>
      <c r="AM28" s="17">
        <v>-0.3</v>
      </c>
      <c r="AN28" s="17">
        <v>0</v>
      </c>
      <c r="AO28" s="17">
        <v>8.3000000000000007</v>
      </c>
      <c r="AP28" s="17">
        <v>1.3</v>
      </c>
      <c r="AQ28" s="17">
        <v>-3.5</v>
      </c>
      <c r="AR28" s="17">
        <v>0.1</v>
      </c>
      <c r="AS28" s="17">
        <v>2.5</v>
      </c>
      <c r="AT28" s="17">
        <v>0.5</v>
      </c>
      <c r="AU28" s="17">
        <v>-18.600000000000001</v>
      </c>
      <c r="AV28" s="17"/>
      <c r="AW28" s="17">
        <v>-50.1</v>
      </c>
      <c r="AX28" s="17">
        <v>1.5</v>
      </c>
      <c r="AY28" s="17">
        <v>-1.8</v>
      </c>
      <c r="AZ28" s="17">
        <v>0.9</v>
      </c>
      <c r="BA28" s="17">
        <v>-2.9</v>
      </c>
      <c r="BB28" s="17"/>
      <c r="BC28" s="17">
        <v>1</v>
      </c>
      <c r="BD28" s="17">
        <v>-0.1</v>
      </c>
      <c r="BE28" s="17">
        <v>7.4</v>
      </c>
      <c r="BF28" s="17"/>
      <c r="BG28" s="17"/>
      <c r="BH28" s="17">
        <v>-1.1000000000000001</v>
      </c>
      <c r="BI28" s="17">
        <v>0</v>
      </c>
      <c r="BJ28" s="17">
        <v>-7.7</v>
      </c>
      <c r="BK28" s="17">
        <v>5.0999999999999996</v>
      </c>
      <c r="BL28" s="17"/>
      <c r="BM28" s="17"/>
      <c r="BN28" s="17"/>
      <c r="BO28" s="17">
        <v>-1.5</v>
      </c>
      <c r="BP28" s="17"/>
      <c r="BQ28" s="17">
        <v>0</v>
      </c>
      <c r="BR28" s="17">
        <v>0</v>
      </c>
      <c r="BS28" s="17">
        <v>28.6</v>
      </c>
      <c r="BT28" s="17"/>
      <c r="BU28" s="17"/>
      <c r="BV28" s="17"/>
      <c r="BW28" s="17"/>
      <c r="BX28" s="17"/>
      <c r="BY28" s="17"/>
      <c r="BZ28" s="17"/>
      <c r="CA28" s="17"/>
      <c r="CB28" s="17">
        <v>-0.4</v>
      </c>
      <c r="CC28" s="17">
        <v>42.2</v>
      </c>
      <c r="CD28" s="17">
        <v>32.700000000000003</v>
      </c>
      <c r="CE28" s="17">
        <v>11.4</v>
      </c>
      <c r="CF28" s="17">
        <v>10.7</v>
      </c>
      <c r="CG28" s="17">
        <v>2.2000000000000002</v>
      </c>
      <c r="CH28" s="17"/>
      <c r="CI28" s="17"/>
      <c r="CJ28" s="17"/>
      <c r="CK28" s="17">
        <v>31.9</v>
      </c>
      <c r="CL28" s="17">
        <v>30.8</v>
      </c>
      <c r="CM28" s="17">
        <v>-5.2</v>
      </c>
      <c r="CN28" s="17"/>
      <c r="CO28" s="17"/>
      <c r="CP28" s="17"/>
      <c r="CQ28" s="17"/>
      <c r="CR28" s="17"/>
      <c r="CS28" s="17"/>
      <c r="CT28" s="17"/>
      <c r="CU28" s="17"/>
      <c r="CV28" s="17">
        <v>-4.9000000000000004</v>
      </c>
      <c r="CW28" s="17">
        <v>7</v>
      </c>
      <c r="CX28" s="17"/>
      <c r="CY28" s="17"/>
      <c r="CZ28" s="17">
        <v>1.2</v>
      </c>
      <c r="DA28" s="17">
        <v>0</v>
      </c>
      <c r="DB28" s="17">
        <v>-0.9</v>
      </c>
      <c r="DC28" s="17"/>
      <c r="DD28" s="17"/>
      <c r="DE28" s="17">
        <v>1.1619999999999999</v>
      </c>
      <c r="DF28" s="17">
        <v>1.6</v>
      </c>
      <c r="DG28" s="17">
        <v>1.3</v>
      </c>
      <c r="DH28" s="17">
        <v>1.5</v>
      </c>
      <c r="DI28" s="17">
        <v>0.6</v>
      </c>
      <c r="DJ28" s="17"/>
      <c r="DK28" s="17">
        <v>-0.8</v>
      </c>
      <c r="DL28" s="17">
        <v>-1.6</v>
      </c>
      <c r="DM28" s="17">
        <v>-12.4</v>
      </c>
      <c r="DN28" s="17">
        <v>-5.0999999999999996</v>
      </c>
      <c r="DO28" s="17">
        <v>1.8</v>
      </c>
      <c r="DP28" s="17">
        <v>0</v>
      </c>
      <c r="DQ28" s="17">
        <v>0.7</v>
      </c>
      <c r="DR28" s="17">
        <v>0</v>
      </c>
      <c r="DS28" s="17">
        <v>-3</v>
      </c>
      <c r="DT28" s="17">
        <v>0</v>
      </c>
      <c r="DU28" s="17">
        <v>0.6</v>
      </c>
      <c r="DV28" s="17">
        <v>0</v>
      </c>
      <c r="DW28" s="17"/>
      <c r="DX28" s="17">
        <v>-4</v>
      </c>
      <c r="DY28" s="17">
        <v>0</v>
      </c>
      <c r="DZ28" s="17">
        <v>0.6</v>
      </c>
      <c r="EA28" s="17">
        <v>-0.6</v>
      </c>
      <c r="EB28" s="17">
        <v>1.7</v>
      </c>
      <c r="EC28" s="17">
        <v>0.8</v>
      </c>
      <c r="ED28" s="17">
        <v>4</v>
      </c>
      <c r="EE28" s="17">
        <v>2</v>
      </c>
      <c r="EF28" s="17">
        <v>-2</v>
      </c>
      <c r="EG28" s="17">
        <v>-8.4</v>
      </c>
      <c r="EH28" s="17"/>
      <c r="EI28" s="17"/>
      <c r="EJ28" s="17">
        <v>2.1</v>
      </c>
      <c r="EK28" s="17">
        <v>-0.1</v>
      </c>
      <c r="EL28" s="17">
        <v>1.1000000000000001</v>
      </c>
      <c r="EM28" s="17">
        <v>0.2</v>
      </c>
      <c r="EN28" s="17">
        <v>0.2</v>
      </c>
      <c r="EO28" s="17">
        <v>0.2</v>
      </c>
      <c r="EP28" s="17"/>
      <c r="EQ28" s="17">
        <v>0.9</v>
      </c>
      <c r="ER28" s="17">
        <v>1.1000000000000001</v>
      </c>
      <c r="ES28" s="17">
        <v>14</v>
      </c>
      <c r="ET28" s="17">
        <v>-0.2</v>
      </c>
      <c r="EU28" s="17">
        <v>0</v>
      </c>
      <c r="EV28" s="17">
        <v>3.7</v>
      </c>
      <c r="EW28" s="17">
        <v>8.3000000000000007</v>
      </c>
      <c r="EX28" s="17">
        <v>0.8</v>
      </c>
      <c r="EY28" s="17">
        <v>0.4</v>
      </c>
      <c r="EZ28" s="17">
        <v>2</v>
      </c>
      <c r="FA28" s="17">
        <v>2.9</v>
      </c>
      <c r="FB28" s="17">
        <v>0</v>
      </c>
      <c r="FC28" s="17"/>
      <c r="FD28" s="17"/>
      <c r="FE28" s="17"/>
      <c r="FF28" s="17">
        <v>3.5</v>
      </c>
      <c r="FG28" s="17"/>
      <c r="FH28" s="17"/>
      <c r="FI28" s="17">
        <v>540.56200000000001</v>
      </c>
      <c r="FJ28" s="15"/>
      <c r="FK28" s="17">
        <v>1.9656400000000001</v>
      </c>
      <c r="FL28" s="17">
        <v>0</v>
      </c>
      <c r="FM28" s="17"/>
      <c r="FN28" s="17">
        <v>1.8</v>
      </c>
      <c r="FO28" s="17">
        <v>2.2155999999999998</v>
      </c>
      <c r="FP28" s="17">
        <v>3.85338</v>
      </c>
      <c r="FQ28" s="17">
        <v>1</v>
      </c>
      <c r="FR28" s="17">
        <v>1.9</v>
      </c>
      <c r="FS28" s="17">
        <v>12.73462</v>
      </c>
    </row>
    <row r="29" spans="1:175" ht="24" customHeight="1" x14ac:dyDescent="0.3">
      <c r="A29" s="16" t="s">
        <v>49</v>
      </c>
      <c r="B29" s="16" t="s">
        <v>869</v>
      </c>
      <c r="C29" s="17">
        <v>7.8</v>
      </c>
      <c r="D29" s="17">
        <v>157.80000000000001</v>
      </c>
      <c r="E29" s="17">
        <v>47.8</v>
      </c>
      <c r="F29" s="17">
        <v>0</v>
      </c>
      <c r="G29" s="17">
        <v>0</v>
      </c>
      <c r="H29" s="17">
        <v>-4.2</v>
      </c>
      <c r="I29" s="17">
        <v>13.9</v>
      </c>
      <c r="J29" s="17"/>
      <c r="K29" s="17"/>
      <c r="L29" s="17">
        <v>36</v>
      </c>
      <c r="M29" s="17">
        <v>41.2</v>
      </c>
      <c r="N29" s="17">
        <v>41.8</v>
      </c>
      <c r="O29" s="17">
        <v>45.6</v>
      </c>
      <c r="P29" s="17">
        <v>24</v>
      </c>
      <c r="Q29" s="17">
        <v>20.3</v>
      </c>
      <c r="R29" s="17">
        <v>6.1</v>
      </c>
      <c r="S29" s="17">
        <v>0.1</v>
      </c>
      <c r="T29" s="17"/>
      <c r="U29" s="17"/>
      <c r="V29" s="17"/>
      <c r="W29" s="17"/>
      <c r="X29" s="17">
        <v>9.9</v>
      </c>
      <c r="Y29" s="17">
        <v>0.9</v>
      </c>
      <c r="Z29" s="17"/>
      <c r="AA29" s="17">
        <v>-3.3</v>
      </c>
      <c r="AB29" s="17">
        <v>5.4</v>
      </c>
      <c r="AC29" s="17">
        <v>6.4</v>
      </c>
      <c r="AD29" s="17"/>
      <c r="AE29" s="17"/>
      <c r="AF29" s="17">
        <v>0</v>
      </c>
      <c r="AG29" s="17"/>
      <c r="AH29" s="17">
        <v>7.4</v>
      </c>
      <c r="AI29" s="17">
        <v>21.5</v>
      </c>
      <c r="AJ29" s="17"/>
      <c r="AK29" s="17"/>
      <c r="AL29" s="17"/>
      <c r="AM29" s="17">
        <v>-0.3</v>
      </c>
      <c r="AN29" s="17">
        <v>-1.3</v>
      </c>
      <c r="AO29" s="17">
        <v>8.1</v>
      </c>
      <c r="AP29" s="17">
        <v>4</v>
      </c>
      <c r="AQ29" s="17">
        <v>1.1000000000000001</v>
      </c>
      <c r="AR29" s="17">
        <v>0</v>
      </c>
      <c r="AS29" s="17">
        <v>2.5</v>
      </c>
      <c r="AT29" s="17">
        <v>1</v>
      </c>
      <c r="AU29" s="17">
        <v>-15.9</v>
      </c>
      <c r="AV29" s="17"/>
      <c r="AW29" s="17">
        <v>-46</v>
      </c>
      <c r="AX29" s="17">
        <v>2.7</v>
      </c>
      <c r="AY29" s="17">
        <v>-1.7</v>
      </c>
      <c r="AZ29" s="17">
        <v>0.9</v>
      </c>
      <c r="BA29" s="17">
        <v>-4</v>
      </c>
      <c r="BB29" s="17"/>
      <c r="BC29" s="17">
        <v>1</v>
      </c>
      <c r="BD29" s="17">
        <v>-0.1</v>
      </c>
      <c r="BE29" s="17">
        <v>7.3</v>
      </c>
      <c r="BF29" s="17"/>
      <c r="BG29" s="17"/>
      <c r="BH29" s="17">
        <v>-0.6</v>
      </c>
      <c r="BI29" s="17">
        <v>0</v>
      </c>
      <c r="BJ29" s="17">
        <v>-2.8</v>
      </c>
      <c r="BK29" s="17">
        <v>5.0999999999999996</v>
      </c>
      <c r="BL29" s="17"/>
      <c r="BM29" s="17"/>
      <c r="BN29" s="17"/>
      <c r="BO29" s="17">
        <v>0.8</v>
      </c>
      <c r="BP29" s="17"/>
      <c r="BQ29" s="17">
        <v>0</v>
      </c>
      <c r="BR29" s="17">
        <v>0</v>
      </c>
      <c r="BS29" s="17">
        <v>29.4</v>
      </c>
      <c r="BT29" s="17"/>
      <c r="BU29" s="17"/>
      <c r="BV29" s="17"/>
      <c r="BW29" s="17"/>
      <c r="BX29" s="17"/>
      <c r="BY29" s="17"/>
      <c r="BZ29" s="17"/>
      <c r="CA29" s="17"/>
      <c r="CB29" s="17">
        <v>-0.3</v>
      </c>
      <c r="CC29" s="17">
        <v>43.5</v>
      </c>
      <c r="CD29" s="17">
        <v>31</v>
      </c>
      <c r="CE29" s="17">
        <v>9.5</v>
      </c>
      <c r="CF29" s="17">
        <v>13.3</v>
      </c>
      <c r="CG29" s="17">
        <v>1.7</v>
      </c>
      <c r="CH29" s="17"/>
      <c r="CI29" s="17"/>
      <c r="CJ29" s="17"/>
      <c r="CK29" s="17">
        <v>36.6</v>
      </c>
      <c r="CL29" s="17">
        <v>35.6</v>
      </c>
      <c r="CM29" s="17">
        <v>1.5</v>
      </c>
      <c r="CN29" s="17"/>
      <c r="CO29" s="17"/>
      <c r="CP29" s="17"/>
      <c r="CQ29" s="17"/>
      <c r="CR29" s="17"/>
      <c r="CS29" s="17"/>
      <c r="CT29" s="17"/>
      <c r="CU29" s="17"/>
      <c r="CV29" s="17">
        <v>-5</v>
      </c>
      <c r="CW29" s="17">
        <v>6.5</v>
      </c>
      <c r="CX29" s="17"/>
      <c r="CY29" s="17"/>
      <c r="CZ29" s="17">
        <v>1.2</v>
      </c>
      <c r="DA29" s="17">
        <v>0.1</v>
      </c>
      <c r="DB29" s="17">
        <v>-0.9</v>
      </c>
      <c r="DC29" s="17"/>
      <c r="DD29" s="17"/>
      <c r="DE29" s="17">
        <v>1.1279999999999999</v>
      </c>
      <c r="DF29" s="17">
        <v>1.6</v>
      </c>
      <c r="DG29" s="17">
        <v>1.4</v>
      </c>
      <c r="DH29" s="17">
        <v>1.4</v>
      </c>
      <c r="DI29" s="17">
        <v>0.6</v>
      </c>
      <c r="DJ29" s="17"/>
      <c r="DK29" s="17">
        <v>-0.7</v>
      </c>
      <c r="DL29" s="17">
        <v>-1.5</v>
      </c>
      <c r="DM29" s="17">
        <v>-12.5</v>
      </c>
      <c r="DN29" s="17">
        <v>-5.7</v>
      </c>
      <c r="DO29" s="17">
        <v>1.8</v>
      </c>
      <c r="DP29" s="17">
        <v>0</v>
      </c>
      <c r="DQ29" s="17">
        <v>0.6</v>
      </c>
      <c r="DR29" s="17">
        <v>0</v>
      </c>
      <c r="DS29" s="17">
        <v>-3</v>
      </c>
      <c r="DT29" s="17">
        <v>0.1</v>
      </c>
      <c r="DU29" s="17">
        <v>0.6</v>
      </c>
      <c r="DV29" s="17">
        <v>0</v>
      </c>
      <c r="DW29" s="17"/>
      <c r="DX29" s="17">
        <v>-4.2</v>
      </c>
      <c r="DY29" s="17">
        <v>0.1</v>
      </c>
      <c r="DZ29" s="17">
        <v>0.3</v>
      </c>
      <c r="EA29" s="17">
        <v>1.4</v>
      </c>
      <c r="EB29" s="17">
        <v>1.7</v>
      </c>
      <c r="EC29" s="17">
        <v>0.8</v>
      </c>
      <c r="ED29" s="17">
        <v>4</v>
      </c>
      <c r="EE29" s="17">
        <v>2</v>
      </c>
      <c r="EF29" s="17">
        <v>-4.7</v>
      </c>
      <c r="EG29" s="17">
        <v>-8.4</v>
      </c>
      <c r="EH29" s="17"/>
      <c r="EI29" s="17"/>
      <c r="EJ29" s="17">
        <v>2.1</v>
      </c>
      <c r="EK29" s="17">
        <v>-0.1</v>
      </c>
      <c r="EL29" s="17">
        <v>1.1000000000000001</v>
      </c>
      <c r="EM29" s="17">
        <v>0.2</v>
      </c>
      <c r="EN29" s="17">
        <v>0.2</v>
      </c>
      <c r="EO29" s="17">
        <v>0.2</v>
      </c>
      <c r="EP29" s="17"/>
      <c r="EQ29" s="17">
        <v>0.6</v>
      </c>
      <c r="ER29" s="17">
        <v>1.5</v>
      </c>
      <c r="ES29" s="17">
        <v>13.8</v>
      </c>
      <c r="ET29" s="17">
        <v>-0.2</v>
      </c>
      <c r="EU29" s="17">
        <v>0</v>
      </c>
      <c r="EV29" s="17">
        <v>3.7</v>
      </c>
      <c r="EW29" s="17">
        <v>8.6999999999999993</v>
      </c>
      <c r="EX29" s="17">
        <v>1.2</v>
      </c>
      <c r="EY29" s="17">
        <v>1.6</v>
      </c>
      <c r="EZ29" s="17">
        <v>2</v>
      </c>
      <c r="FA29" s="17">
        <v>2.8</v>
      </c>
      <c r="FB29" s="17">
        <v>0</v>
      </c>
      <c r="FC29" s="17"/>
      <c r="FD29" s="17"/>
      <c r="FE29" s="17"/>
      <c r="FF29" s="17">
        <v>4.5</v>
      </c>
      <c r="FG29" s="17"/>
      <c r="FH29" s="17"/>
      <c r="FI29" s="17">
        <v>674.62800000000004</v>
      </c>
      <c r="FJ29" s="15"/>
      <c r="FK29" s="17">
        <v>1.99977</v>
      </c>
      <c r="FL29" s="17">
        <v>-0.214</v>
      </c>
      <c r="FM29" s="17"/>
      <c r="FN29" s="17">
        <v>2</v>
      </c>
      <c r="FO29" s="17">
        <v>2.2107299999999999</v>
      </c>
      <c r="FP29" s="17">
        <v>3.8545699999999998</v>
      </c>
      <c r="FQ29" s="17">
        <v>1.2</v>
      </c>
      <c r="FR29" s="17">
        <v>3.5</v>
      </c>
      <c r="FS29" s="17">
        <v>14.551069999999999</v>
      </c>
    </row>
    <row r="30" spans="1:175" ht="24" customHeight="1" x14ac:dyDescent="0.3">
      <c r="A30" s="16" t="s">
        <v>49</v>
      </c>
      <c r="B30" s="16" t="s">
        <v>870</v>
      </c>
      <c r="C30" s="17">
        <v>7.5</v>
      </c>
      <c r="D30" s="17">
        <v>169.4</v>
      </c>
      <c r="E30" s="17">
        <v>54.9</v>
      </c>
      <c r="F30" s="17">
        <v>0</v>
      </c>
      <c r="G30" s="17">
        <v>0</v>
      </c>
      <c r="H30" s="17">
        <v>-0.3</v>
      </c>
      <c r="I30" s="17">
        <v>20.399999999999999</v>
      </c>
      <c r="J30" s="17"/>
      <c r="K30" s="17"/>
      <c r="L30" s="17">
        <v>35.6</v>
      </c>
      <c r="M30" s="17">
        <v>36.5</v>
      </c>
      <c r="N30" s="17">
        <v>37.200000000000003</v>
      </c>
      <c r="O30" s="17">
        <v>44.1</v>
      </c>
      <c r="P30" s="17">
        <v>26.8</v>
      </c>
      <c r="Q30" s="17">
        <v>22.3</v>
      </c>
      <c r="R30" s="17">
        <v>12.6</v>
      </c>
      <c r="S30" s="17">
        <v>-0.1</v>
      </c>
      <c r="T30" s="17"/>
      <c r="U30" s="17"/>
      <c r="V30" s="17"/>
      <c r="W30" s="17"/>
      <c r="X30" s="17">
        <v>8.5</v>
      </c>
      <c r="Y30" s="17">
        <v>1.2</v>
      </c>
      <c r="Z30" s="17"/>
      <c r="AA30" s="17">
        <v>-3.3</v>
      </c>
      <c r="AB30" s="17">
        <v>5.4</v>
      </c>
      <c r="AC30" s="17">
        <v>5.4</v>
      </c>
      <c r="AD30" s="17"/>
      <c r="AE30" s="17"/>
      <c r="AF30" s="17">
        <v>0</v>
      </c>
      <c r="AG30" s="17"/>
      <c r="AH30" s="17">
        <v>7.9</v>
      </c>
      <c r="AI30" s="17">
        <v>16.600000000000001</v>
      </c>
      <c r="AJ30" s="17"/>
      <c r="AK30" s="17"/>
      <c r="AL30" s="17"/>
      <c r="AM30" s="17">
        <v>-0.1</v>
      </c>
      <c r="AN30" s="17">
        <v>11.1</v>
      </c>
      <c r="AO30" s="17">
        <v>7.7</v>
      </c>
      <c r="AP30" s="17">
        <v>4.2</v>
      </c>
      <c r="AQ30" s="17">
        <v>1.1000000000000001</v>
      </c>
      <c r="AR30" s="17">
        <v>0</v>
      </c>
      <c r="AS30" s="17">
        <v>2.5</v>
      </c>
      <c r="AT30" s="17">
        <v>1.2</v>
      </c>
      <c r="AU30" s="17">
        <v>-11.7</v>
      </c>
      <c r="AV30" s="17"/>
      <c r="AW30" s="17">
        <v>-41.1</v>
      </c>
      <c r="AX30" s="17">
        <v>7.2</v>
      </c>
      <c r="AY30" s="17">
        <v>-1.8</v>
      </c>
      <c r="AZ30" s="17">
        <v>1.1000000000000001</v>
      </c>
      <c r="BA30" s="17">
        <v>-3.1</v>
      </c>
      <c r="BB30" s="17"/>
      <c r="BC30" s="17">
        <v>1</v>
      </c>
      <c r="BD30" s="17">
        <v>-0.1</v>
      </c>
      <c r="BE30" s="17">
        <v>6.5</v>
      </c>
      <c r="BF30" s="17"/>
      <c r="BG30" s="17"/>
      <c r="BH30" s="17">
        <v>0.6</v>
      </c>
      <c r="BI30" s="17">
        <v>0</v>
      </c>
      <c r="BJ30" s="17">
        <v>0.6</v>
      </c>
      <c r="BK30" s="17">
        <v>6.4</v>
      </c>
      <c r="BL30" s="17"/>
      <c r="BM30" s="17"/>
      <c r="BN30" s="17"/>
      <c r="BO30" s="17">
        <v>5.7</v>
      </c>
      <c r="BP30" s="17"/>
      <c r="BQ30" s="17">
        <v>0</v>
      </c>
      <c r="BR30" s="17">
        <v>0</v>
      </c>
      <c r="BS30" s="17">
        <v>31.9</v>
      </c>
      <c r="BT30" s="17"/>
      <c r="BU30" s="17"/>
      <c r="BV30" s="17"/>
      <c r="BW30" s="17"/>
      <c r="BX30" s="17"/>
      <c r="BY30" s="17"/>
      <c r="BZ30" s="17"/>
      <c r="CA30" s="17"/>
      <c r="CB30" s="17">
        <v>-0.3</v>
      </c>
      <c r="CC30" s="17">
        <v>42.6</v>
      </c>
      <c r="CD30" s="17">
        <v>31.5</v>
      </c>
      <c r="CE30" s="17">
        <v>11.3</v>
      </c>
      <c r="CF30" s="17">
        <v>11.1</v>
      </c>
      <c r="CG30" s="17">
        <v>1.9</v>
      </c>
      <c r="CH30" s="17"/>
      <c r="CI30" s="17"/>
      <c r="CJ30" s="17"/>
      <c r="CK30" s="17">
        <v>42</v>
      </c>
      <c r="CL30" s="17">
        <v>40.9</v>
      </c>
      <c r="CM30" s="17">
        <v>9.3000000000000007</v>
      </c>
      <c r="CN30" s="17"/>
      <c r="CO30" s="17"/>
      <c r="CP30" s="17"/>
      <c r="CQ30" s="17"/>
      <c r="CR30" s="17"/>
      <c r="CS30" s="17"/>
      <c r="CT30" s="17"/>
      <c r="CU30" s="17"/>
      <c r="CV30" s="17">
        <v>-5.0999999999999996</v>
      </c>
      <c r="CW30" s="17">
        <v>6.8</v>
      </c>
      <c r="CX30" s="17"/>
      <c r="CY30" s="17"/>
      <c r="CZ30" s="17">
        <v>1.2</v>
      </c>
      <c r="DA30" s="17">
        <v>0.1</v>
      </c>
      <c r="DB30" s="17">
        <v>-0.8</v>
      </c>
      <c r="DC30" s="17"/>
      <c r="DD30" s="17"/>
      <c r="DE30" s="17">
        <v>1.157</v>
      </c>
      <c r="DF30" s="17">
        <v>1.7</v>
      </c>
      <c r="DG30" s="17">
        <v>1.1000000000000001</v>
      </c>
      <c r="DH30" s="17">
        <v>1.5</v>
      </c>
      <c r="DI30" s="17">
        <v>0.6</v>
      </c>
      <c r="DJ30" s="17"/>
      <c r="DK30" s="17">
        <v>-0.7</v>
      </c>
      <c r="DL30" s="17">
        <v>-1.6</v>
      </c>
      <c r="DM30" s="17">
        <v>-12.1</v>
      </c>
      <c r="DN30" s="17">
        <v>-4.5</v>
      </c>
      <c r="DO30" s="17">
        <v>1.8</v>
      </c>
      <c r="DP30" s="17">
        <v>0</v>
      </c>
      <c r="DQ30" s="17">
        <v>0.5</v>
      </c>
      <c r="DR30" s="17">
        <v>0</v>
      </c>
      <c r="DS30" s="17">
        <v>-2.9</v>
      </c>
      <c r="DT30" s="17">
        <v>0.1</v>
      </c>
      <c r="DU30" s="17">
        <v>0.6</v>
      </c>
      <c r="DV30" s="17">
        <v>0</v>
      </c>
      <c r="DW30" s="17"/>
      <c r="DX30" s="17">
        <v>-4.2</v>
      </c>
      <c r="DY30" s="17">
        <v>0.1</v>
      </c>
      <c r="DZ30" s="17">
        <v>0.5</v>
      </c>
      <c r="EA30" s="17">
        <v>1.6</v>
      </c>
      <c r="EB30" s="17">
        <v>1.7</v>
      </c>
      <c r="EC30" s="17">
        <v>0.8</v>
      </c>
      <c r="ED30" s="17">
        <v>4</v>
      </c>
      <c r="EE30" s="17">
        <v>2</v>
      </c>
      <c r="EF30" s="17">
        <v>-4.4000000000000004</v>
      </c>
      <c r="EG30" s="17">
        <v>-7.8</v>
      </c>
      <c r="EH30" s="17"/>
      <c r="EI30" s="17"/>
      <c r="EJ30" s="17">
        <v>2.1</v>
      </c>
      <c r="EK30" s="17">
        <v>-0.1</v>
      </c>
      <c r="EL30" s="17">
        <v>1.7</v>
      </c>
      <c r="EM30" s="17">
        <v>0.2</v>
      </c>
      <c r="EN30" s="17">
        <v>0.2</v>
      </c>
      <c r="EO30" s="17">
        <v>0.2</v>
      </c>
      <c r="EP30" s="17"/>
      <c r="EQ30" s="17">
        <v>1.2</v>
      </c>
      <c r="ER30" s="17">
        <v>1.9</v>
      </c>
      <c r="ES30" s="17">
        <v>14.3</v>
      </c>
      <c r="ET30" s="17">
        <v>-0.2</v>
      </c>
      <c r="EU30" s="17">
        <v>4.5999999999999996</v>
      </c>
      <c r="EV30" s="17">
        <v>3.6</v>
      </c>
      <c r="EW30" s="17">
        <v>8.6999999999999993</v>
      </c>
      <c r="EX30" s="17">
        <v>1.6</v>
      </c>
      <c r="EY30" s="17">
        <v>1.6</v>
      </c>
      <c r="EZ30" s="17">
        <v>2</v>
      </c>
      <c r="FA30" s="17">
        <v>3.1</v>
      </c>
      <c r="FB30" s="17">
        <v>0</v>
      </c>
      <c r="FC30" s="17"/>
      <c r="FD30" s="17"/>
      <c r="FE30" s="17"/>
      <c r="FF30" s="17">
        <v>4.9000000000000004</v>
      </c>
      <c r="FG30" s="17"/>
      <c r="FH30" s="17"/>
      <c r="FI30" s="17">
        <v>765.15700000000004</v>
      </c>
      <c r="FJ30" s="15"/>
      <c r="FK30" s="17">
        <v>1.96614</v>
      </c>
      <c r="FL30" s="17">
        <v>3.5999999999999997E-2</v>
      </c>
      <c r="FM30" s="17"/>
      <c r="FN30" s="17">
        <v>1.9</v>
      </c>
      <c r="FO30" s="17">
        <v>2.2110599999999998</v>
      </c>
      <c r="FP30" s="17">
        <v>3.8699699999999999</v>
      </c>
      <c r="FQ30" s="17">
        <v>1.6</v>
      </c>
      <c r="FR30" s="17">
        <v>3.8</v>
      </c>
      <c r="FS30" s="17">
        <v>15.38317</v>
      </c>
    </row>
    <row r="31" spans="1:175" ht="24" customHeight="1" x14ac:dyDescent="0.3">
      <c r="A31" s="16" t="s">
        <v>49</v>
      </c>
      <c r="B31" s="16" t="s">
        <v>871</v>
      </c>
      <c r="C31" s="17">
        <v>9.1</v>
      </c>
      <c r="D31" s="17">
        <v>166.3</v>
      </c>
      <c r="E31" s="17">
        <v>55.3</v>
      </c>
      <c r="F31" s="17">
        <v>0</v>
      </c>
      <c r="G31" s="17">
        <v>0</v>
      </c>
      <c r="H31" s="17">
        <v>-1.1000000000000001</v>
      </c>
      <c r="I31" s="17">
        <v>19.2</v>
      </c>
      <c r="J31" s="17"/>
      <c r="K31" s="17"/>
      <c r="L31" s="17">
        <v>30.2</v>
      </c>
      <c r="M31" s="17">
        <v>37.9</v>
      </c>
      <c r="N31" s="17">
        <v>39.799999999999997</v>
      </c>
      <c r="O31" s="17">
        <v>38.6</v>
      </c>
      <c r="P31" s="17">
        <v>25.3</v>
      </c>
      <c r="Q31" s="17">
        <v>21.1</v>
      </c>
      <c r="R31" s="17">
        <v>16.399999999999999</v>
      </c>
      <c r="S31" s="17">
        <v>0.2</v>
      </c>
      <c r="T31" s="17"/>
      <c r="U31" s="17"/>
      <c r="V31" s="17"/>
      <c r="W31" s="17"/>
      <c r="X31" s="17">
        <v>10.199999999999999</v>
      </c>
      <c r="Y31" s="17">
        <v>1</v>
      </c>
      <c r="Z31" s="17"/>
      <c r="AA31" s="17">
        <v>-3.3</v>
      </c>
      <c r="AB31" s="17">
        <v>5.9</v>
      </c>
      <c r="AC31" s="17">
        <v>10.6</v>
      </c>
      <c r="AD31" s="17"/>
      <c r="AE31" s="17"/>
      <c r="AF31" s="17">
        <v>1</v>
      </c>
      <c r="AG31" s="17"/>
      <c r="AH31" s="17">
        <v>10.7</v>
      </c>
      <c r="AI31" s="17">
        <v>22</v>
      </c>
      <c r="AJ31" s="17"/>
      <c r="AK31" s="17"/>
      <c r="AL31" s="17"/>
      <c r="AM31" s="17">
        <v>-0.1</v>
      </c>
      <c r="AN31" s="17">
        <v>12.6</v>
      </c>
      <c r="AO31" s="17">
        <v>8.3000000000000007</v>
      </c>
      <c r="AP31" s="17">
        <v>3.8</v>
      </c>
      <c r="AQ31" s="17">
        <v>1.1000000000000001</v>
      </c>
      <c r="AR31" s="17">
        <v>0.1</v>
      </c>
      <c r="AS31" s="17">
        <v>2.5</v>
      </c>
      <c r="AT31" s="17">
        <v>1.7</v>
      </c>
      <c r="AU31" s="17">
        <v>-11.7</v>
      </c>
      <c r="AV31" s="17"/>
      <c r="AW31" s="17">
        <v>-42.4</v>
      </c>
      <c r="AX31" s="17">
        <v>5</v>
      </c>
      <c r="AY31" s="17">
        <v>-2</v>
      </c>
      <c r="AZ31" s="17">
        <v>0.9</v>
      </c>
      <c r="BA31" s="17">
        <v>-1.5</v>
      </c>
      <c r="BB31" s="17"/>
      <c r="BC31" s="17">
        <v>1.1000000000000001</v>
      </c>
      <c r="BD31" s="17">
        <v>-0.1</v>
      </c>
      <c r="BE31" s="17">
        <v>11.5</v>
      </c>
      <c r="BF31" s="17"/>
      <c r="BG31" s="17"/>
      <c r="BH31" s="17">
        <v>0.1</v>
      </c>
      <c r="BI31" s="17">
        <v>0</v>
      </c>
      <c r="BJ31" s="17">
        <v>-2</v>
      </c>
      <c r="BK31" s="17">
        <v>6.6</v>
      </c>
      <c r="BL31" s="17"/>
      <c r="BM31" s="17"/>
      <c r="BN31" s="17"/>
      <c r="BO31" s="17">
        <v>3.9</v>
      </c>
      <c r="BP31" s="17"/>
      <c r="BQ31" s="17">
        <v>0</v>
      </c>
      <c r="BR31" s="17">
        <v>0</v>
      </c>
      <c r="BS31" s="17">
        <v>30.8</v>
      </c>
      <c r="BT31" s="17"/>
      <c r="BU31" s="17"/>
      <c r="BV31" s="17"/>
      <c r="BW31" s="17"/>
      <c r="BX31" s="17"/>
      <c r="BY31" s="17"/>
      <c r="BZ31" s="17"/>
      <c r="CA31" s="17"/>
      <c r="CB31" s="17">
        <v>-0.3</v>
      </c>
      <c r="CC31" s="17">
        <v>59.9</v>
      </c>
      <c r="CD31" s="17">
        <v>31.7</v>
      </c>
      <c r="CE31" s="17">
        <v>12.4</v>
      </c>
      <c r="CF31" s="17">
        <v>10.7</v>
      </c>
      <c r="CG31" s="17">
        <v>2</v>
      </c>
      <c r="CH31" s="17"/>
      <c r="CI31" s="17"/>
      <c r="CJ31" s="17"/>
      <c r="CK31" s="17">
        <v>76.599999999999994</v>
      </c>
      <c r="CL31" s="17">
        <v>75.5</v>
      </c>
      <c r="CM31" s="17">
        <v>4.2</v>
      </c>
      <c r="CN31" s="17"/>
      <c r="CO31" s="17"/>
      <c r="CP31" s="17"/>
      <c r="CQ31" s="17"/>
      <c r="CR31" s="17"/>
      <c r="CS31" s="17"/>
      <c r="CT31" s="17"/>
      <c r="CU31" s="17"/>
      <c r="CV31" s="17">
        <v>-4.9000000000000004</v>
      </c>
      <c r="CW31" s="17">
        <v>6.8</v>
      </c>
      <c r="CX31" s="17"/>
      <c r="CY31" s="17"/>
      <c r="CZ31" s="17">
        <v>1.2</v>
      </c>
      <c r="DA31" s="17">
        <v>0.1</v>
      </c>
      <c r="DB31" s="17">
        <v>-0.9</v>
      </c>
      <c r="DC31" s="17"/>
      <c r="DD31" s="17"/>
      <c r="DE31" s="17">
        <v>1.1970000000000001</v>
      </c>
      <c r="DF31" s="17">
        <v>2.1</v>
      </c>
      <c r="DG31" s="17">
        <v>1.3</v>
      </c>
      <c r="DH31" s="17">
        <v>1.4</v>
      </c>
      <c r="DI31" s="17">
        <v>0.6</v>
      </c>
      <c r="DJ31" s="17"/>
      <c r="DK31" s="17">
        <v>-0.7</v>
      </c>
      <c r="DL31" s="17">
        <v>-1.6</v>
      </c>
      <c r="DM31" s="17">
        <v>-13.4</v>
      </c>
      <c r="DN31" s="17">
        <v>-2.7</v>
      </c>
      <c r="DO31" s="17">
        <v>1.8</v>
      </c>
      <c r="DP31" s="17">
        <v>0</v>
      </c>
      <c r="DQ31" s="17">
        <v>0.6</v>
      </c>
      <c r="DR31" s="17">
        <v>0</v>
      </c>
      <c r="DS31" s="17">
        <v>-2.9</v>
      </c>
      <c r="DT31" s="17">
        <v>0.1</v>
      </c>
      <c r="DU31" s="17">
        <v>0.6</v>
      </c>
      <c r="DV31" s="17">
        <v>0.6</v>
      </c>
      <c r="DW31" s="17"/>
      <c r="DX31" s="17">
        <v>-4.0999999999999996</v>
      </c>
      <c r="DY31" s="17">
        <v>0.1</v>
      </c>
      <c r="DZ31" s="17">
        <v>0.4</v>
      </c>
      <c r="EA31" s="17">
        <v>1.4</v>
      </c>
      <c r="EB31" s="17">
        <v>1.9</v>
      </c>
      <c r="EC31" s="17">
        <v>0.8</v>
      </c>
      <c r="ED31" s="17">
        <v>4</v>
      </c>
      <c r="EE31" s="17">
        <v>2.1</v>
      </c>
      <c r="EF31" s="17">
        <v>-11.2</v>
      </c>
      <c r="EG31" s="17">
        <v>-12.6</v>
      </c>
      <c r="EH31" s="17"/>
      <c r="EI31" s="17"/>
      <c r="EJ31" s="17">
        <v>2.1</v>
      </c>
      <c r="EK31" s="17">
        <v>-0.1</v>
      </c>
      <c r="EL31" s="17">
        <v>1.8</v>
      </c>
      <c r="EM31" s="17">
        <v>0.2</v>
      </c>
      <c r="EN31" s="17">
        <v>0.2</v>
      </c>
      <c r="EO31" s="17">
        <v>0.2</v>
      </c>
      <c r="EP31" s="17"/>
      <c r="EQ31" s="17">
        <v>0.8</v>
      </c>
      <c r="ER31" s="17">
        <v>2.2999999999999998</v>
      </c>
      <c r="ES31" s="17">
        <v>13.9</v>
      </c>
      <c r="ET31" s="17">
        <v>-0.2</v>
      </c>
      <c r="EU31" s="17">
        <v>0</v>
      </c>
      <c r="EV31" s="17">
        <v>3.6</v>
      </c>
      <c r="EW31" s="17">
        <v>9</v>
      </c>
      <c r="EX31" s="17">
        <v>2</v>
      </c>
      <c r="EY31" s="17">
        <v>1.6</v>
      </c>
      <c r="EZ31" s="17">
        <v>2.2000000000000002</v>
      </c>
      <c r="FA31" s="17">
        <v>3</v>
      </c>
      <c r="FB31" s="17">
        <v>0</v>
      </c>
      <c r="FC31" s="17"/>
      <c r="FD31" s="17"/>
      <c r="FE31" s="17"/>
      <c r="FF31" s="17">
        <v>4</v>
      </c>
      <c r="FG31" s="17"/>
      <c r="FH31" s="17"/>
      <c r="FI31" s="17">
        <v>839.99699999999996</v>
      </c>
      <c r="FJ31" s="15"/>
      <c r="FK31" s="17">
        <v>2.13931</v>
      </c>
      <c r="FL31" s="17">
        <v>-0.16700000000000001</v>
      </c>
      <c r="FM31" s="17"/>
      <c r="FN31" s="17">
        <v>1.8</v>
      </c>
      <c r="FO31" s="17">
        <v>2.2137699999999998</v>
      </c>
      <c r="FP31" s="17">
        <v>3.8771100000000001</v>
      </c>
      <c r="FQ31" s="17">
        <v>1.8</v>
      </c>
      <c r="FR31" s="17">
        <v>3.8</v>
      </c>
      <c r="FS31" s="17">
        <v>15.463190000000001</v>
      </c>
    </row>
    <row r="32" spans="1:175" ht="24" customHeight="1" x14ac:dyDescent="0.3">
      <c r="A32" s="16" t="s">
        <v>49</v>
      </c>
      <c r="B32" s="16" t="s">
        <v>872</v>
      </c>
      <c r="C32" s="17">
        <v>9.6999999999999993</v>
      </c>
      <c r="D32" s="17">
        <v>175</v>
      </c>
      <c r="E32" s="17">
        <v>56</v>
      </c>
      <c r="F32" s="17">
        <v>0</v>
      </c>
      <c r="G32" s="17">
        <v>0</v>
      </c>
      <c r="H32" s="17">
        <v>-3.3</v>
      </c>
      <c r="I32" s="17">
        <v>15.7</v>
      </c>
      <c r="J32" s="17"/>
      <c r="K32" s="17"/>
      <c r="L32" s="17">
        <v>35.1</v>
      </c>
      <c r="M32" s="17">
        <v>38.9</v>
      </c>
      <c r="N32" s="17">
        <v>40.6</v>
      </c>
      <c r="O32" s="17">
        <v>44.1</v>
      </c>
      <c r="P32" s="17">
        <v>27.1</v>
      </c>
      <c r="Q32" s="17">
        <v>21.8</v>
      </c>
      <c r="R32" s="17">
        <v>19.899999999999999</v>
      </c>
      <c r="S32" s="17">
        <v>0.1</v>
      </c>
      <c r="T32" s="17"/>
      <c r="U32" s="17"/>
      <c r="V32" s="17"/>
      <c r="W32" s="17"/>
      <c r="X32" s="17">
        <v>11.8</v>
      </c>
      <c r="Y32" s="17">
        <v>1.3</v>
      </c>
      <c r="Z32" s="17"/>
      <c r="AA32" s="17">
        <v>-3.3</v>
      </c>
      <c r="AB32" s="17">
        <v>5.0999999999999996</v>
      </c>
      <c r="AC32" s="17">
        <v>12.7</v>
      </c>
      <c r="AD32" s="17"/>
      <c r="AE32" s="17"/>
      <c r="AF32" s="17">
        <v>1.2</v>
      </c>
      <c r="AG32" s="17"/>
      <c r="AH32" s="17">
        <v>10.7</v>
      </c>
      <c r="AI32" s="17">
        <v>22.6</v>
      </c>
      <c r="AJ32" s="17"/>
      <c r="AK32" s="17"/>
      <c r="AL32" s="17"/>
      <c r="AM32" s="17">
        <v>0.2</v>
      </c>
      <c r="AN32" s="17">
        <v>3.1</v>
      </c>
      <c r="AO32" s="17">
        <v>8.3000000000000007</v>
      </c>
      <c r="AP32" s="17">
        <v>3.7</v>
      </c>
      <c r="AQ32" s="17">
        <v>1.2</v>
      </c>
      <c r="AR32" s="17">
        <v>-0.1</v>
      </c>
      <c r="AS32" s="17">
        <v>2.6</v>
      </c>
      <c r="AT32" s="17">
        <v>0.9</v>
      </c>
      <c r="AU32" s="17">
        <v>-10.8</v>
      </c>
      <c r="AV32" s="17"/>
      <c r="AW32" s="17">
        <v>-41.1</v>
      </c>
      <c r="AX32" s="17">
        <v>8.4</v>
      </c>
      <c r="AY32" s="17">
        <v>-1.9</v>
      </c>
      <c r="AZ32" s="17">
        <v>0.9</v>
      </c>
      <c r="BA32" s="17">
        <v>-3.4</v>
      </c>
      <c r="BB32" s="17"/>
      <c r="BC32" s="17">
        <v>1</v>
      </c>
      <c r="BD32" s="17">
        <v>-0.2</v>
      </c>
      <c r="BE32" s="17">
        <v>8.1</v>
      </c>
      <c r="BF32" s="17"/>
      <c r="BG32" s="17"/>
      <c r="BH32" s="17">
        <v>0</v>
      </c>
      <c r="BI32" s="17">
        <v>0</v>
      </c>
      <c r="BJ32" s="17">
        <v>0.9</v>
      </c>
      <c r="BK32" s="17">
        <v>7.1</v>
      </c>
      <c r="BL32" s="17"/>
      <c r="BM32" s="17"/>
      <c r="BN32" s="17"/>
      <c r="BO32" s="17">
        <v>6.7</v>
      </c>
      <c r="BP32" s="17"/>
      <c r="BQ32" s="17">
        <v>0</v>
      </c>
      <c r="BR32" s="17">
        <v>0</v>
      </c>
      <c r="BS32" s="17">
        <v>33.5</v>
      </c>
      <c r="BT32" s="17"/>
      <c r="BU32" s="17"/>
      <c r="BV32" s="17"/>
      <c r="BW32" s="17"/>
      <c r="BX32" s="17"/>
      <c r="BY32" s="17"/>
      <c r="BZ32" s="17"/>
      <c r="CA32" s="17"/>
      <c r="CB32" s="17">
        <v>-0.2</v>
      </c>
      <c r="CC32" s="17">
        <v>75</v>
      </c>
      <c r="CD32" s="17">
        <v>58.1</v>
      </c>
      <c r="CE32" s="17">
        <v>12.8</v>
      </c>
      <c r="CF32" s="17">
        <v>12</v>
      </c>
      <c r="CG32" s="17">
        <v>2.1</v>
      </c>
      <c r="CH32" s="17"/>
      <c r="CI32" s="17"/>
      <c r="CJ32" s="17"/>
      <c r="CK32" s="17">
        <v>77.5</v>
      </c>
      <c r="CL32" s="17">
        <v>76.5</v>
      </c>
      <c r="CM32" s="17">
        <v>5.7</v>
      </c>
      <c r="CN32" s="17"/>
      <c r="CO32" s="17"/>
      <c r="CP32" s="17"/>
      <c r="CQ32" s="17"/>
      <c r="CR32" s="17"/>
      <c r="CS32" s="17"/>
      <c r="CT32" s="17"/>
      <c r="CU32" s="17"/>
      <c r="CV32" s="17">
        <v>-4.2</v>
      </c>
      <c r="CW32" s="17">
        <v>6.9</v>
      </c>
      <c r="CX32" s="17"/>
      <c r="CY32" s="17"/>
      <c r="CZ32" s="17">
        <v>1.2</v>
      </c>
      <c r="DA32" s="17">
        <v>0</v>
      </c>
      <c r="DB32" s="17">
        <v>-0.8</v>
      </c>
      <c r="DC32" s="17"/>
      <c r="DD32" s="17"/>
      <c r="DE32" s="17">
        <v>1.1950000000000001</v>
      </c>
      <c r="DF32" s="17">
        <v>2.1</v>
      </c>
      <c r="DG32" s="17">
        <v>1.7</v>
      </c>
      <c r="DH32" s="17">
        <v>1.5</v>
      </c>
      <c r="DI32" s="17">
        <v>0.6</v>
      </c>
      <c r="DJ32" s="17"/>
      <c r="DK32" s="17">
        <v>-0.7</v>
      </c>
      <c r="DL32" s="17">
        <v>-1.7</v>
      </c>
      <c r="DM32" s="17">
        <v>-13.5</v>
      </c>
      <c r="DN32" s="17">
        <v>-2.8</v>
      </c>
      <c r="DO32" s="17">
        <v>1.8</v>
      </c>
      <c r="DP32" s="17">
        <v>0</v>
      </c>
      <c r="DQ32" s="17">
        <v>0.6</v>
      </c>
      <c r="DR32" s="17">
        <v>0</v>
      </c>
      <c r="DS32" s="17">
        <v>-2.9</v>
      </c>
      <c r="DT32" s="17">
        <v>0.1</v>
      </c>
      <c r="DU32" s="17">
        <v>0.5</v>
      </c>
      <c r="DV32" s="17">
        <v>0.6</v>
      </c>
      <c r="DW32" s="17"/>
      <c r="DX32" s="17">
        <v>-4</v>
      </c>
      <c r="DY32" s="17">
        <v>0.2</v>
      </c>
      <c r="DZ32" s="17">
        <v>0.5</v>
      </c>
      <c r="EA32" s="17">
        <v>1.4</v>
      </c>
      <c r="EB32" s="17">
        <v>1.5</v>
      </c>
      <c r="EC32" s="17">
        <v>0.8</v>
      </c>
      <c r="ED32" s="17">
        <v>4</v>
      </c>
      <c r="EE32" s="17">
        <v>2</v>
      </c>
      <c r="EF32" s="17">
        <v>-7.6</v>
      </c>
      <c r="EG32" s="17">
        <v>-8</v>
      </c>
      <c r="EH32" s="17"/>
      <c r="EI32" s="17"/>
      <c r="EJ32" s="17">
        <v>2.1</v>
      </c>
      <c r="EK32" s="17">
        <v>-0.1</v>
      </c>
      <c r="EL32" s="17">
        <v>1.9</v>
      </c>
      <c r="EM32" s="17">
        <v>0.2</v>
      </c>
      <c r="EN32" s="17">
        <v>0.2</v>
      </c>
      <c r="EO32" s="17">
        <v>0.2</v>
      </c>
      <c r="EP32" s="17"/>
      <c r="EQ32" s="17">
        <v>0.8</v>
      </c>
      <c r="ER32" s="17">
        <v>2.6</v>
      </c>
      <c r="ES32" s="17">
        <v>14</v>
      </c>
      <c r="ET32" s="17">
        <v>-0.2</v>
      </c>
      <c r="EU32" s="17">
        <v>0</v>
      </c>
      <c r="EV32" s="17">
        <v>3.6</v>
      </c>
      <c r="EW32" s="17">
        <v>8.9</v>
      </c>
      <c r="EX32" s="17">
        <v>2.4</v>
      </c>
      <c r="EY32" s="17">
        <v>1.6</v>
      </c>
      <c r="EZ32" s="17">
        <v>1.9</v>
      </c>
      <c r="FA32" s="17">
        <v>3.2</v>
      </c>
      <c r="FB32" s="17">
        <v>0.1</v>
      </c>
      <c r="FC32" s="17"/>
      <c r="FD32" s="17"/>
      <c r="FE32" s="17"/>
      <c r="FF32" s="17">
        <v>5</v>
      </c>
      <c r="FG32" s="17"/>
      <c r="FH32" s="17"/>
      <c r="FI32" s="17">
        <v>922.79499999999996</v>
      </c>
      <c r="FJ32" s="15"/>
      <c r="FK32" s="17">
        <v>2.1838099999999998</v>
      </c>
      <c r="FL32" s="17">
        <v>-0.52100000000000002</v>
      </c>
      <c r="FM32" s="17"/>
      <c r="FN32" s="17">
        <v>1.8</v>
      </c>
      <c r="FO32" s="17">
        <v>2.2144900000000001</v>
      </c>
      <c r="FP32" s="17">
        <v>3.8732899999999999</v>
      </c>
      <c r="FQ32" s="17">
        <v>1.7</v>
      </c>
      <c r="FR32" s="17">
        <v>3.7</v>
      </c>
      <c r="FS32" s="17">
        <v>14.95059</v>
      </c>
    </row>
    <row r="33" spans="1:175" ht="24" customHeight="1" x14ac:dyDescent="0.3">
      <c r="A33" s="16" t="s">
        <v>49</v>
      </c>
      <c r="B33" s="16" t="s">
        <v>873</v>
      </c>
      <c r="C33" s="17">
        <v>10.199999999999999</v>
      </c>
      <c r="D33" s="17">
        <v>176.8</v>
      </c>
      <c r="E33" s="17">
        <v>57</v>
      </c>
      <c r="F33" s="17">
        <v>0</v>
      </c>
      <c r="G33" s="17">
        <v>0</v>
      </c>
      <c r="H33" s="17">
        <v>-0.5</v>
      </c>
      <c r="I33" s="17">
        <v>19.899999999999999</v>
      </c>
      <c r="J33" s="17"/>
      <c r="K33" s="17"/>
      <c r="L33" s="17">
        <v>39.9</v>
      </c>
      <c r="M33" s="17">
        <v>39.6</v>
      </c>
      <c r="N33" s="17">
        <v>39.9</v>
      </c>
      <c r="O33" s="17">
        <v>50.8</v>
      </c>
      <c r="P33" s="17">
        <v>27.4</v>
      </c>
      <c r="Q33" s="17">
        <v>23.3</v>
      </c>
      <c r="R33" s="17">
        <v>20</v>
      </c>
      <c r="S33" s="17">
        <v>-0.1</v>
      </c>
      <c r="T33" s="17"/>
      <c r="U33" s="17"/>
      <c r="V33" s="17"/>
      <c r="W33" s="17"/>
      <c r="X33" s="17">
        <v>13.6</v>
      </c>
      <c r="Y33" s="17">
        <v>1.2</v>
      </c>
      <c r="Z33" s="17"/>
      <c r="AA33" s="17">
        <v>-3.2</v>
      </c>
      <c r="AB33" s="17">
        <v>5.3</v>
      </c>
      <c r="AC33" s="17">
        <v>11.5</v>
      </c>
      <c r="AD33" s="17"/>
      <c r="AE33" s="17"/>
      <c r="AF33" s="17">
        <v>0</v>
      </c>
      <c r="AG33" s="17"/>
      <c r="AH33" s="17">
        <v>10.5</v>
      </c>
      <c r="AI33" s="17">
        <v>21.1</v>
      </c>
      <c r="AJ33" s="17"/>
      <c r="AK33" s="17"/>
      <c r="AL33" s="17"/>
      <c r="AM33" s="17">
        <v>-0.3</v>
      </c>
      <c r="AN33" s="17">
        <v>12</v>
      </c>
      <c r="AO33" s="17">
        <v>7.7</v>
      </c>
      <c r="AP33" s="17">
        <v>4.5</v>
      </c>
      <c r="AQ33" s="17">
        <v>1.2</v>
      </c>
      <c r="AR33" s="17">
        <v>0</v>
      </c>
      <c r="AS33" s="17">
        <v>2.5</v>
      </c>
      <c r="AT33" s="17">
        <v>0.6</v>
      </c>
      <c r="AU33" s="17">
        <v>-10.7</v>
      </c>
      <c r="AV33" s="17"/>
      <c r="AW33" s="17">
        <v>-38.1</v>
      </c>
      <c r="AX33" s="17">
        <v>5.9</v>
      </c>
      <c r="AY33" s="17">
        <v>-2</v>
      </c>
      <c r="AZ33" s="17">
        <v>0.9</v>
      </c>
      <c r="BA33" s="17">
        <v>-4</v>
      </c>
      <c r="BB33" s="17"/>
      <c r="BC33" s="17">
        <v>1.1000000000000001</v>
      </c>
      <c r="BD33" s="17">
        <v>-0.1</v>
      </c>
      <c r="BE33" s="17">
        <v>4</v>
      </c>
      <c r="BF33" s="17"/>
      <c r="BG33" s="17"/>
      <c r="BH33" s="17">
        <v>0.4</v>
      </c>
      <c r="BI33" s="17">
        <v>0</v>
      </c>
      <c r="BJ33" s="17">
        <v>-9</v>
      </c>
      <c r="BK33" s="17">
        <v>1.7</v>
      </c>
      <c r="BL33" s="17"/>
      <c r="BM33" s="17"/>
      <c r="BN33" s="17"/>
      <c r="BO33" s="17">
        <v>6.5</v>
      </c>
      <c r="BP33" s="17"/>
      <c r="BQ33" s="17">
        <v>0</v>
      </c>
      <c r="BR33" s="17">
        <v>0</v>
      </c>
      <c r="BS33" s="17">
        <v>35.4</v>
      </c>
      <c r="BT33" s="17"/>
      <c r="BU33" s="17"/>
      <c r="BV33" s="17"/>
      <c r="BW33" s="17"/>
      <c r="BX33" s="17"/>
      <c r="BY33" s="17"/>
      <c r="BZ33" s="17"/>
      <c r="CA33" s="17"/>
      <c r="CB33" s="17">
        <v>-0.4</v>
      </c>
      <c r="CC33" s="17">
        <v>75.599999999999994</v>
      </c>
      <c r="CD33" s="17">
        <v>52.3</v>
      </c>
      <c r="CE33" s="17">
        <v>13.3</v>
      </c>
      <c r="CF33" s="17">
        <v>11.9</v>
      </c>
      <c r="CG33" s="17">
        <v>2</v>
      </c>
      <c r="CH33" s="17"/>
      <c r="CI33" s="17"/>
      <c r="CJ33" s="17"/>
      <c r="CK33" s="17">
        <v>79.099999999999994</v>
      </c>
      <c r="CL33" s="17">
        <v>78.7</v>
      </c>
      <c r="CM33" s="17">
        <v>8.6999999999999993</v>
      </c>
      <c r="CN33" s="17"/>
      <c r="CO33" s="17"/>
      <c r="CP33" s="17"/>
      <c r="CQ33" s="17"/>
      <c r="CR33" s="17"/>
      <c r="CS33" s="17"/>
      <c r="CT33" s="17"/>
      <c r="CU33" s="17"/>
      <c r="CV33" s="17">
        <v>-3.5</v>
      </c>
      <c r="CW33" s="17">
        <v>6.7</v>
      </c>
      <c r="CX33" s="17"/>
      <c r="CY33" s="17"/>
      <c r="CZ33" s="17">
        <v>1.2</v>
      </c>
      <c r="DA33" s="17">
        <v>-0.1</v>
      </c>
      <c r="DB33" s="17">
        <v>-0.9</v>
      </c>
      <c r="DC33" s="17"/>
      <c r="DD33" s="17"/>
      <c r="DE33" s="17">
        <v>1.2130000000000001</v>
      </c>
      <c r="DF33" s="17">
        <v>2.1</v>
      </c>
      <c r="DG33" s="17">
        <v>1.5</v>
      </c>
      <c r="DH33" s="17">
        <v>1.4</v>
      </c>
      <c r="DI33" s="17">
        <v>0.5</v>
      </c>
      <c r="DJ33" s="17"/>
      <c r="DK33" s="17">
        <v>-0.7</v>
      </c>
      <c r="DL33" s="17">
        <v>-1.7</v>
      </c>
      <c r="DM33" s="17">
        <v>-13</v>
      </c>
      <c r="DN33" s="17">
        <v>-3.6</v>
      </c>
      <c r="DO33" s="17">
        <v>1.8</v>
      </c>
      <c r="DP33" s="17">
        <v>0</v>
      </c>
      <c r="DQ33" s="17">
        <v>0.6</v>
      </c>
      <c r="DR33" s="17">
        <v>0</v>
      </c>
      <c r="DS33" s="17">
        <v>-2.9</v>
      </c>
      <c r="DT33" s="17">
        <v>0</v>
      </c>
      <c r="DU33" s="17">
        <v>0.6</v>
      </c>
      <c r="DV33" s="17">
        <v>0.6</v>
      </c>
      <c r="DW33" s="17"/>
      <c r="DX33" s="17">
        <v>-4</v>
      </c>
      <c r="DY33" s="17">
        <v>0.2</v>
      </c>
      <c r="DZ33" s="17">
        <v>0.3</v>
      </c>
      <c r="EA33" s="17">
        <v>1.4</v>
      </c>
      <c r="EB33" s="17">
        <v>1.6</v>
      </c>
      <c r="EC33" s="17">
        <v>0.8</v>
      </c>
      <c r="ED33" s="17">
        <v>4</v>
      </c>
      <c r="EE33" s="17">
        <v>2</v>
      </c>
      <c r="EF33" s="17">
        <v>-6.7</v>
      </c>
      <c r="EG33" s="17">
        <v>-6.2</v>
      </c>
      <c r="EH33" s="17"/>
      <c r="EI33" s="17"/>
      <c r="EJ33" s="17">
        <v>2.1</v>
      </c>
      <c r="EK33" s="17">
        <v>-0.2</v>
      </c>
      <c r="EL33" s="17">
        <v>2.1</v>
      </c>
      <c r="EM33" s="17">
        <v>0.2</v>
      </c>
      <c r="EN33" s="17">
        <v>0.2</v>
      </c>
      <c r="EO33" s="17">
        <v>0.2</v>
      </c>
      <c r="EP33" s="17"/>
      <c r="EQ33" s="17">
        <v>1</v>
      </c>
      <c r="ER33" s="17">
        <v>2.8</v>
      </c>
      <c r="ES33" s="17">
        <v>14.1</v>
      </c>
      <c r="ET33" s="17">
        <v>-0.2</v>
      </c>
      <c r="EU33" s="17">
        <v>0</v>
      </c>
      <c r="EV33" s="17">
        <v>3.5</v>
      </c>
      <c r="EW33" s="17">
        <v>8.9</v>
      </c>
      <c r="EX33" s="17">
        <v>2.5</v>
      </c>
      <c r="EY33" s="17">
        <v>1.6</v>
      </c>
      <c r="EZ33" s="17">
        <v>2</v>
      </c>
      <c r="FA33" s="17">
        <v>3.1</v>
      </c>
      <c r="FB33" s="17">
        <v>0.2</v>
      </c>
      <c r="FC33" s="17"/>
      <c r="FD33" s="17"/>
      <c r="FE33" s="17"/>
      <c r="FF33" s="17">
        <v>4.7</v>
      </c>
      <c r="FG33" s="17"/>
      <c r="FH33" s="17"/>
      <c r="FI33" s="17">
        <v>939.61300000000006</v>
      </c>
      <c r="FJ33" s="15"/>
      <c r="FK33" s="17">
        <v>2.0483199999999999</v>
      </c>
      <c r="FL33" s="17">
        <v>-0.42299999999999999</v>
      </c>
      <c r="FM33" s="17"/>
      <c r="FN33" s="17">
        <v>1.7</v>
      </c>
      <c r="FO33" s="17">
        <v>2.2068300000000001</v>
      </c>
      <c r="FP33" s="17">
        <v>3.8745799999999999</v>
      </c>
      <c r="FQ33" s="17">
        <v>1.4</v>
      </c>
      <c r="FR33" s="17">
        <v>3.8</v>
      </c>
      <c r="FS33" s="17">
        <v>14.606730000000001</v>
      </c>
    </row>
    <row r="34" spans="1:175" ht="24" customHeight="1" x14ac:dyDescent="0.3">
      <c r="A34" s="18" t="s">
        <v>49</v>
      </c>
      <c r="B34" s="18" t="s">
        <v>874</v>
      </c>
      <c r="C34" s="19">
        <v>7.9</v>
      </c>
      <c r="D34" s="19">
        <v>154.5</v>
      </c>
      <c r="E34" s="19">
        <v>54.2</v>
      </c>
      <c r="F34" s="19">
        <v>0</v>
      </c>
      <c r="G34" s="19">
        <v>0</v>
      </c>
      <c r="H34" s="19">
        <v>-3.8</v>
      </c>
      <c r="I34" s="19">
        <v>2.2999999999999998</v>
      </c>
      <c r="J34" s="19"/>
      <c r="K34" s="19"/>
      <c r="L34" s="19">
        <v>35.4</v>
      </c>
      <c r="M34" s="19">
        <v>32</v>
      </c>
      <c r="N34" s="19">
        <v>34.299999999999997</v>
      </c>
      <c r="O34" s="19">
        <v>45.5</v>
      </c>
      <c r="P34" s="19">
        <v>26.3</v>
      </c>
      <c r="Q34" s="19">
        <v>20.100000000000001</v>
      </c>
      <c r="R34" s="19">
        <v>16.100000000000001</v>
      </c>
      <c r="S34" s="19">
        <v>-0.1</v>
      </c>
      <c r="T34" s="19"/>
      <c r="U34" s="19"/>
      <c r="V34" s="19"/>
      <c r="W34" s="19"/>
      <c r="X34" s="19">
        <v>3.5</v>
      </c>
      <c r="Y34" s="19">
        <v>1.4</v>
      </c>
      <c r="Z34" s="19"/>
      <c r="AA34" s="19">
        <v>-3.3</v>
      </c>
      <c r="AB34" s="19">
        <v>4.9000000000000004</v>
      </c>
      <c r="AC34" s="19">
        <v>11.3</v>
      </c>
      <c r="AD34" s="19"/>
      <c r="AE34" s="19"/>
      <c r="AF34" s="19">
        <v>0</v>
      </c>
      <c r="AG34" s="19"/>
      <c r="AH34" s="19">
        <v>7.3</v>
      </c>
      <c r="AI34" s="19">
        <v>10.5</v>
      </c>
      <c r="AJ34" s="19"/>
      <c r="AK34" s="19"/>
      <c r="AL34" s="19"/>
      <c r="AM34" s="19">
        <v>-0.4</v>
      </c>
      <c r="AN34" s="19">
        <v>11.2</v>
      </c>
      <c r="AO34" s="19">
        <v>7.1</v>
      </c>
      <c r="AP34" s="19">
        <v>3.1</v>
      </c>
      <c r="AQ34" s="19">
        <v>1.6</v>
      </c>
      <c r="AR34" s="19">
        <v>0</v>
      </c>
      <c r="AS34" s="19">
        <v>2.6</v>
      </c>
      <c r="AT34" s="19">
        <v>0.6</v>
      </c>
      <c r="AU34" s="19">
        <v>-14.9</v>
      </c>
      <c r="AV34" s="19"/>
      <c r="AW34" s="19">
        <v>-41.5</v>
      </c>
      <c r="AX34" s="19">
        <v>7.8</v>
      </c>
      <c r="AY34" s="19">
        <v>-2</v>
      </c>
      <c r="AZ34" s="19">
        <v>0.6</v>
      </c>
      <c r="BA34" s="19">
        <v>-5.8</v>
      </c>
      <c r="BB34" s="19"/>
      <c r="BC34" s="19">
        <v>1</v>
      </c>
      <c r="BD34" s="19">
        <v>-0.1</v>
      </c>
      <c r="BE34" s="19">
        <v>2.2999999999999998</v>
      </c>
      <c r="BF34" s="19"/>
      <c r="BG34" s="19"/>
      <c r="BH34" s="19">
        <v>-0.2</v>
      </c>
      <c r="BI34" s="19">
        <v>0</v>
      </c>
      <c r="BJ34" s="19">
        <v>-8.6999999999999993</v>
      </c>
      <c r="BK34" s="19">
        <v>1.2</v>
      </c>
      <c r="BL34" s="19"/>
      <c r="BM34" s="19"/>
      <c r="BN34" s="19"/>
      <c r="BO34" s="19">
        <v>4.7</v>
      </c>
      <c r="BP34" s="19"/>
      <c r="BQ34" s="19">
        <v>0</v>
      </c>
      <c r="BR34" s="19">
        <v>0</v>
      </c>
      <c r="BS34" s="19">
        <v>32</v>
      </c>
      <c r="BT34" s="19"/>
      <c r="BU34" s="19"/>
      <c r="BV34" s="19"/>
      <c r="BW34" s="19"/>
      <c r="BX34" s="19"/>
      <c r="BY34" s="19"/>
      <c r="BZ34" s="19"/>
      <c r="CA34" s="19"/>
      <c r="CB34" s="19">
        <v>-0.4</v>
      </c>
      <c r="CC34" s="19">
        <v>76.900000000000006</v>
      </c>
      <c r="CD34" s="19">
        <v>51.7</v>
      </c>
      <c r="CE34" s="19">
        <v>12</v>
      </c>
      <c r="CF34" s="19">
        <v>12.1</v>
      </c>
      <c r="CG34" s="19">
        <v>2.1</v>
      </c>
      <c r="CH34" s="19"/>
      <c r="CI34" s="19"/>
      <c r="CJ34" s="19"/>
      <c r="CK34" s="19">
        <v>76.3</v>
      </c>
      <c r="CL34" s="19">
        <v>74.900000000000006</v>
      </c>
      <c r="CM34" s="19">
        <v>4.5999999999999996</v>
      </c>
      <c r="CN34" s="19"/>
      <c r="CO34" s="19"/>
      <c r="CP34" s="19"/>
      <c r="CQ34" s="19"/>
      <c r="CR34" s="19"/>
      <c r="CS34" s="19"/>
      <c r="CT34" s="19"/>
      <c r="CU34" s="19"/>
      <c r="CV34" s="19">
        <v>-3</v>
      </c>
      <c r="CW34" s="19">
        <v>6.8</v>
      </c>
      <c r="CX34" s="19"/>
      <c r="CY34" s="19"/>
      <c r="CZ34" s="19">
        <v>1.2</v>
      </c>
      <c r="DA34" s="19">
        <v>0</v>
      </c>
      <c r="DB34" s="19">
        <v>-0.9</v>
      </c>
      <c r="DC34" s="19"/>
      <c r="DD34" s="19"/>
      <c r="DE34" s="19">
        <v>1.1599999999999999</v>
      </c>
      <c r="DF34" s="19">
        <v>2.1</v>
      </c>
      <c r="DG34" s="19">
        <v>1.3</v>
      </c>
      <c r="DH34" s="19">
        <v>1.4</v>
      </c>
      <c r="DI34" s="19">
        <v>0.6</v>
      </c>
      <c r="DJ34" s="19"/>
      <c r="DK34" s="19">
        <v>-0.7</v>
      </c>
      <c r="DL34" s="19">
        <v>-1.6</v>
      </c>
      <c r="DM34" s="19">
        <v>-14.5</v>
      </c>
      <c r="DN34" s="19">
        <v>-5.5</v>
      </c>
      <c r="DO34" s="19">
        <v>1.8</v>
      </c>
      <c r="DP34" s="19">
        <v>0.2</v>
      </c>
      <c r="DQ34" s="19">
        <v>0.6</v>
      </c>
      <c r="DR34" s="19">
        <v>0</v>
      </c>
      <c r="DS34" s="19">
        <v>-2.8</v>
      </c>
      <c r="DT34" s="19">
        <v>0.1</v>
      </c>
      <c r="DU34" s="19">
        <v>0.6</v>
      </c>
      <c r="DV34" s="19">
        <v>0.6</v>
      </c>
      <c r="DW34" s="19"/>
      <c r="DX34" s="19">
        <v>-4</v>
      </c>
      <c r="DY34" s="19">
        <v>0.1</v>
      </c>
      <c r="DZ34" s="19">
        <v>0.2</v>
      </c>
      <c r="EA34" s="19">
        <v>1.4</v>
      </c>
      <c r="EB34" s="19">
        <v>1.5</v>
      </c>
      <c r="EC34" s="19">
        <v>0.8</v>
      </c>
      <c r="ED34" s="19">
        <v>4</v>
      </c>
      <c r="EE34" s="19">
        <v>1.9</v>
      </c>
      <c r="EF34" s="19">
        <v>-11.8</v>
      </c>
      <c r="EG34" s="19">
        <v>-11.7</v>
      </c>
      <c r="EH34" s="19"/>
      <c r="EI34" s="19"/>
      <c r="EJ34" s="19">
        <v>2.1</v>
      </c>
      <c r="EK34" s="19">
        <v>-0.1</v>
      </c>
      <c r="EL34" s="19">
        <v>2.1</v>
      </c>
      <c r="EM34" s="19">
        <v>0.2</v>
      </c>
      <c r="EN34" s="19">
        <v>0.2</v>
      </c>
      <c r="EO34" s="19">
        <v>0.2</v>
      </c>
      <c r="EP34" s="19"/>
      <c r="EQ34" s="19">
        <v>0.8</v>
      </c>
      <c r="ER34" s="19">
        <v>2.8</v>
      </c>
      <c r="ES34" s="19">
        <v>13.9</v>
      </c>
      <c r="ET34" s="19">
        <v>-0.2</v>
      </c>
      <c r="EU34" s="19">
        <v>0</v>
      </c>
      <c r="EV34" s="19">
        <v>3.6</v>
      </c>
      <c r="EW34" s="19">
        <v>9</v>
      </c>
      <c r="EX34" s="19">
        <v>2.5</v>
      </c>
      <c r="EY34" s="19">
        <v>1.6</v>
      </c>
      <c r="EZ34" s="19">
        <v>1.9</v>
      </c>
      <c r="FA34" s="19">
        <v>3.2</v>
      </c>
      <c r="FB34" s="19">
        <v>0</v>
      </c>
      <c r="FC34" s="19"/>
      <c r="FD34" s="19"/>
      <c r="FE34" s="19"/>
      <c r="FF34" s="19">
        <v>3.9</v>
      </c>
      <c r="FG34" s="19"/>
      <c r="FH34" s="19"/>
      <c r="FI34" s="19">
        <v>792.26</v>
      </c>
      <c r="FJ34" s="15"/>
      <c r="FK34" s="19">
        <v>1.8271900000000001</v>
      </c>
      <c r="FL34" s="19">
        <v>-0.59499999999999997</v>
      </c>
      <c r="FM34" s="19"/>
      <c r="FN34" s="19">
        <v>1.8</v>
      </c>
      <c r="FO34" s="19">
        <v>2.1969500000000002</v>
      </c>
      <c r="FP34" s="19">
        <v>3.8868200000000002</v>
      </c>
      <c r="FQ34" s="19">
        <v>1.2</v>
      </c>
      <c r="FR34" s="19">
        <v>3.5</v>
      </c>
      <c r="FS34" s="19">
        <v>13.81596</v>
      </c>
    </row>
    <row r="35" spans="1:175" ht="24" customHeight="1" x14ac:dyDescent="0.3">
      <c r="A35" s="13" t="s">
        <v>49</v>
      </c>
      <c r="B35" s="13" t="s">
        <v>875</v>
      </c>
      <c r="C35" s="14">
        <v>8</v>
      </c>
      <c r="D35" s="14">
        <v>171.1</v>
      </c>
      <c r="E35" s="14">
        <v>55.6</v>
      </c>
      <c r="F35" s="14">
        <v>0</v>
      </c>
      <c r="G35" s="14">
        <v>0</v>
      </c>
      <c r="H35" s="14">
        <v>-5</v>
      </c>
      <c r="I35" s="14">
        <v>4.5999999999999996</v>
      </c>
      <c r="J35" s="14"/>
      <c r="K35" s="14"/>
      <c r="L35" s="14">
        <v>27.8</v>
      </c>
      <c r="M35" s="14">
        <v>34.799999999999997</v>
      </c>
      <c r="N35" s="14">
        <v>36.5</v>
      </c>
      <c r="O35" s="14">
        <v>34.6</v>
      </c>
      <c r="P35" s="14">
        <v>24</v>
      </c>
      <c r="Q35" s="14">
        <v>20.5</v>
      </c>
      <c r="R35" s="14">
        <v>13.2</v>
      </c>
      <c r="S35" s="14">
        <v>0.3</v>
      </c>
      <c r="T35" s="14"/>
      <c r="U35" s="14"/>
      <c r="V35" s="14"/>
      <c r="W35" s="14"/>
      <c r="X35" s="14">
        <v>7.5</v>
      </c>
      <c r="Y35" s="14">
        <v>1.1000000000000001</v>
      </c>
      <c r="Z35" s="14"/>
      <c r="AA35" s="14">
        <v>-3.3</v>
      </c>
      <c r="AB35" s="14">
        <v>4.8</v>
      </c>
      <c r="AC35" s="14">
        <v>10.6</v>
      </c>
      <c r="AD35" s="14"/>
      <c r="AE35" s="14"/>
      <c r="AF35" s="14">
        <v>1.9</v>
      </c>
      <c r="AG35" s="14"/>
      <c r="AH35" s="14">
        <v>8.6999999999999993</v>
      </c>
      <c r="AI35" s="14">
        <v>12.5</v>
      </c>
      <c r="AJ35" s="14"/>
      <c r="AK35" s="14"/>
      <c r="AL35" s="14"/>
      <c r="AM35" s="14">
        <v>-0.8</v>
      </c>
      <c r="AN35" s="14">
        <v>6.6</v>
      </c>
      <c r="AO35" s="14">
        <v>5.4</v>
      </c>
      <c r="AP35" s="14">
        <v>4.4000000000000004</v>
      </c>
      <c r="AQ35" s="14">
        <v>0.6</v>
      </c>
      <c r="AR35" s="14">
        <v>0</v>
      </c>
      <c r="AS35" s="14">
        <v>2.6</v>
      </c>
      <c r="AT35" s="14">
        <v>1.4</v>
      </c>
      <c r="AU35" s="14">
        <v>-13.2</v>
      </c>
      <c r="AV35" s="14"/>
      <c r="AW35" s="14">
        <v>-46.1</v>
      </c>
      <c r="AX35" s="14">
        <v>5.5</v>
      </c>
      <c r="AY35" s="14">
        <v>-2.2999999999999998</v>
      </c>
      <c r="AZ35" s="14">
        <v>0.3</v>
      </c>
      <c r="BA35" s="14">
        <v>-4.2</v>
      </c>
      <c r="BB35" s="14"/>
      <c r="BC35" s="14">
        <v>1</v>
      </c>
      <c r="BD35" s="14">
        <v>-0.1</v>
      </c>
      <c r="BE35" s="14">
        <v>10</v>
      </c>
      <c r="BF35" s="14"/>
      <c r="BG35" s="14"/>
      <c r="BH35" s="14">
        <v>-0.1</v>
      </c>
      <c r="BI35" s="14">
        <v>0</v>
      </c>
      <c r="BJ35" s="14">
        <v>-14.4</v>
      </c>
      <c r="BK35" s="14">
        <v>1.6</v>
      </c>
      <c r="BL35" s="14"/>
      <c r="BM35" s="14"/>
      <c r="BN35" s="14"/>
      <c r="BO35" s="14">
        <v>1.5</v>
      </c>
      <c r="BP35" s="14"/>
      <c r="BQ35" s="14">
        <v>0</v>
      </c>
      <c r="BR35" s="14">
        <v>0</v>
      </c>
      <c r="BS35" s="14">
        <v>30.9</v>
      </c>
      <c r="BT35" s="14"/>
      <c r="BU35" s="14"/>
      <c r="BV35" s="14"/>
      <c r="BW35" s="14"/>
      <c r="BX35" s="14"/>
      <c r="BY35" s="14"/>
      <c r="BZ35" s="14"/>
      <c r="CA35" s="14"/>
      <c r="CB35" s="14">
        <v>-0.4</v>
      </c>
      <c r="CC35" s="14">
        <v>29.6</v>
      </c>
      <c r="CD35" s="14">
        <v>52.2</v>
      </c>
      <c r="CE35" s="14">
        <v>12.7</v>
      </c>
      <c r="CF35" s="14">
        <v>12</v>
      </c>
      <c r="CG35" s="14">
        <v>1.8</v>
      </c>
      <c r="CH35" s="14"/>
      <c r="CI35" s="14"/>
      <c r="CJ35" s="14"/>
      <c r="CK35" s="14">
        <v>73.400000000000006</v>
      </c>
      <c r="CL35" s="14">
        <v>72</v>
      </c>
      <c r="CM35" s="14">
        <v>-1.1000000000000001</v>
      </c>
      <c r="CN35" s="14"/>
      <c r="CO35" s="14"/>
      <c r="CP35" s="14"/>
      <c r="CQ35" s="14"/>
      <c r="CR35" s="14"/>
      <c r="CS35" s="14"/>
      <c r="CT35" s="14"/>
      <c r="CU35" s="14"/>
      <c r="CV35" s="14">
        <v>-2.6</v>
      </c>
      <c r="CW35" s="14">
        <v>7.3</v>
      </c>
      <c r="CX35" s="14"/>
      <c r="CY35" s="14"/>
      <c r="CZ35" s="14">
        <v>1.2</v>
      </c>
      <c r="DA35" s="14">
        <v>0</v>
      </c>
      <c r="DB35" s="14">
        <v>-0.8</v>
      </c>
      <c r="DC35" s="14"/>
      <c r="DD35" s="14"/>
      <c r="DE35" s="14">
        <v>1.0429999999999999</v>
      </c>
      <c r="DF35" s="14">
        <v>2.1</v>
      </c>
      <c r="DG35" s="14">
        <v>0.6</v>
      </c>
      <c r="DH35" s="14">
        <v>1.3</v>
      </c>
      <c r="DI35" s="14">
        <v>0.6</v>
      </c>
      <c r="DJ35" s="14"/>
      <c r="DK35" s="14">
        <v>-0.7</v>
      </c>
      <c r="DL35" s="14">
        <v>-1.6</v>
      </c>
      <c r="DM35" s="14">
        <v>-15.2</v>
      </c>
      <c r="DN35" s="14">
        <v>-7.2</v>
      </c>
      <c r="DO35" s="14">
        <v>1.8</v>
      </c>
      <c r="DP35" s="14">
        <v>0.3</v>
      </c>
      <c r="DQ35" s="14">
        <v>0.6</v>
      </c>
      <c r="DR35" s="14">
        <v>0</v>
      </c>
      <c r="DS35" s="14">
        <v>-2.8</v>
      </c>
      <c r="DT35" s="14">
        <v>0</v>
      </c>
      <c r="DU35" s="14">
        <v>0.6</v>
      </c>
      <c r="DV35" s="14">
        <v>0.5</v>
      </c>
      <c r="DW35" s="14"/>
      <c r="DX35" s="14">
        <v>-4</v>
      </c>
      <c r="DY35" s="14">
        <v>0.2</v>
      </c>
      <c r="DZ35" s="14">
        <v>0.5</v>
      </c>
      <c r="EA35" s="14">
        <v>1.4</v>
      </c>
      <c r="EB35" s="14">
        <v>1.1000000000000001</v>
      </c>
      <c r="EC35" s="14">
        <v>0.8</v>
      </c>
      <c r="ED35" s="14">
        <v>4</v>
      </c>
      <c r="EE35" s="14">
        <v>2.1</v>
      </c>
      <c r="EF35" s="14">
        <v>-10.4</v>
      </c>
      <c r="EG35" s="14">
        <v>-9.6999999999999993</v>
      </c>
      <c r="EH35" s="14"/>
      <c r="EI35" s="14"/>
      <c r="EJ35" s="14">
        <v>2.1</v>
      </c>
      <c r="EK35" s="14">
        <v>-0.1</v>
      </c>
      <c r="EL35" s="14">
        <v>2.2000000000000002</v>
      </c>
      <c r="EM35" s="14">
        <v>0.2</v>
      </c>
      <c r="EN35" s="14">
        <v>0.2</v>
      </c>
      <c r="EO35" s="14">
        <v>0.2</v>
      </c>
      <c r="EP35" s="14"/>
      <c r="EQ35" s="14">
        <v>0.7</v>
      </c>
      <c r="ER35" s="14">
        <v>2.8</v>
      </c>
      <c r="ES35" s="14">
        <v>13.9</v>
      </c>
      <c r="ET35" s="14">
        <v>-0.2</v>
      </c>
      <c r="EU35" s="14">
        <v>0</v>
      </c>
      <c r="EV35" s="14">
        <v>3.6</v>
      </c>
      <c r="EW35" s="14">
        <v>8.8000000000000007</v>
      </c>
      <c r="EX35" s="14">
        <v>2.4</v>
      </c>
      <c r="EY35" s="14">
        <v>1.6</v>
      </c>
      <c r="EZ35" s="14">
        <v>1.5</v>
      </c>
      <c r="FA35" s="14">
        <v>3.1</v>
      </c>
      <c r="FB35" s="14">
        <v>0.1</v>
      </c>
      <c r="FC35" s="14"/>
      <c r="FD35" s="14"/>
      <c r="FE35" s="14"/>
      <c r="FF35" s="14">
        <v>1</v>
      </c>
      <c r="FG35" s="14"/>
      <c r="FH35" s="14"/>
      <c r="FI35" s="14">
        <v>729.74300000000005</v>
      </c>
      <c r="FJ35" s="15"/>
      <c r="FK35" s="14">
        <v>1.47156</v>
      </c>
      <c r="FL35" s="14">
        <v>-1.1439999999999999</v>
      </c>
      <c r="FM35" s="14"/>
      <c r="FN35" s="14">
        <v>1.6</v>
      </c>
      <c r="FO35" s="14">
        <v>2.1914899999999999</v>
      </c>
      <c r="FP35" s="14">
        <v>4.6276900000000003</v>
      </c>
      <c r="FQ35" s="14">
        <v>0.9</v>
      </c>
      <c r="FR35" s="14">
        <v>3.5</v>
      </c>
      <c r="FS35" s="14">
        <v>13.146739999999999</v>
      </c>
    </row>
    <row r="36" spans="1:175" ht="24" customHeight="1" x14ac:dyDescent="0.3">
      <c r="A36" s="16" t="s">
        <v>49</v>
      </c>
      <c r="B36" s="16" t="s">
        <v>876</v>
      </c>
      <c r="C36" s="17">
        <v>7.6</v>
      </c>
      <c r="D36" s="17">
        <v>156.4</v>
      </c>
      <c r="E36" s="17">
        <v>53.6</v>
      </c>
      <c r="F36" s="17">
        <v>0</v>
      </c>
      <c r="G36" s="17">
        <v>0</v>
      </c>
      <c r="H36" s="17">
        <v>-10.6</v>
      </c>
      <c r="I36" s="17">
        <v>5.3</v>
      </c>
      <c r="J36" s="17"/>
      <c r="K36" s="17"/>
      <c r="L36" s="17">
        <v>24.7</v>
      </c>
      <c r="M36" s="17">
        <v>29.1</v>
      </c>
      <c r="N36" s="17">
        <v>31.2</v>
      </c>
      <c r="O36" s="17">
        <v>31.7</v>
      </c>
      <c r="P36" s="17">
        <v>22.6</v>
      </c>
      <c r="Q36" s="17">
        <v>18.399999999999999</v>
      </c>
      <c r="R36" s="17">
        <v>13.5</v>
      </c>
      <c r="S36" s="17">
        <v>0.1</v>
      </c>
      <c r="T36" s="17"/>
      <c r="U36" s="17"/>
      <c r="V36" s="17"/>
      <c r="W36" s="17"/>
      <c r="X36" s="17">
        <v>3</v>
      </c>
      <c r="Y36" s="17">
        <v>1.2</v>
      </c>
      <c r="Z36" s="17"/>
      <c r="AA36" s="17">
        <v>-3.3</v>
      </c>
      <c r="AB36" s="17">
        <v>4.5</v>
      </c>
      <c r="AC36" s="17">
        <v>8.6999999999999993</v>
      </c>
      <c r="AD36" s="17"/>
      <c r="AE36" s="17"/>
      <c r="AF36" s="17">
        <v>2</v>
      </c>
      <c r="AG36" s="17"/>
      <c r="AH36" s="17">
        <v>7.1</v>
      </c>
      <c r="AI36" s="17">
        <v>7.5</v>
      </c>
      <c r="AJ36" s="17"/>
      <c r="AK36" s="17"/>
      <c r="AL36" s="17"/>
      <c r="AM36" s="17">
        <v>-0.9</v>
      </c>
      <c r="AN36" s="17">
        <v>5.4</v>
      </c>
      <c r="AO36" s="17">
        <v>5.6</v>
      </c>
      <c r="AP36" s="17">
        <v>3.9</v>
      </c>
      <c r="AQ36" s="17">
        <v>0.8</v>
      </c>
      <c r="AR36" s="17">
        <v>-0.2</v>
      </c>
      <c r="AS36" s="17">
        <v>2.6</v>
      </c>
      <c r="AT36" s="17">
        <v>1.1000000000000001</v>
      </c>
      <c r="AU36" s="17">
        <v>-17.2</v>
      </c>
      <c r="AV36" s="17"/>
      <c r="AW36" s="17">
        <v>-47.4</v>
      </c>
      <c r="AX36" s="17">
        <v>6.4</v>
      </c>
      <c r="AY36" s="17">
        <v>-2.2999999999999998</v>
      </c>
      <c r="AZ36" s="17">
        <v>0.3</v>
      </c>
      <c r="BA36" s="17">
        <v>-5.2</v>
      </c>
      <c r="BB36" s="17"/>
      <c r="BC36" s="17">
        <v>1</v>
      </c>
      <c r="BD36" s="17">
        <v>0.1</v>
      </c>
      <c r="BE36" s="17">
        <v>4.9000000000000004</v>
      </c>
      <c r="BF36" s="17"/>
      <c r="BG36" s="17"/>
      <c r="BH36" s="17">
        <v>-0.7</v>
      </c>
      <c r="BI36" s="17">
        <v>0</v>
      </c>
      <c r="BJ36" s="17">
        <v>-18.100000000000001</v>
      </c>
      <c r="BK36" s="17">
        <v>-0.5</v>
      </c>
      <c r="BL36" s="17"/>
      <c r="BM36" s="17"/>
      <c r="BN36" s="17"/>
      <c r="BO36" s="17">
        <v>1.2</v>
      </c>
      <c r="BP36" s="17"/>
      <c r="BQ36" s="17">
        <v>0</v>
      </c>
      <c r="BR36" s="17">
        <v>0</v>
      </c>
      <c r="BS36" s="17">
        <v>26.4</v>
      </c>
      <c r="BT36" s="17"/>
      <c r="BU36" s="17"/>
      <c r="BV36" s="17"/>
      <c r="BW36" s="17"/>
      <c r="BX36" s="17"/>
      <c r="BY36" s="17"/>
      <c r="BZ36" s="17"/>
      <c r="CA36" s="17"/>
      <c r="CB36" s="17">
        <v>-0.4</v>
      </c>
      <c r="CC36" s="17">
        <v>40.4</v>
      </c>
      <c r="CD36" s="17">
        <v>36.5</v>
      </c>
      <c r="CE36" s="17">
        <v>12.4</v>
      </c>
      <c r="CF36" s="17">
        <v>12.1</v>
      </c>
      <c r="CG36" s="17">
        <v>2</v>
      </c>
      <c r="CH36" s="17"/>
      <c r="CI36" s="17"/>
      <c r="CJ36" s="17"/>
      <c r="CK36" s="17">
        <v>67.7</v>
      </c>
      <c r="CL36" s="17">
        <v>66</v>
      </c>
      <c r="CM36" s="17">
        <v>-5</v>
      </c>
      <c r="CN36" s="17"/>
      <c r="CO36" s="17"/>
      <c r="CP36" s="17"/>
      <c r="CQ36" s="17"/>
      <c r="CR36" s="17"/>
      <c r="CS36" s="17"/>
      <c r="CT36" s="17"/>
      <c r="CU36" s="17"/>
      <c r="CV36" s="17">
        <v>-2.7</v>
      </c>
      <c r="CW36" s="17">
        <v>7.1</v>
      </c>
      <c r="CX36" s="17"/>
      <c r="CY36" s="17"/>
      <c r="CZ36" s="17">
        <v>1.2</v>
      </c>
      <c r="DA36" s="17">
        <v>0</v>
      </c>
      <c r="DB36" s="17">
        <v>-0.9</v>
      </c>
      <c r="DC36" s="17"/>
      <c r="DD36" s="17"/>
      <c r="DE36" s="17">
        <v>1.07</v>
      </c>
      <c r="DF36" s="17">
        <v>2.2000000000000002</v>
      </c>
      <c r="DG36" s="17">
        <v>0.1</v>
      </c>
      <c r="DH36" s="17">
        <v>1.3</v>
      </c>
      <c r="DI36" s="17">
        <v>0.6</v>
      </c>
      <c r="DJ36" s="17"/>
      <c r="DK36" s="17">
        <v>-0.6</v>
      </c>
      <c r="DL36" s="17">
        <v>-1.6</v>
      </c>
      <c r="DM36" s="17">
        <v>-16.8</v>
      </c>
      <c r="DN36" s="17">
        <v>-6.5</v>
      </c>
      <c r="DO36" s="17">
        <v>1.8</v>
      </c>
      <c r="DP36" s="17">
        <v>0.3</v>
      </c>
      <c r="DQ36" s="17">
        <v>0.6</v>
      </c>
      <c r="DR36" s="17">
        <v>0</v>
      </c>
      <c r="DS36" s="17">
        <v>-2.8</v>
      </c>
      <c r="DT36" s="17">
        <v>0</v>
      </c>
      <c r="DU36" s="17">
        <v>0.6</v>
      </c>
      <c r="DV36" s="17">
        <v>0.5</v>
      </c>
      <c r="DW36" s="17"/>
      <c r="DX36" s="17">
        <v>-4</v>
      </c>
      <c r="DY36" s="17">
        <v>0.4</v>
      </c>
      <c r="DZ36" s="17">
        <v>0.3</v>
      </c>
      <c r="EA36" s="17">
        <v>-1.4</v>
      </c>
      <c r="EB36" s="17">
        <v>1.2</v>
      </c>
      <c r="EC36" s="17">
        <v>0.8</v>
      </c>
      <c r="ED36" s="17">
        <v>4</v>
      </c>
      <c r="EE36" s="17">
        <v>2.1</v>
      </c>
      <c r="EF36" s="17">
        <v>-12.3</v>
      </c>
      <c r="EG36" s="17">
        <v>-12.5</v>
      </c>
      <c r="EH36" s="17"/>
      <c r="EI36" s="17"/>
      <c r="EJ36" s="17">
        <v>2.1</v>
      </c>
      <c r="EK36" s="17">
        <v>-0.1</v>
      </c>
      <c r="EL36" s="17">
        <v>2.2999999999999998</v>
      </c>
      <c r="EM36" s="17">
        <v>0.2</v>
      </c>
      <c r="EN36" s="17">
        <v>0.2</v>
      </c>
      <c r="EO36" s="17">
        <v>0.2</v>
      </c>
      <c r="EP36" s="17"/>
      <c r="EQ36" s="17">
        <v>1.3</v>
      </c>
      <c r="ER36" s="17">
        <v>2.6</v>
      </c>
      <c r="ES36" s="17">
        <v>13.9</v>
      </c>
      <c r="ET36" s="17">
        <v>-0.2</v>
      </c>
      <c r="EU36" s="17">
        <v>0</v>
      </c>
      <c r="EV36" s="17">
        <v>3.6</v>
      </c>
      <c r="EW36" s="17">
        <v>8.8000000000000007</v>
      </c>
      <c r="EX36" s="17">
        <v>2.2000000000000002</v>
      </c>
      <c r="EY36" s="17">
        <v>1.6</v>
      </c>
      <c r="EZ36" s="17">
        <v>1.6</v>
      </c>
      <c r="FA36" s="17">
        <v>3</v>
      </c>
      <c r="FB36" s="17">
        <v>6.2</v>
      </c>
      <c r="FC36" s="17"/>
      <c r="FD36" s="17"/>
      <c r="FE36" s="17"/>
      <c r="FF36" s="17">
        <v>3.7</v>
      </c>
      <c r="FG36" s="17"/>
      <c r="FH36" s="17"/>
      <c r="FI36" s="17">
        <v>630.47</v>
      </c>
      <c r="FJ36" s="15"/>
      <c r="FK36" s="17">
        <v>1.52169</v>
      </c>
      <c r="FL36" s="17">
        <v>-1.3109999999999999</v>
      </c>
      <c r="FM36" s="17"/>
      <c r="FN36" s="17">
        <v>1.6</v>
      </c>
      <c r="FO36" s="17">
        <v>2.1744699999999999</v>
      </c>
      <c r="FP36" s="17">
        <v>4.8027499999999996</v>
      </c>
      <c r="FQ36" s="17">
        <v>0.4</v>
      </c>
      <c r="FR36" s="17">
        <v>2.4</v>
      </c>
      <c r="FS36" s="17">
        <v>11.587910000000001</v>
      </c>
    </row>
    <row r="37" spans="1:175" ht="24" customHeight="1" x14ac:dyDescent="0.3">
      <c r="A37" s="16" t="s">
        <v>49</v>
      </c>
      <c r="B37" s="16" t="s">
        <v>877</v>
      </c>
      <c r="C37" s="17">
        <v>8.6999999999999993</v>
      </c>
      <c r="D37" s="17">
        <v>173.5</v>
      </c>
      <c r="E37" s="17">
        <v>56.1</v>
      </c>
      <c r="F37" s="17">
        <v>0</v>
      </c>
      <c r="G37" s="17">
        <v>0</v>
      </c>
      <c r="H37" s="17">
        <v>-8.1</v>
      </c>
      <c r="I37" s="17">
        <v>9.8000000000000007</v>
      </c>
      <c r="J37" s="17"/>
      <c r="K37" s="17"/>
      <c r="L37" s="17">
        <v>24.5</v>
      </c>
      <c r="M37" s="17">
        <v>31.3</v>
      </c>
      <c r="N37" s="17">
        <v>31.8</v>
      </c>
      <c r="O37" s="17">
        <v>32.299999999999997</v>
      </c>
      <c r="P37" s="17">
        <v>19.2</v>
      </c>
      <c r="Q37" s="17">
        <v>16.8</v>
      </c>
      <c r="R37" s="17">
        <v>14.9</v>
      </c>
      <c r="S37" s="17">
        <v>0.3</v>
      </c>
      <c r="T37" s="17"/>
      <c r="U37" s="17"/>
      <c r="V37" s="17"/>
      <c r="W37" s="17"/>
      <c r="X37" s="17">
        <v>5.8</v>
      </c>
      <c r="Y37" s="17">
        <v>0.9</v>
      </c>
      <c r="Z37" s="17"/>
      <c r="AA37" s="17">
        <v>-1.7</v>
      </c>
      <c r="AB37" s="17">
        <v>4.8</v>
      </c>
      <c r="AC37" s="17">
        <v>10.4</v>
      </c>
      <c r="AD37" s="17"/>
      <c r="AE37" s="17"/>
      <c r="AF37" s="17">
        <v>0</v>
      </c>
      <c r="AG37" s="17"/>
      <c r="AH37" s="17">
        <v>8.5</v>
      </c>
      <c r="AI37" s="17">
        <v>6.5</v>
      </c>
      <c r="AJ37" s="17"/>
      <c r="AK37" s="17"/>
      <c r="AL37" s="17"/>
      <c r="AM37" s="17">
        <v>-0.8</v>
      </c>
      <c r="AN37" s="17">
        <v>5.5</v>
      </c>
      <c r="AO37" s="17">
        <v>5.6</v>
      </c>
      <c r="AP37" s="17">
        <v>5.0999999999999996</v>
      </c>
      <c r="AQ37" s="17">
        <v>1</v>
      </c>
      <c r="AR37" s="17">
        <v>-0.4</v>
      </c>
      <c r="AS37" s="17">
        <v>2.6</v>
      </c>
      <c r="AT37" s="17">
        <v>1.4</v>
      </c>
      <c r="AU37" s="17">
        <v>-24.3</v>
      </c>
      <c r="AV37" s="17"/>
      <c r="AW37" s="17">
        <v>-51.4</v>
      </c>
      <c r="AX37" s="17">
        <v>6.7</v>
      </c>
      <c r="AY37" s="17">
        <v>-2.6</v>
      </c>
      <c r="AZ37" s="17">
        <v>0.3</v>
      </c>
      <c r="BA37" s="17">
        <v>-2.5</v>
      </c>
      <c r="BB37" s="17"/>
      <c r="BC37" s="17">
        <v>1</v>
      </c>
      <c r="BD37" s="17">
        <v>-0.1</v>
      </c>
      <c r="BE37" s="17">
        <v>11.6</v>
      </c>
      <c r="BF37" s="17"/>
      <c r="BG37" s="17"/>
      <c r="BH37" s="17">
        <v>-1.4</v>
      </c>
      <c r="BI37" s="17">
        <v>0</v>
      </c>
      <c r="BJ37" s="17">
        <v>-22</v>
      </c>
      <c r="BK37" s="17">
        <v>0.3</v>
      </c>
      <c r="BL37" s="17"/>
      <c r="BM37" s="17"/>
      <c r="BN37" s="17"/>
      <c r="BO37" s="17">
        <v>0.3</v>
      </c>
      <c r="BP37" s="17"/>
      <c r="BQ37" s="17">
        <v>0</v>
      </c>
      <c r="BR37" s="17">
        <v>0</v>
      </c>
      <c r="BS37" s="17">
        <v>23.4</v>
      </c>
      <c r="BT37" s="17"/>
      <c r="BU37" s="17"/>
      <c r="BV37" s="17"/>
      <c r="BW37" s="17"/>
      <c r="BX37" s="17"/>
      <c r="BY37" s="17"/>
      <c r="BZ37" s="17"/>
      <c r="CA37" s="17"/>
      <c r="CB37" s="17">
        <v>-0.4</v>
      </c>
      <c r="CC37" s="17">
        <v>39.200000000000003</v>
      </c>
      <c r="CD37" s="17">
        <v>37.5</v>
      </c>
      <c r="CE37" s="17">
        <v>12.6</v>
      </c>
      <c r="CF37" s="17">
        <v>12</v>
      </c>
      <c r="CG37" s="17">
        <v>1.9</v>
      </c>
      <c r="CH37" s="17"/>
      <c r="CI37" s="17"/>
      <c r="CJ37" s="17"/>
      <c r="CK37" s="17">
        <v>64.3</v>
      </c>
      <c r="CL37" s="17">
        <v>63.5</v>
      </c>
      <c r="CM37" s="17">
        <v>-9.4</v>
      </c>
      <c r="CN37" s="17"/>
      <c r="CO37" s="17"/>
      <c r="CP37" s="17"/>
      <c r="CQ37" s="17"/>
      <c r="CR37" s="17"/>
      <c r="CS37" s="17"/>
      <c r="CT37" s="17"/>
      <c r="CU37" s="17"/>
      <c r="CV37" s="17">
        <v>-2.9</v>
      </c>
      <c r="CW37" s="17">
        <v>7.6</v>
      </c>
      <c r="CX37" s="17"/>
      <c r="CY37" s="17"/>
      <c r="CZ37" s="17">
        <v>1.2</v>
      </c>
      <c r="DA37" s="17">
        <v>0</v>
      </c>
      <c r="DB37" s="17">
        <v>-0.9</v>
      </c>
      <c r="DC37" s="17"/>
      <c r="DD37" s="17"/>
      <c r="DE37" s="17">
        <v>1.0760000000000001</v>
      </c>
      <c r="DF37" s="17">
        <v>2</v>
      </c>
      <c r="DG37" s="17">
        <v>0</v>
      </c>
      <c r="DH37" s="17">
        <v>1.4</v>
      </c>
      <c r="DI37" s="17">
        <v>0.5</v>
      </c>
      <c r="DJ37" s="17"/>
      <c r="DK37" s="17">
        <v>-0.7</v>
      </c>
      <c r="DL37" s="17">
        <v>-1.6</v>
      </c>
      <c r="DM37" s="17">
        <v>-16.2</v>
      </c>
      <c r="DN37" s="17">
        <v>-5.3</v>
      </c>
      <c r="DO37" s="17">
        <v>1.8</v>
      </c>
      <c r="DP37" s="17">
        <v>0.3</v>
      </c>
      <c r="DQ37" s="17">
        <v>0.6</v>
      </c>
      <c r="DR37" s="17">
        <v>0.4</v>
      </c>
      <c r="DS37" s="17">
        <v>-2.9</v>
      </c>
      <c r="DT37" s="17">
        <v>0</v>
      </c>
      <c r="DU37" s="17">
        <v>0.5</v>
      </c>
      <c r="DV37" s="17">
        <v>0.6</v>
      </c>
      <c r="DW37" s="17"/>
      <c r="DX37" s="17">
        <v>-4</v>
      </c>
      <c r="DY37" s="17">
        <v>0.4</v>
      </c>
      <c r="DZ37" s="17">
        <v>0.4</v>
      </c>
      <c r="EA37" s="17">
        <v>-1.4</v>
      </c>
      <c r="EB37" s="17">
        <v>1.1000000000000001</v>
      </c>
      <c r="EC37" s="17">
        <v>0.8</v>
      </c>
      <c r="ED37" s="17">
        <v>4</v>
      </c>
      <c r="EE37" s="17">
        <v>2.2000000000000002</v>
      </c>
      <c r="EF37" s="17">
        <v>-8.5</v>
      </c>
      <c r="EG37" s="17">
        <v>-8.4</v>
      </c>
      <c r="EH37" s="17"/>
      <c r="EI37" s="17"/>
      <c r="EJ37" s="17">
        <v>2.1</v>
      </c>
      <c r="EK37" s="17">
        <v>-0.1</v>
      </c>
      <c r="EL37" s="17">
        <v>2.2999999999999998</v>
      </c>
      <c r="EM37" s="17">
        <v>0.2</v>
      </c>
      <c r="EN37" s="17">
        <v>0.2</v>
      </c>
      <c r="EO37" s="17">
        <v>0.2</v>
      </c>
      <c r="EP37" s="17"/>
      <c r="EQ37" s="17">
        <v>1.3</v>
      </c>
      <c r="ER37" s="17">
        <v>2.2999999999999998</v>
      </c>
      <c r="ES37" s="17">
        <v>13.8</v>
      </c>
      <c r="ET37" s="17">
        <v>-0.2</v>
      </c>
      <c r="EU37" s="17">
        <v>3.3</v>
      </c>
      <c r="EV37" s="17">
        <v>2.8</v>
      </c>
      <c r="EW37" s="17">
        <v>8.6</v>
      </c>
      <c r="EX37" s="17">
        <v>1.9</v>
      </c>
      <c r="EY37" s="17">
        <v>1.6</v>
      </c>
      <c r="EZ37" s="17">
        <v>1.5</v>
      </c>
      <c r="FA37" s="17">
        <v>3.2</v>
      </c>
      <c r="FB37" s="17">
        <v>11.4</v>
      </c>
      <c r="FC37" s="17"/>
      <c r="FD37" s="17"/>
      <c r="FE37" s="17"/>
      <c r="FF37" s="17">
        <v>1.9</v>
      </c>
      <c r="FG37" s="17"/>
      <c r="FH37" s="17"/>
      <c r="FI37" s="17">
        <v>659.17600000000004</v>
      </c>
      <c r="FJ37" s="15"/>
      <c r="FK37" s="17">
        <v>1.60206</v>
      </c>
      <c r="FL37" s="17">
        <v>-0.95899999999999996</v>
      </c>
      <c r="FM37" s="17"/>
      <c r="FN37" s="17">
        <v>1.6</v>
      </c>
      <c r="FO37" s="17">
        <v>2.1691799999999999</v>
      </c>
      <c r="FP37" s="17">
        <v>4.8037999999999998</v>
      </c>
      <c r="FQ37" s="17">
        <v>0.2</v>
      </c>
      <c r="FR37" s="17">
        <v>2.6</v>
      </c>
      <c r="FS37" s="17">
        <v>12.01604</v>
      </c>
    </row>
    <row r="38" spans="1:175" ht="24" customHeight="1" x14ac:dyDescent="0.3">
      <c r="A38" s="16" t="s">
        <v>49</v>
      </c>
      <c r="B38" s="16" t="s">
        <v>878</v>
      </c>
      <c r="C38" s="17">
        <v>9.5</v>
      </c>
      <c r="D38" s="17">
        <v>167.2</v>
      </c>
      <c r="E38" s="17">
        <v>54.5</v>
      </c>
      <c r="F38" s="17">
        <v>0</v>
      </c>
      <c r="G38" s="17">
        <v>0</v>
      </c>
      <c r="H38" s="17">
        <v>-8.3000000000000007</v>
      </c>
      <c r="I38" s="17">
        <v>1.7</v>
      </c>
      <c r="J38" s="17"/>
      <c r="K38" s="17"/>
      <c r="L38" s="17">
        <v>26.4</v>
      </c>
      <c r="M38" s="17">
        <v>30</v>
      </c>
      <c r="N38" s="17">
        <v>30.8</v>
      </c>
      <c r="O38" s="17">
        <v>31.1</v>
      </c>
      <c r="P38" s="17">
        <v>18.8</v>
      </c>
      <c r="Q38" s="17">
        <v>16</v>
      </c>
      <c r="R38" s="17">
        <v>13.5</v>
      </c>
      <c r="S38" s="17">
        <v>0.2</v>
      </c>
      <c r="T38" s="17"/>
      <c r="U38" s="17"/>
      <c r="V38" s="17"/>
      <c r="W38" s="17"/>
      <c r="X38" s="17">
        <v>7.7</v>
      </c>
      <c r="Y38" s="17">
        <v>1.6</v>
      </c>
      <c r="Z38" s="17"/>
      <c r="AA38" s="17">
        <v>-3.3</v>
      </c>
      <c r="AB38" s="17">
        <v>5.0999999999999996</v>
      </c>
      <c r="AC38" s="17">
        <v>12</v>
      </c>
      <c r="AD38" s="17"/>
      <c r="AE38" s="17"/>
      <c r="AF38" s="17">
        <v>0</v>
      </c>
      <c r="AG38" s="17"/>
      <c r="AH38" s="17">
        <v>10.1</v>
      </c>
      <c r="AI38" s="17">
        <v>10.199999999999999</v>
      </c>
      <c r="AJ38" s="17"/>
      <c r="AK38" s="17"/>
      <c r="AL38" s="17"/>
      <c r="AM38" s="17">
        <v>-0.7</v>
      </c>
      <c r="AN38" s="17">
        <v>6.8</v>
      </c>
      <c r="AO38" s="17">
        <v>5.9</v>
      </c>
      <c r="AP38" s="17">
        <v>5.6</v>
      </c>
      <c r="AQ38" s="17">
        <v>0.9</v>
      </c>
      <c r="AR38" s="17">
        <v>-0.3</v>
      </c>
      <c r="AS38" s="17">
        <v>2.6</v>
      </c>
      <c r="AT38" s="17">
        <v>0.9</v>
      </c>
      <c r="AU38" s="17">
        <v>-24.3</v>
      </c>
      <c r="AV38" s="17"/>
      <c r="AW38" s="17">
        <v>-52.1</v>
      </c>
      <c r="AX38" s="17">
        <v>4.4000000000000004</v>
      </c>
      <c r="AY38" s="17">
        <v>-2.2999999999999998</v>
      </c>
      <c r="AZ38" s="17">
        <v>0.6</v>
      </c>
      <c r="BA38" s="17">
        <v>-3.2</v>
      </c>
      <c r="BB38" s="17"/>
      <c r="BC38" s="17">
        <v>1</v>
      </c>
      <c r="BD38" s="17">
        <v>-0.1</v>
      </c>
      <c r="BE38" s="17">
        <v>11.7</v>
      </c>
      <c r="BF38" s="17"/>
      <c r="BG38" s="17"/>
      <c r="BH38" s="17">
        <v>-1.4</v>
      </c>
      <c r="BI38" s="17">
        <v>0</v>
      </c>
      <c r="BJ38" s="17">
        <v>-22</v>
      </c>
      <c r="BK38" s="17">
        <v>0.2</v>
      </c>
      <c r="BL38" s="17"/>
      <c r="BM38" s="17"/>
      <c r="BN38" s="17"/>
      <c r="BO38" s="17">
        <v>1</v>
      </c>
      <c r="BP38" s="17"/>
      <c r="BQ38" s="17">
        <v>0</v>
      </c>
      <c r="BR38" s="17">
        <v>0</v>
      </c>
      <c r="BS38" s="17">
        <v>21.6</v>
      </c>
      <c r="BT38" s="17"/>
      <c r="BU38" s="17"/>
      <c r="BV38" s="17"/>
      <c r="BW38" s="17"/>
      <c r="BX38" s="17"/>
      <c r="BY38" s="17"/>
      <c r="BZ38" s="17"/>
      <c r="CA38" s="17"/>
      <c r="CB38" s="17">
        <v>-0.4</v>
      </c>
      <c r="CC38" s="17">
        <v>39.799999999999997</v>
      </c>
      <c r="CD38" s="17">
        <v>36.6</v>
      </c>
      <c r="CE38" s="17">
        <v>13.2</v>
      </c>
      <c r="CF38" s="17">
        <v>12</v>
      </c>
      <c r="CG38" s="17">
        <v>2</v>
      </c>
      <c r="CH38" s="17"/>
      <c r="CI38" s="17"/>
      <c r="CJ38" s="17"/>
      <c r="CK38" s="17">
        <v>65.5</v>
      </c>
      <c r="CL38" s="17">
        <v>64.7</v>
      </c>
      <c r="CM38" s="17">
        <v>-8</v>
      </c>
      <c r="CN38" s="17"/>
      <c r="CO38" s="17"/>
      <c r="CP38" s="17"/>
      <c r="CQ38" s="17"/>
      <c r="CR38" s="17"/>
      <c r="CS38" s="17"/>
      <c r="CT38" s="17"/>
      <c r="CU38" s="17"/>
      <c r="CV38" s="17">
        <v>-2.8</v>
      </c>
      <c r="CW38" s="17">
        <v>7.4</v>
      </c>
      <c r="CX38" s="17"/>
      <c r="CY38" s="17"/>
      <c r="CZ38" s="17">
        <v>1.2</v>
      </c>
      <c r="DA38" s="17">
        <v>-0.1</v>
      </c>
      <c r="DB38" s="17">
        <v>-1</v>
      </c>
      <c r="DC38" s="17"/>
      <c r="DD38" s="17"/>
      <c r="DE38" s="17">
        <v>1.1060000000000001</v>
      </c>
      <c r="DF38" s="17">
        <v>2.1</v>
      </c>
      <c r="DG38" s="17">
        <v>0</v>
      </c>
      <c r="DH38" s="17">
        <v>1.3</v>
      </c>
      <c r="DI38" s="17">
        <v>0.5</v>
      </c>
      <c r="DJ38" s="17"/>
      <c r="DK38" s="17">
        <v>-0.7</v>
      </c>
      <c r="DL38" s="17">
        <v>-1.6</v>
      </c>
      <c r="DM38" s="17">
        <v>-15.8</v>
      </c>
      <c r="DN38" s="17">
        <v>-4.5999999999999996</v>
      </c>
      <c r="DO38" s="17">
        <v>1.7</v>
      </c>
      <c r="DP38" s="17">
        <v>0.3</v>
      </c>
      <c r="DQ38" s="17">
        <v>0.6</v>
      </c>
      <c r="DR38" s="17">
        <v>0.5</v>
      </c>
      <c r="DS38" s="17">
        <v>-2.9</v>
      </c>
      <c r="DT38" s="17">
        <v>0</v>
      </c>
      <c r="DU38" s="17">
        <v>0.6</v>
      </c>
      <c r="DV38" s="17">
        <v>0.6</v>
      </c>
      <c r="DW38" s="17"/>
      <c r="DX38" s="17">
        <v>-4</v>
      </c>
      <c r="DY38" s="17">
        <v>0</v>
      </c>
      <c r="DZ38" s="17">
        <v>0.4</v>
      </c>
      <c r="EA38" s="17">
        <v>-1.4</v>
      </c>
      <c r="EB38" s="17">
        <v>1.3</v>
      </c>
      <c r="EC38" s="17">
        <v>0.8</v>
      </c>
      <c r="ED38" s="17">
        <v>4</v>
      </c>
      <c r="EE38" s="17">
        <v>2.2000000000000002</v>
      </c>
      <c r="EF38" s="17">
        <v>-10.4</v>
      </c>
      <c r="EG38" s="17">
        <v>-10.8</v>
      </c>
      <c r="EH38" s="17"/>
      <c r="EI38" s="17"/>
      <c r="EJ38" s="17">
        <v>2.1</v>
      </c>
      <c r="EK38" s="17">
        <v>-0.1</v>
      </c>
      <c r="EL38" s="17">
        <v>2.2999999999999998</v>
      </c>
      <c r="EM38" s="17">
        <v>0.2</v>
      </c>
      <c r="EN38" s="17">
        <v>0.2</v>
      </c>
      <c r="EO38" s="17">
        <v>0.2</v>
      </c>
      <c r="EP38" s="17"/>
      <c r="EQ38" s="17">
        <v>0.7</v>
      </c>
      <c r="ER38" s="17">
        <v>1.9</v>
      </c>
      <c r="ES38" s="17">
        <v>13.9</v>
      </c>
      <c r="ET38" s="17">
        <v>-0.2</v>
      </c>
      <c r="EU38" s="17">
        <v>2.2000000000000002</v>
      </c>
      <c r="EV38" s="17">
        <v>2.2999999999999998</v>
      </c>
      <c r="EW38" s="17">
        <v>8.9</v>
      </c>
      <c r="EX38" s="17">
        <v>1.5</v>
      </c>
      <c r="EY38" s="17">
        <v>1.6</v>
      </c>
      <c r="EZ38" s="17">
        <v>1.6</v>
      </c>
      <c r="FA38" s="17">
        <v>3.2</v>
      </c>
      <c r="FB38" s="17">
        <v>11.8</v>
      </c>
      <c r="FC38" s="17"/>
      <c r="FD38" s="17"/>
      <c r="FE38" s="17"/>
      <c r="FF38" s="17">
        <v>3.1</v>
      </c>
      <c r="FG38" s="17"/>
      <c r="FH38" s="17"/>
      <c r="FI38" s="17">
        <v>644.90599999999995</v>
      </c>
      <c r="FJ38" s="15"/>
      <c r="FK38" s="17">
        <v>1.7042299999999999</v>
      </c>
      <c r="FL38" s="17">
        <v>-0.71399999999999997</v>
      </c>
      <c r="FM38" s="17"/>
      <c r="FN38" s="17">
        <v>1.7</v>
      </c>
      <c r="FO38" s="17">
        <v>2.1746400000000001</v>
      </c>
      <c r="FP38" s="17">
        <v>4.7980900000000002</v>
      </c>
      <c r="FQ38" s="17">
        <v>0.2</v>
      </c>
      <c r="FR38" s="17">
        <v>2.2999999999999998</v>
      </c>
      <c r="FS38" s="17">
        <v>12.16296</v>
      </c>
    </row>
    <row r="39" spans="1:175" ht="24" customHeight="1" x14ac:dyDescent="0.3">
      <c r="A39" s="16" t="s">
        <v>49</v>
      </c>
      <c r="B39" s="16" t="s">
        <v>879</v>
      </c>
      <c r="C39" s="17">
        <v>9.6</v>
      </c>
      <c r="D39" s="17">
        <v>178.3</v>
      </c>
      <c r="E39" s="17">
        <v>57</v>
      </c>
      <c r="F39" s="17">
        <v>0</v>
      </c>
      <c r="G39" s="17">
        <v>0</v>
      </c>
      <c r="H39" s="17">
        <v>-5.0999999999999996</v>
      </c>
      <c r="I39" s="17">
        <v>7.4</v>
      </c>
      <c r="J39" s="17"/>
      <c r="K39" s="17"/>
      <c r="L39" s="17">
        <v>33.299999999999997</v>
      </c>
      <c r="M39" s="17">
        <v>30.9</v>
      </c>
      <c r="N39" s="17">
        <v>31.8</v>
      </c>
      <c r="O39" s="17">
        <v>42.4</v>
      </c>
      <c r="P39" s="17">
        <v>26.2</v>
      </c>
      <c r="Q39" s="17">
        <v>21.7</v>
      </c>
      <c r="R39" s="17">
        <v>21.2</v>
      </c>
      <c r="S39" s="17">
        <v>0</v>
      </c>
      <c r="T39" s="17"/>
      <c r="U39" s="17"/>
      <c r="V39" s="17"/>
      <c r="W39" s="17"/>
      <c r="X39" s="17">
        <v>10.199999999999999</v>
      </c>
      <c r="Y39" s="17">
        <v>1.3</v>
      </c>
      <c r="Z39" s="17"/>
      <c r="AA39" s="17">
        <v>-3.3</v>
      </c>
      <c r="AB39" s="17">
        <v>5.2</v>
      </c>
      <c r="AC39" s="17">
        <v>11.9</v>
      </c>
      <c r="AD39" s="17"/>
      <c r="AE39" s="17"/>
      <c r="AF39" s="17">
        <v>0</v>
      </c>
      <c r="AG39" s="17"/>
      <c r="AH39" s="17">
        <v>9.6999999999999993</v>
      </c>
      <c r="AI39" s="17">
        <v>14.5</v>
      </c>
      <c r="AJ39" s="17"/>
      <c r="AK39" s="17"/>
      <c r="AL39" s="17"/>
      <c r="AM39" s="17">
        <v>-0.5</v>
      </c>
      <c r="AN39" s="17">
        <v>10.4</v>
      </c>
      <c r="AO39" s="17">
        <v>6.4</v>
      </c>
      <c r="AP39" s="17">
        <v>5.0999999999999996</v>
      </c>
      <c r="AQ39" s="17">
        <v>1.1000000000000001</v>
      </c>
      <c r="AR39" s="17">
        <v>0.2</v>
      </c>
      <c r="AS39" s="17">
        <v>2.7</v>
      </c>
      <c r="AT39" s="17">
        <v>0.8</v>
      </c>
      <c r="AU39" s="17">
        <v>-15.3</v>
      </c>
      <c r="AV39" s="17"/>
      <c r="AW39" s="17">
        <v>-40.6</v>
      </c>
      <c r="AX39" s="17">
        <v>6</v>
      </c>
      <c r="AY39" s="17">
        <v>-2.2000000000000002</v>
      </c>
      <c r="AZ39" s="17">
        <v>0.6</v>
      </c>
      <c r="BA39" s="17">
        <v>-4.3</v>
      </c>
      <c r="BB39" s="17"/>
      <c r="BC39" s="17">
        <v>1.1000000000000001</v>
      </c>
      <c r="BD39" s="17">
        <v>-0.1</v>
      </c>
      <c r="BE39" s="17">
        <v>4.3</v>
      </c>
      <c r="BF39" s="17"/>
      <c r="BG39" s="17"/>
      <c r="BH39" s="17">
        <v>1</v>
      </c>
      <c r="BI39" s="17">
        <v>-1.3</v>
      </c>
      <c r="BJ39" s="17">
        <v>-14.3</v>
      </c>
      <c r="BK39" s="17">
        <v>0.8</v>
      </c>
      <c r="BL39" s="17"/>
      <c r="BM39" s="17"/>
      <c r="BN39" s="17"/>
      <c r="BO39" s="17">
        <v>6.6</v>
      </c>
      <c r="BP39" s="17"/>
      <c r="BQ39" s="17">
        <v>0</v>
      </c>
      <c r="BR39" s="17">
        <v>0</v>
      </c>
      <c r="BS39" s="17">
        <v>30.1</v>
      </c>
      <c r="BT39" s="17"/>
      <c r="BU39" s="17"/>
      <c r="BV39" s="17"/>
      <c r="BW39" s="17"/>
      <c r="BX39" s="17"/>
      <c r="BY39" s="17"/>
      <c r="BZ39" s="17"/>
      <c r="CA39" s="17"/>
      <c r="CB39" s="17">
        <v>-0.4</v>
      </c>
      <c r="CC39" s="17">
        <v>40.799999999999997</v>
      </c>
      <c r="CD39" s="17">
        <v>35.9</v>
      </c>
      <c r="CE39" s="17">
        <v>13.2</v>
      </c>
      <c r="CF39" s="17">
        <v>12</v>
      </c>
      <c r="CG39" s="17">
        <v>2.1</v>
      </c>
      <c r="CH39" s="17"/>
      <c r="CI39" s="17"/>
      <c r="CJ39" s="17"/>
      <c r="CK39" s="17">
        <v>76.3</v>
      </c>
      <c r="CL39" s="17">
        <v>75.5</v>
      </c>
      <c r="CM39" s="17">
        <v>7.7</v>
      </c>
      <c r="CN39" s="17"/>
      <c r="CO39" s="17"/>
      <c r="CP39" s="17"/>
      <c r="CQ39" s="17"/>
      <c r="CR39" s="17"/>
      <c r="CS39" s="17"/>
      <c r="CT39" s="17"/>
      <c r="CU39" s="17"/>
      <c r="CV39" s="17">
        <v>-2.7</v>
      </c>
      <c r="CW39" s="17">
        <v>7.1</v>
      </c>
      <c r="CX39" s="17"/>
      <c r="CY39" s="17"/>
      <c r="CZ39" s="17">
        <v>1.2</v>
      </c>
      <c r="DA39" s="17">
        <v>0</v>
      </c>
      <c r="DB39" s="17">
        <v>-1</v>
      </c>
      <c r="DC39" s="17"/>
      <c r="DD39" s="17"/>
      <c r="DE39" s="17">
        <v>1.141</v>
      </c>
      <c r="DF39" s="17">
        <v>2.1</v>
      </c>
      <c r="DG39" s="17">
        <v>0.6</v>
      </c>
      <c r="DH39" s="17">
        <v>1.4</v>
      </c>
      <c r="DI39" s="17">
        <v>0.6</v>
      </c>
      <c r="DJ39" s="17"/>
      <c r="DK39" s="17">
        <v>-0.6</v>
      </c>
      <c r="DL39" s="17">
        <v>-1.5</v>
      </c>
      <c r="DM39" s="17">
        <v>-15.2</v>
      </c>
      <c r="DN39" s="17">
        <v>-2.5</v>
      </c>
      <c r="DO39" s="17">
        <v>1.8</v>
      </c>
      <c r="DP39" s="17">
        <v>0.3</v>
      </c>
      <c r="DQ39" s="17">
        <v>0.6</v>
      </c>
      <c r="DR39" s="17">
        <v>0.5</v>
      </c>
      <c r="DS39" s="17">
        <v>-2.8</v>
      </c>
      <c r="DT39" s="17">
        <v>0</v>
      </c>
      <c r="DU39" s="17">
        <v>0.6</v>
      </c>
      <c r="DV39" s="17">
        <v>0.6</v>
      </c>
      <c r="DW39" s="17"/>
      <c r="DX39" s="17">
        <v>-3.9</v>
      </c>
      <c r="DY39" s="17">
        <v>0.2</v>
      </c>
      <c r="DZ39" s="17">
        <v>0.4</v>
      </c>
      <c r="EA39" s="17">
        <v>-0.6</v>
      </c>
      <c r="EB39" s="17">
        <v>1.6</v>
      </c>
      <c r="EC39" s="17">
        <v>0.8</v>
      </c>
      <c r="ED39" s="17">
        <v>4</v>
      </c>
      <c r="EE39" s="17">
        <v>2</v>
      </c>
      <c r="EF39" s="17">
        <v>-8</v>
      </c>
      <c r="EG39" s="17">
        <v>-8.1999999999999993</v>
      </c>
      <c r="EH39" s="17"/>
      <c r="EI39" s="17"/>
      <c r="EJ39" s="17">
        <v>2.1</v>
      </c>
      <c r="EK39" s="17">
        <v>-0.1</v>
      </c>
      <c r="EL39" s="17">
        <v>2.2999999999999998</v>
      </c>
      <c r="EM39" s="17">
        <v>0.2</v>
      </c>
      <c r="EN39" s="17">
        <v>0.2</v>
      </c>
      <c r="EO39" s="17">
        <v>0.2</v>
      </c>
      <c r="EP39" s="17"/>
      <c r="EQ39" s="17">
        <v>0.6</v>
      </c>
      <c r="ER39" s="17">
        <v>1.4</v>
      </c>
      <c r="ES39" s="17">
        <v>14.2</v>
      </c>
      <c r="ET39" s="17">
        <v>-0.2</v>
      </c>
      <c r="EU39" s="17">
        <v>0.3</v>
      </c>
      <c r="EV39" s="17">
        <v>1.4</v>
      </c>
      <c r="EW39" s="17">
        <v>8.6</v>
      </c>
      <c r="EX39" s="17">
        <v>1.1000000000000001</v>
      </c>
      <c r="EY39" s="17">
        <v>1.6</v>
      </c>
      <c r="EZ39" s="17">
        <v>2</v>
      </c>
      <c r="FA39" s="17">
        <v>3.3</v>
      </c>
      <c r="FB39" s="17">
        <v>14.3</v>
      </c>
      <c r="FC39" s="17"/>
      <c r="FD39" s="17"/>
      <c r="FE39" s="17"/>
      <c r="FF39" s="17">
        <v>4</v>
      </c>
      <c r="FG39" s="17"/>
      <c r="FH39" s="17"/>
      <c r="FI39" s="17">
        <v>803.94100000000003</v>
      </c>
      <c r="FJ39" s="15"/>
      <c r="FK39" s="17">
        <v>1.81402</v>
      </c>
      <c r="FL39" s="17">
        <v>-0.35899999999999999</v>
      </c>
      <c r="FM39" s="17"/>
      <c r="FN39" s="17">
        <v>2</v>
      </c>
      <c r="FO39" s="17">
        <v>2.1798199999999999</v>
      </c>
      <c r="FP39" s="17">
        <v>4.8021900000000004</v>
      </c>
      <c r="FQ39" s="17">
        <v>1</v>
      </c>
      <c r="FR39" s="17">
        <v>2.7</v>
      </c>
      <c r="FS39" s="17">
        <v>14.137029999999999</v>
      </c>
    </row>
    <row r="40" spans="1:175" ht="24" customHeight="1" x14ac:dyDescent="0.3">
      <c r="A40" s="16" t="s">
        <v>49</v>
      </c>
      <c r="B40" s="16" t="s">
        <v>880</v>
      </c>
      <c r="C40" s="17">
        <v>10</v>
      </c>
      <c r="D40" s="17">
        <v>172.8</v>
      </c>
      <c r="E40" s="17">
        <v>56.3</v>
      </c>
      <c r="F40" s="17">
        <v>0</v>
      </c>
      <c r="G40" s="17">
        <v>0</v>
      </c>
      <c r="H40" s="17">
        <v>-5.5</v>
      </c>
      <c r="I40" s="17">
        <v>10.1</v>
      </c>
      <c r="J40" s="17"/>
      <c r="K40" s="17"/>
      <c r="L40" s="17">
        <v>33.200000000000003</v>
      </c>
      <c r="M40" s="17">
        <v>35.4</v>
      </c>
      <c r="N40" s="17">
        <v>37.1</v>
      </c>
      <c r="O40" s="17">
        <v>43.6</v>
      </c>
      <c r="P40" s="17">
        <v>28</v>
      </c>
      <c r="Q40" s="17">
        <v>22.6</v>
      </c>
      <c r="R40" s="17">
        <v>18.899999999999999</v>
      </c>
      <c r="S40" s="17">
        <v>0</v>
      </c>
      <c r="T40" s="17"/>
      <c r="U40" s="17"/>
      <c r="V40" s="17"/>
      <c r="W40" s="17"/>
      <c r="X40" s="17">
        <v>10.1</v>
      </c>
      <c r="Y40" s="17">
        <v>0.9</v>
      </c>
      <c r="Z40" s="17"/>
      <c r="AA40" s="17">
        <v>-3.3</v>
      </c>
      <c r="AB40" s="17">
        <v>5</v>
      </c>
      <c r="AC40" s="17">
        <v>11</v>
      </c>
      <c r="AD40" s="17"/>
      <c r="AE40" s="17"/>
      <c r="AF40" s="17">
        <v>0</v>
      </c>
      <c r="AG40" s="17"/>
      <c r="AH40" s="17">
        <v>11.7</v>
      </c>
      <c r="AI40" s="17">
        <v>22.2</v>
      </c>
      <c r="AJ40" s="17"/>
      <c r="AK40" s="17"/>
      <c r="AL40" s="17"/>
      <c r="AM40" s="17">
        <v>-0.4</v>
      </c>
      <c r="AN40" s="17">
        <v>13.7</v>
      </c>
      <c r="AO40" s="17">
        <v>6.9</v>
      </c>
      <c r="AP40" s="17">
        <v>4.4000000000000004</v>
      </c>
      <c r="AQ40" s="17">
        <v>1</v>
      </c>
      <c r="AR40" s="17">
        <v>0</v>
      </c>
      <c r="AS40" s="17">
        <v>2.7</v>
      </c>
      <c r="AT40" s="17">
        <v>0.9</v>
      </c>
      <c r="AU40" s="17">
        <v>-12.6</v>
      </c>
      <c r="AV40" s="17"/>
      <c r="AW40" s="17">
        <v>-38.299999999999997</v>
      </c>
      <c r="AX40" s="17">
        <v>6</v>
      </c>
      <c r="AY40" s="17">
        <v>-1.3</v>
      </c>
      <c r="AZ40" s="17">
        <v>0.6</v>
      </c>
      <c r="BA40" s="17">
        <v>-3.2</v>
      </c>
      <c r="BB40" s="17"/>
      <c r="BC40" s="17">
        <v>1.1000000000000001</v>
      </c>
      <c r="BD40" s="17">
        <v>0</v>
      </c>
      <c r="BE40" s="17">
        <v>6.3</v>
      </c>
      <c r="BF40" s="17"/>
      <c r="BG40" s="17"/>
      <c r="BH40" s="17">
        <v>1.8</v>
      </c>
      <c r="BI40" s="17">
        <v>2.1</v>
      </c>
      <c r="BJ40" s="17">
        <v>0</v>
      </c>
      <c r="BK40" s="17">
        <v>2.2000000000000002</v>
      </c>
      <c r="BL40" s="17"/>
      <c r="BM40" s="17"/>
      <c r="BN40" s="17"/>
      <c r="BO40" s="17">
        <v>7.5</v>
      </c>
      <c r="BP40" s="17"/>
      <c r="BQ40" s="17">
        <v>0</v>
      </c>
      <c r="BR40" s="17">
        <v>0</v>
      </c>
      <c r="BS40" s="17">
        <v>33.4</v>
      </c>
      <c r="BT40" s="17"/>
      <c r="BU40" s="17"/>
      <c r="BV40" s="17"/>
      <c r="BW40" s="17"/>
      <c r="BX40" s="17"/>
      <c r="BY40" s="17"/>
      <c r="BZ40" s="17"/>
      <c r="CA40" s="17"/>
      <c r="CB40" s="17">
        <v>-0.4</v>
      </c>
      <c r="CC40" s="17">
        <v>40.5</v>
      </c>
      <c r="CD40" s="17">
        <v>35.4</v>
      </c>
      <c r="CE40" s="17">
        <v>12.7</v>
      </c>
      <c r="CF40" s="17">
        <v>12.1</v>
      </c>
      <c r="CG40" s="17">
        <v>2.2999999999999998</v>
      </c>
      <c r="CH40" s="17"/>
      <c r="CI40" s="17"/>
      <c r="CJ40" s="17"/>
      <c r="CK40" s="17">
        <v>78.900000000000006</v>
      </c>
      <c r="CL40" s="17">
        <v>77.900000000000006</v>
      </c>
      <c r="CM40" s="17">
        <v>11.4</v>
      </c>
      <c r="CN40" s="17"/>
      <c r="CO40" s="17"/>
      <c r="CP40" s="17"/>
      <c r="CQ40" s="17"/>
      <c r="CR40" s="17"/>
      <c r="CS40" s="17"/>
      <c r="CT40" s="17"/>
      <c r="CU40" s="17"/>
      <c r="CV40" s="17">
        <v>-2.9</v>
      </c>
      <c r="CW40" s="17">
        <v>6.4</v>
      </c>
      <c r="CX40" s="17"/>
      <c r="CY40" s="17"/>
      <c r="CZ40" s="17">
        <v>1.2</v>
      </c>
      <c r="DA40" s="17">
        <v>0</v>
      </c>
      <c r="DB40" s="17">
        <v>-1</v>
      </c>
      <c r="DC40" s="17"/>
      <c r="DD40" s="17"/>
      <c r="DE40" s="17">
        <v>1.2030000000000001</v>
      </c>
      <c r="DF40" s="17">
        <v>2.1</v>
      </c>
      <c r="DG40" s="17">
        <v>0.4</v>
      </c>
      <c r="DH40" s="17">
        <v>1.4</v>
      </c>
      <c r="DI40" s="17">
        <v>0.6</v>
      </c>
      <c r="DJ40" s="17"/>
      <c r="DK40" s="17">
        <v>-0.6</v>
      </c>
      <c r="DL40" s="17">
        <v>-1.4</v>
      </c>
      <c r="DM40" s="17">
        <v>-15.8</v>
      </c>
      <c r="DN40" s="17">
        <v>3.6</v>
      </c>
      <c r="DO40" s="17">
        <v>1.7</v>
      </c>
      <c r="DP40" s="17">
        <v>0.3</v>
      </c>
      <c r="DQ40" s="17">
        <v>0.6</v>
      </c>
      <c r="DR40" s="17">
        <v>0.5</v>
      </c>
      <c r="DS40" s="17">
        <v>-2.7</v>
      </c>
      <c r="DT40" s="17">
        <v>0</v>
      </c>
      <c r="DU40" s="17">
        <v>0.6</v>
      </c>
      <c r="DV40" s="17">
        <v>0.6</v>
      </c>
      <c r="DW40" s="17"/>
      <c r="DX40" s="17">
        <v>-3.9</v>
      </c>
      <c r="DY40" s="17">
        <v>0.1</v>
      </c>
      <c r="DZ40" s="17">
        <v>0.4</v>
      </c>
      <c r="EA40" s="17">
        <v>1.3</v>
      </c>
      <c r="EB40" s="17">
        <v>1.9</v>
      </c>
      <c r="EC40" s="17">
        <v>0.8</v>
      </c>
      <c r="ED40" s="17">
        <v>4</v>
      </c>
      <c r="EE40" s="17">
        <v>2</v>
      </c>
      <c r="EF40" s="17">
        <v>-11.6</v>
      </c>
      <c r="EG40" s="17">
        <v>-11.6</v>
      </c>
      <c r="EH40" s="17"/>
      <c r="EI40" s="17"/>
      <c r="EJ40" s="17">
        <v>2.1</v>
      </c>
      <c r="EK40" s="17">
        <v>-0.1</v>
      </c>
      <c r="EL40" s="17">
        <v>2.2999999999999998</v>
      </c>
      <c r="EM40" s="17">
        <v>0.2</v>
      </c>
      <c r="EN40" s="17">
        <v>0.2</v>
      </c>
      <c r="EO40" s="17">
        <v>0.2</v>
      </c>
      <c r="EP40" s="17"/>
      <c r="EQ40" s="17">
        <v>0.7</v>
      </c>
      <c r="ER40" s="17">
        <v>1</v>
      </c>
      <c r="ES40" s="17">
        <v>13.4</v>
      </c>
      <c r="ET40" s="17">
        <v>-0.2</v>
      </c>
      <c r="EU40" s="17">
        <v>0.3</v>
      </c>
      <c r="EV40" s="17">
        <v>2</v>
      </c>
      <c r="EW40" s="17">
        <v>8.3000000000000007</v>
      </c>
      <c r="EX40" s="17">
        <v>0.6</v>
      </c>
      <c r="EY40" s="17">
        <v>1.6</v>
      </c>
      <c r="EZ40" s="17">
        <v>2.4</v>
      </c>
      <c r="FA40" s="17">
        <v>3.4</v>
      </c>
      <c r="FB40" s="17">
        <v>11.3</v>
      </c>
      <c r="FC40" s="17"/>
      <c r="FD40" s="17"/>
      <c r="FE40" s="17"/>
      <c r="FF40" s="17">
        <v>4.2</v>
      </c>
      <c r="FG40" s="17"/>
      <c r="FH40" s="17"/>
      <c r="FI40" s="17">
        <v>859.803</v>
      </c>
      <c r="FJ40" s="15"/>
      <c r="FK40" s="17">
        <v>1.9285099999999999</v>
      </c>
      <c r="FL40" s="17">
        <v>-0.13800000000000001</v>
      </c>
      <c r="FM40" s="17"/>
      <c r="FN40" s="17">
        <v>1.8</v>
      </c>
      <c r="FO40" s="17">
        <v>2.2319599999999999</v>
      </c>
      <c r="FP40" s="17">
        <v>4.8030799999999996</v>
      </c>
      <c r="FQ40" s="17">
        <v>0.8</v>
      </c>
      <c r="FR40" s="17">
        <v>2.4</v>
      </c>
      <c r="FS40" s="17">
        <v>13.82555</v>
      </c>
    </row>
    <row r="41" spans="1:175" ht="24" customHeight="1" x14ac:dyDescent="0.3">
      <c r="A41" s="16" t="s">
        <v>49</v>
      </c>
      <c r="B41" s="16" t="s">
        <v>881</v>
      </c>
      <c r="C41" s="17">
        <v>9.8000000000000007</v>
      </c>
      <c r="D41" s="17">
        <v>181.1</v>
      </c>
      <c r="E41" s="17">
        <v>57.4</v>
      </c>
      <c r="F41" s="17">
        <v>0</v>
      </c>
      <c r="G41" s="17">
        <v>0</v>
      </c>
      <c r="H41" s="17">
        <v>-2.6</v>
      </c>
      <c r="I41" s="17">
        <v>24.5</v>
      </c>
      <c r="J41" s="17"/>
      <c r="K41" s="17"/>
      <c r="L41" s="17">
        <v>38.1</v>
      </c>
      <c r="M41" s="17">
        <v>38.200000000000003</v>
      </c>
      <c r="N41" s="17">
        <v>38.9</v>
      </c>
      <c r="O41" s="17">
        <v>48.5</v>
      </c>
      <c r="P41" s="17">
        <v>30.2</v>
      </c>
      <c r="Q41" s="17">
        <v>24.6</v>
      </c>
      <c r="R41" s="17">
        <v>24.2</v>
      </c>
      <c r="S41" s="17">
        <v>0</v>
      </c>
      <c r="T41" s="17"/>
      <c r="U41" s="17"/>
      <c r="V41" s="17"/>
      <c r="W41" s="17"/>
      <c r="X41" s="17">
        <v>10.3</v>
      </c>
      <c r="Y41" s="17">
        <v>1.1000000000000001</v>
      </c>
      <c r="Z41" s="17"/>
      <c r="AA41" s="17">
        <v>-3.3</v>
      </c>
      <c r="AB41" s="17">
        <v>5</v>
      </c>
      <c r="AC41" s="17">
        <v>11.3</v>
      </c>
      <c r="AD41" s="17"/>
      <c r="AE41" s="17"/>
      <c r="AF41" s="17">
        <v>0</v>
      </c>
      <c r="AG41" s="17"/>
      <c r="AH41" s="17">
        <v>11.3</v>
      </c>
      <c r="AI41" s="17">
        <v>23.5</v>
      </c>
      <c r="AJ41" s="17"/>
      <c r="AK41" s="17"/>
      <c r="AL41" s="17"/>
      <c r="AM41" s="17">
        <v>-0.3</v>
      </c>
      <c r="AN41" s="17">
        <v>14.5</v>
      </c>
      <c r="AO41" s="17">
        <v>7.1</v>
      </c>
      <c r="AP41" s="17">
        <v>4.3</v>
      </c>
      <c r="AQ41" s="17">
        <v>1.2</v>
      </c>
      <c r="AR41" s="17">
        <v>0.6</v>
      </c>
      <c r="AS41" s="17">
        <v>2.7</v>
      </c>
      <c r="AT41" s="17">
        <v>0.8</v>
      </c>
      <c r="AU41" s="17">
        <v>-5.9</v>
      </c>
      <c r="AV41" s="17"/>
      <c r="AW41" s="17">
        <v>-34.9</v>
      </c>
      <c r="AX41" s="17">
        <v>7.2</v>
      </c>
      <c r="AY41" s="17">
        <v>-1.3</v>
      </c>
      <c r="AZ41" s="17">
        <v>0.6</v>
      </c>
      <c r="BA41" s="17">
        <v>-3.6</v>
      </c>
      <c r="BB41" s="17"/>
      <c r="BC41" s="17">
        <v>1</v>
      </c>
      <c r="BD41" s="17">
        <v>-0.1</v>
      </c>
      <c r="BE41" s="17">
        <v>7.1</v>
      </c>
      <c r="BF41" s="17"/>
      <c r="BG41" s="17"/>
      <c r="BH41" s="17">
        <v>1.8</v>
      </c>
      <c r="BI41" s="17">
        <v>5.4</v>
      </c>
      <c r="BJ41" s="17">
        <v>0</v>
      </c>
      <c r="BK41" s="17">
        <v>3.5</v>
      </c>
      <c r="BL41" s="17"/>
      <c r="BM41" s="17"/>
      <c r="BN41" s="17"/>
      <c r="BO41" s="17">
        <v>8.9</v>
      </c>
      <c r="BP41" s="17"/>
      <c r="BQ41" s="17">
        <v>0</v>
      </c>
      <c r="BR41" s="17">
        <v>0</v>
      </c>
      <c r="BS41" s="17">
        <v>35.4</v>
      </c>
      <c r="BT41" s="17"/>
      <c r="BU41" s="17"/>
      <c r="BV41" s="17"/>
      <c r="BW41" s="17"/>
      <c r="BX41" s="17"/>
      <c r="BY41" s="17"/>
      <c r="BZ41" s="17"/>
      <c r="CA41" s="17"/>
      <c r="CB41" s="17">
        <v>-0.4</v>
      </c>
      <c r="CC41" s="17">
        <v>41.1</v>
      </c>
      <c r="CD41" s="17">
        <v>35</v>
      </c>
      <c r="CE41" s="17">
        <v>13.2</v>
      </c>
      <c r="CF41" s="17">
        <v>12</v>
      </c>
      <c r="CG41" s="17">
        <v>2</v>
      </c>
      <c r="CH41" s="17"/>
      <c r="CI41" s="17"/>
      <c r="CJ41" s="17"/>
      <c r="CK41" s="17">
        <v>81.900000000000006</v>
      </c>
      <c r="CL41" s="17">
        <v>81.099999999999994</v>
      </c>
      <c r="CM41" s="17">
        <v>13.5</v>
      </c>
      <c r="CN41" s="17"/>
      <c r="CO41" s="17"/>
      <c r="CP41" s="17"/>
      <c r="CQ41" s="17"/>
      <c r="CR41" s="17"/>
      <c r="CS41" s="17"/>
      <c r="CT41" s="17"/>
      <c r="CU41" s="17"/>
      <c r="CV41" s="17">
        <v>-2.7</v>
      </c>
      <c r="CW41" s="17">
        <v>5.5</v>
      </c>
      <c r="CX41" s="17"/>
      <c r="CY41" s="17"/>
      <c r="CZ41" s="17">
        <v>1.2</v>
      </c>
      <c r="DA41" s="17">
        <v>0</v>
      </c>
      <c r="DB41" s="17">
        <v>-0.9</v>
      </c>
      <c r="DC41" s="17"/>
      <c r="DD41" s="17"/>
      <c r="DE41" s="17">
        <v>1.226</v>
      </c>
      <c r="DF41" s="17">
        <v>2.1</v>
      </c>
      <c r="DG41" s="17">
        <v>0.4</v>
      </c>
      <c r="DH41" s="17">
        <v>1.5</v>
      </c>
      <c r="DI41" s="17">
        <v>0.6</v>
      </c>
      <c r="DJ41" s="17"/>
      <c r="DK41" s="17">
        <v>-0.6</v>
      </c>
      <c r="DL41" s="17">
        <v>-1.2</v>
      </c>
      <c r="DM41" s="17">
        <v>-15.3</v>
      </c>
      <c r="DN41" s="17">
        <v>5.2</v>
      </c>
      <c r="DO41" s="17">
        <v>1.7</v>
      </c>
      <c r="DP41" s="17">
        <v>0.3</v>
      </c>
      <c r="DQ41" s="17">
        <v>0.6</v>
      </c>
      <c r="DR41" s="17">
        <v>0.5</v>
      </c>
      <c r="DS41" s="17">
        <v>-2.1</v>
      </c>
      <c r="DT41" s="17">
        <v>0</v>
      </c>
      <c r="DU41" s="17">
        <v>0.6</v>
      </c>
      <c r="DV41" s="17">
        <v>0.6</v>
      </c>
      <c r="DW41" s="17"/>
      <c r="DX41" s="17">
        <v>-4</v>
      </c>
      <c r="DY41" s="17">
        <v>0</v>
      </c>
      <c r="DZ41" s="17">
        <v>0.3</v>
      </c>
      <c r="EA41" s="17">
        <v>1.3</v>
      </c>
      <c r="EB41" s="17">
        <v>1.9</v>
      </c>
      <c r="EC41" s="17">
        <v>0.8</v>
      </c>
      <c r="ED41" s="17">
        <v>4</v>
      </c>
      <c r="EE41" s="17">
        <v>1.7</v>
      </c>
      <c r="EF41" s="17">
        <v>-3.4</v>
      </c>
      <c r="EG41" s="17">
        <v>-4.2</v>
      </c>
      <c r="EH41" s="17"/>
      <c r="EI41" s="17"/>
      <c r="EJ41" s="17">
        <v>2.1</v>
      </c>
      <c r="EK41" s="17">
        <v>-0.1</v>
      </c>
      <c r="EL41" s="17">
        <v>2.2000000000000002</v>
      </c>
      <c r="EM41" s="17">
        <v>0.2</v>
      </c>
      <c r="EN41" s="17">
        <v>0.2</v>
      </c>
      <c r="EO41" s="17">
        <v>0.2</v>
      </c>
      <c r="EP41" s="17"/>
      <c r="EQ41" s="17">
        <v>1</v>
      </c>
      <c r="ER41" s="17">
        <v>0.6</v>
      </c>
      <c r="ES41" s="17">
        <v>11.4</v>
      </c>
      <c r="ET41" s="17">
        <v>-0.2</v>
      </c>
      <c r="EU41" s="17">
        <v>-0.1</v>
      </c>
      <c r="EV41" s="17">
        <v>1.8</v>
      </c>
      <c r="EW41" s="17">
        <v>7.3</v>
      </c>
      <c r="EX41" s="17">
        <v>0.2</v>
      </c>
      <c r="EY41" s="17">
        <v>1.6</v>
      </c>
      <c r="EZ41" s="17">
        <v>2.4</v>
      </c>
      <c r="FA41" s="17">
        <v>3.5</v>
      </c>
      <c r="FB41" s="17">
        <v>12.2</v>
      </c>
      <c r="FC41" s="17"/>
      <c r="FD41" s="17"/>
      <c r="FE41" s="17"/>
      <c r="FF41" s="17">
        <v>1.3</v>
      </c>
      <c r="FG41" s="17"/>
      <c r="FH41" s="17"/>
      <c r="FI41" s="17">
        <v>952.92600000000004</v>
      </c>
      <c r="FJ41" s="15"/>
      <c r="FK41" s="17">
        <v>2.0123899999999999</v>
      </c>
      <c r="FL41" s="17">
        <v>4.8000000000000001E-2</v>
      </c>
      <c r="FM41" s="17"/>
      <c r="FN41" s="17">
        <v>1.8</v>
      </c>
      <c r="FO41" s="17">
        <v>2.2566600000000001</v>
      </c>
      <c r="FP41" s="17">
        <v>4.8063099999999999</v>
      </c>
      <c r="FQ41" s="17">
        <v>1.1000000000000001</v>
      </c>
      <c r="FR41" s="17">
        <v>2.6</v>
      </c>
      <c r="FS41" s="17">
        <v>14.62336</v>
      </c>
    </row>
    <row r="42" spans="1:175" ht="24" customHeight="1" x14ac:dyDescent="0.3">
      <c r="A42" s="18" t="s">
        <v>49</v>
      </c>
      <c r="B42" s="18" t="s">
        <v>882</v>
      </c>
      <c r="C42" s="19">
        <v>10.7</v>
      </c>
      <c r="D42" s="19">
        <v>169</v>
      </c>
      <c r="E42" s="19">
        <v>54.8</v>
      </c>
      <c r="F42" s="19">
        <v>0</v>
      </c>
      <c r="G42" s="19">
        <v>0</v>
      </c>
      <c r="H42" s="19">
        <v>-5.9</v>
      </c>
      <c r="I42" s="19">
        <v>9.1</v>
      </c>
      <c r="J42" s="19"/>
      <c r="K42" s="19"/>
      <c r="L42" s="19">
        <v>33.4</v>
      </c>
      <c r="M42" s="19">
        <v>32.299999999999997</v>
      </c>
      <c r="N42" s="19">
        <v>31.8</v>
      </c>
      <c r="O42" s="19">
        <v>41.9</v>
      </c>
      <c r="P42" s="19">
        <v>26.6</v>
      </c>
      <c r="Q42" s="19">
        <v>22</v>
      </c>
      <c r="R42" s="19">
        <v>19.8</v>
      </c>
      <c r="S42" s="19">
        <v>0</v>
      </c>
      <c r="T42" s="19"/>
      <c r="U42" s="19"/>
      <c r="V42" s="19"/>
      <c r="W42" s="19"/>
      <c r="X42" s="19">
        <v>11.6</v>
      </c>
      <c r="Y42" s="19">
        <v>1.2</v>
      </c>
      <c r="Z42" s="19"/>
      <c r="AA42" s="19">
        <v>-3.3</v>
      </c>
      <c r="AB42" s="19">
        <v>5</v>
      </c>
      <c r="AC42" s="19">
        <v>12.9</v>
      </c>
      <c r="AD42" s="19"/>
      <c r="AE42" s="19"/>
      <c r="AF42" s="19">
        <v>0</v>
      </c>
      <c r="AG42" s="19"/>
      <c r="AH42" s="19">
        <v>11.3</v>
      </c>
      <c r="AI42" s="19">
        <v>20.399999999999999</v>
      </c>
      <c r="AJ42" s="19"/>
      <c r="AK42" s="19"/>
      <c r="AL42" s="19"/>
      <c r="AM42" s="19">
        <v>-0.4</v>
      </c>
      <c r="AN42" s="19">
        <v>11.7</v>
      </c>
      <c r="AO42" s="19">
        <v>6.7</v>
      </c>
      <c r="AP42" s="19">
        <v>5.5</v>
      </c>
      <c r="AQ42" s="19">
        <v>0.9</v>
      </c>
      <c r="AR42" s="19">
        <v>0.1</v>
      </c>
      <c r="AS42" s="19">
        <v>2.7</v>
      </c>
      <c r="AT42" s="19">
        <v>1.7</v>
      </c>
      <c r="AU42" s="19">
        <v>-12</v>
      </c>
      <c r="AV42" s="19"/>
      <c r="AW42" s="19">
        <v>-47.1</v>
      </c>
      <c r="AX42" s="19">
        <v>8.3000000000000007</v>
      </c>
      <c r="AY42" s="19">
        <v>-1.4</v>
      </c>
      <c r="AZ42" s="19">
        <v>0.5</v>
      </c>
      <c r="BA42" s="19">
        <v>-3.4</v>
      </c>
      <c r="BB42" s="19"/>
      <c r="BC42" s="19">
        <v>1.1000000000000001</v>
      </c>
      <c r="BD42" s="19">
        <v>-0.1</v>
      </c>
      <c r="BE42" s="19">
        <v>5.5</v>
      </c>
      <c r="BF42" s="19"/>
      <c r="BG42" s="19"/>
      <c r="BH42" s="19">
        <v>-0.4</v>
      </c>
      <c r="BI42" s="19">
        <v>0.3</v>
      </c>
      <c r="BJ42" s="19">
        <v>0</v>
      </c>
      <c r="BK42" s="19">
        <v>2.2000000000000002</v>
      </c>
      <c r="BL42" s="19"/>
      <c r="BM42" s="19"/>
      <c r="BN42" s="19"/>
      <c r="BO42" s="19">
        <v>9.1</v>
      </c>
      <c r="BP42" s="19"/>
      <c r="BQ42" s="19">
        <v>0</v>
      </c>
      <c r="BR42" s="19">
        <v>0</v>
      </c>
      <c r="BS42" s="19">
        <v>33.4</v>
      </c>
      <c r="BT42" s="19"/>
      <c r="BU42" s="19"/>
      <c r="BV42" s="19"/>
      <c r="BW42" s="19"/>
      <c r="BX42" s="19"/>
      <c r="BY42" s="19"/>
      <c r="BZ42" s="19"/>
      <c r="CA42" s="19"/>
      <c r="CB42" s="19">
        <v>-0.4</v>
      </c>
      <c r="CC42" s="19">
        <v>39.299999999999997</v>
      </c>
      <c r="CD42" s="19">
        <v>36.1</v>
      </c>
      <c r="CE42" s="19">
        <v>14</v>
      </c>
      <c r="CF42" s="19">
        <v>11.9</v>
      </c>
      <c r="CG42" s="19">
        <v>2.1</v>
      </c>
      <c r="CH42" s="19"/>
      <c r="CI42" s="19"/>
      <c r="CJ42" s="19"/>
      <c r="CK42" s="19">
        <v>76.5</v>
      </c>
      <c r="CL42" s="19">
        <v>75.7</v>
      </c>
      <c r="CM42" s="19">
        <v>4.0999999999999996</v>
      </c>
      <c r="CN42" s="19"/>
      <c r="CO42" s="19"/>
      <c r="CP42" s="19"/>
      <c r="CQ42" s="19"/>
      <c r="CR42" s="19"/>
      <c r="CS42" s="19"/>
      <c r="CT42" s="19"/>
      <c r="CU42" s="19"/>
      <c r="CV42" s="19">
        <v>-2.9</v>
      </c>
      <c r="CW42" s="19">
        <v>3.1</v>
      </c>
      <c r="CX42" s="19"/>
      <c r="CY42" s="19"/>
      <c r="CZ42" s="19">
        <v>1.2</v>
      </c>
      <c r="DA42" s="19">
        <v>0</v>
      </c>
      <c r="DB42" s="19">
        <v>-1</v>
      </c>
      <c r="DC42" s="19"/>
      <c r="DD42" s="19"/>
      <c r="DE42" s="19">
        <v>1.1719999999999999</v>
      </c>
      <c r="DF42" s="19">
        <v>2.1</v>
      </c>
      <c r="DG42" s="19">
        <v>0.9</v>
      </c>
      <c r="DH42" s="19">
        <v>1.4</v>
      </c>
      <c r="DI42" s="19">
        <v>0.5</v>
      </c>
      <c r="DJ42" s="19"/>
      <c r="DK42" s="19">
        <v>-0.4</v>
      </c>
      <c r="DL42" s="19">
        <v>-0.7</v>
      </c>
      <c r="DM42" s="19">
        <v>-15.8</v>
      </c>
      <c r="DN42" s="19">
        <v>3.1</v>
      </c>
      <c r="DO42" s="19">
        <v>1.7</v>
      </c>
      <c r="DP42" s="19">
        <v>0.3</v>
      </c>
      <c r="DQ42" s="19">
        <v>0.6</v>
      </c>
      <c r="DR42" s="19">
        <v>0.5</v>
      </c>
      <c r="DS42" s="19">
        <v>-1.1000000000000001</v>
      </c>
      <c r="DT42" s="19">
        <v>0</v>
      </c>
      <c r="DU42" s="19">
        <v>0.5</v>
      </c>
      <c r="DV42" s="19">
        <v>0.6</v>
      </c>
      <c r="DW42" s="19"/>
      <c r="DX42" s="19">
        <v>-4</v>
      </c>
      <c r="DY42" s="19">
        <v>0.1</v>
      </c>
      <c r="DZ42" s="19">
        <v>0.3</v>
      </c>
      <c r="EA42" s="19">
        <v>1.4</v>
      </c>
      <c r="EB42" s="19">
        <v>1.5</v>
      </c>
      <c r="EC42" s="19">
        <v>0.8</v>
      </c>
      <c r="ED42" s="19">
        <v>4</v>
      </c>
      <c r="EE42" s="19">
        <v>0.7</v>
      </c>
      <c r="EF42" s="19">
        <v>-7</v>
      </c>
      <c r="EG42" s="19">
        <v>-7.3</v>
      </c>
      <c r="EH42" s="19"/>
      <c r="EI42" s="19"/>
      <c r="EJ42" s="19">
        <v>2.1</v>
      </c>
      <c r="EK42" s="19">
        <v>-0.1</v>
      </c>
      <c r="EL42" s="19">
        <v>2.2000000000000002</v>
      </c>
      <c r="EM42" s="19">
        <v>0.2</v>
      </c>
      <c r="EN42" s="19">
        <v>0.2</v>
      </c>
      <c r="EO42" s="19">
        <v>0.2</v>
      </c>
      <c r="EP42" s="19"/>
      <c r="EQ42" s="19">
        <v>1.1000000000000001</v>
      </c>
      <c r="ER42" s="19">
        <v>0.1</v>
      </c>
      <c r="ES42" s="19">
        <v>7.3</v>
      </c>
      <c r="ET42" s="19">
        <v>-0.2</v>
      </c>
      <c r="EU42" s="19">
        <v>0.7</v>
      </c>
      <c r="EV42" s="19">
        <v>1.3</v>
      </c>
      <c r="EW42" s="19">
        <v>5.3</v>
      </c>
      <c r="EX42" s="19">
        <v>0</v>
      </c>
      <c r="EY42" s="19">
        <v>1.6</v>
      </c>
      <c r="EZ42" s="19">
        <v>1.8</v>
      </c>
      <c r="FA42" s="19">
        <v>2.8</v>
      </c>
      <c r="FB42" s="19">
        <v>10.7</v>
      </c>
      <c r="FC42" s="19"/>
      <c r="FD42" s="19"/>
      <c r="FE42" s="19"/>
      <c r="FF42" s="19">
        <v>1</v>
      </c>
      <c r="FG42" s="19"/>
      <c r="FH42" s="19"/>
      <c r="FI42" s="19">
        <v>813.37199999999996</v>
      </c>
      <c r="FJ42" s="15"/>
      <c r="FK42" s="19">
        <v>1.93605</v>
      </c>
      <c r="FL42" s="19">
        <v>-0.75900000000000001</v>
      </c>
      <c r="FM42" s="19"/>
      <c r="FN42" s="19">
        <v>1.8</v>
      </c>
      <c r="FO42" s="19">
        <v>2.2572800000000002</v>
      </c>
      <c r="FP42" s="19">
        <v>4.7962499999999997</v>
      </c>
      <c r="FQ42" s="19">
        <v>0.5</v>
      </c>
      <c r="FR42" s="19">
        <v>2.2999999999999998</v>
      </c>
      <c r="FS42" s="19">
        <v>12.830579999999999</v>
      </c>
    </row>
    <row r="43" spans="1:175" ht="24" customHeight="1" x14ac:dyDescent="0.3">
      <c r="A43" s="13" t="s">
        <v>49</v>
      </c>
      <c r="B43" s="13" t="s">
        <v>883</v>
      </c>
      <c r="C43" s="14">
        <v>10.6</v>
      </c>
      <c r="D43" s="14">
        <v>171.9</v>
      </c>
      <c r="E43" s="14">
        <v>55.4</v>
      </c>
      <c r="F43" s="14">
        <v>0</v>
      </c>
      <c r="G43" s="14">
        <v>0</v>
      </c>
      <c r="H43" s="14">
        <v>-8</v>
      </c>
      <c r="I43" s="14">
        <v>4.3</v>
      </c>
      <c r="J43" s="14"/>
      <c r="K43" s="14"/>
      <c r="L43" s="14">
        <v>30.4</v>
      </c>
      <c r="M43" s="14">
        <v>37.700000000000003</v>
      </c>
      <c r="N43" s="14">
        <v>37.6</v>
      </c>
      <c r="O43" s="14">
        <v>33.4</v>
      </c>
      <c r="P43" s="14">
        <v>24.3</v>
      </c>
      <c r="Q43" s="14">
        <v>19.899999999999999</v>
      </c>
      <c r="R43" s="14">
        <v>22.6</v>
      </c>
      <c r="S43" s="14">
        <v>0.3</v>
      </c>
      <c r="T43" s="14"/>
      <c r="U43" s="14"/>
      <c r="V43" s="14"/>
      <c r="W43" s="14"/>
      <c r="X43" s="14">
        <v>14.2</v>
      </c>
      <c r="Y43" s="14">
        <v>0.7</v>
      </c>
      <c r="Z43" s="14"/>
      <c r="AA43" s="14">
        <v>-3.3</v>
      </c>
      <c r="AB43" s="14">
        <v>5.0999999999999996</v>
      </c>
      <c r="AC43" s="14">
        <v>14.4</v>
      </c>
      <c r="AD43" s="14"/>
      <c r="AE43" s="14"/>
      <c r="AF43" s="14">
        <v>0</v>
      </c>
      <c r="AG43" s="14"/>
      <c r="AH43" s="14">
        <v>11.7</v>
      </c>
      <c r="AI43" s="14">
        <v>15.9</v>
      </c>
      <c r="AJ43" s="14"/>
      <c r="AK43" s="14"/>
      <c r="AL43" s="14"/>
      <c r="AM43" s="14">
        <v>-0.2</v>
      </c>
      <c r="AN43" s="14">
        <v>43.4</v>
      </c>
      <c r="AO43" s="14">
        <v>7.7</v>
      </c>
      <c r="AP43" s="14">
        <v>4.9000000000000004</v>
      </c>
      <c r="AQ43" s="14">
        <v>0.3</v>
      </c>
      <c r="AR43" s="14">
        <v>-0.1</v>
      </c>
      <c r="AS43" s="14">
        <v>2.7</v>
      </c>
      <c r="AT43" s="14">
        <v>1.2</v>
      </c>
      <c r="AU43" s="14">
        <v>-16.2</v>
      </c>
      <c r="AV43" s="14"/>
      <c r="AW43" s="14">
        <v>-51.9</v>
      </c>
      <c r="AX43" s="14">
        <v>10.199999999999999</v>
      </c>
      <c r="AY43" s="14">
        <v>-1.3</v>
      </c>
      <c r="AZ43" s="14">
        <v>0.7</v>
      </c>
      <c r="BA43" s="14">
        <v>-0.6</v>
      </c>
      <c r="BB43" s="14"/>
      <c r="BC43" s="14">
        <v>1</v>
      </c>
      <c r="BD43" s="14">
        <v>-0.1</v>
      </c>
      <c r="BE43" s="14">
        <v>11.6</v>
      </c>
      <c r="BF43" s="14"/>
      <c r="BG43" s="14"/>
      <c r="BH43" s="14">
        <v>-0.4</v>
      </c>
      <c r="BI43" s="14">
        <v>-2.7</v>
      </c>
      <c r="BJ43" s="14">
        <v>0</v>
      </c>
      <c r="BK43" s="14">
        <v>1.2</v>
      </c>
      <c r="BL43" s="14"/>
      <c r="BM43" s="14"/>
      <c r="BN43" s="14"/>
      <c r="BO43" s="14">
        <v>9.1</v>
      </c>
      <c r="BP43" s="14"/>
      <c r="BQ43" s="14">
        <v>0</v>
      </c>
      <c r="BR43" s="14">
        <v>0</v>
      </c>
      <c r="BS43" s="14">
        <v>29.9</v>
      </c>
      <c r="BT43" s="14"/>
      <c r="BU43" s="14"/>
      <c r="BV43" s="14"/>
      <c r="BW43" s="14"/>
      <c r="BX43" s="14"/>
      <c r="BY43" s="14"/>
      <c r="BZ43" s="14"/>
      <c r="CA43" s="14"/>
      <c r="CB43" s="14">
        <v>-0.4</v>
      </c>
      <c r="CC43" s="14">
        <v>39.700000000000003</v>
      </c>
      <c r="CD43" s="14">
        <v>35.4</v>
      </c>
      <c r="CE43" s="14">
        <v>13</v>
      </c>
      <c r="CF43" s="14">
        <v>11.9</v>
      </c>
      <c r="CG43" s="14">
        <v>1.9</v>
      </c>
      <c r="CH43" s="14"/>
      <c r="CI43" s="14"/>
      <c r="CJ43" s="14"/>
      <c r="CK43" s="14">
        <v>72.400000000000006</v>
      </c>
      <c r="CL43" s="14">
        <v>71.3</v>
      </c>
      <c r="CM43" s="14">
        <v>-1.9</v>
      </c>
      <c r="CN43" s="14"/>
      <c r="CO43" s="14"/>
      <c r="CP43" s="14"/>
      <c r="CQ43" s="14"/>
      <c r="CR43" s="14"/>
      <c r="CS43" s="14"/>
      <c r="CT43" s="14"/>
      <c r="CU43" s="14"/>
      <c r="CV43" s="14">
        <v>-2.7</v>
      </c>
      <c r="CW43" s="14">
        <v>2.2000000000000002</v>
      </c>
      <c r="CX43" s="14"/>
      <c r="CY43" s="14"/>
      <c r="CZ43" s="14">
        <v>1.2</v>
      </c>
      <c r="DA43" s="14">
        <v>0.1</v>
      </c>
      <c r="DB43" s="14">
        <v>-0.9</v>
      </c>
      <c r="DC43" s="14"/>
      <c r="DD43" s="14"/>
      <c r="DE43" s="14">
        <v>1.244</v>
      </c>
      <c r="DF43" s="14">
        <v>2.1</v>
      </c>
      <c r="DG43" s="14">
        <v>-0.9</v>
      </c>
      <c r="DH43" s="14">
        <v>1.4</v>
      </c>
      <c r="DI43" s="14">
        <v>0.6</v>
      </c>
      <c r="DJ43" s="14"/>
      <c r="DK43" s="14">
        <v>-0.1</v>
      </c>
      <c r="DL43" s="14">
        <v>0</v>
      </c>
      <c r="DM43" s="14">
        <v>-16.2</v>
      </c>
      <c r="DN43" s="14">
        <v>3.8</v>
      </c>
      <c r="DO43" s="14">
        <v>1.8</v>
      </c>
      <c r="DP43" s="14">
        <v>0.3</v>
      </c>
      <c r="DQ43" s="14">
        <v>0.6</v>
      </c>
      <c r="DR43" s="14">
        <v>0.5</v>
      </c>
      <c r="DS43" s="14">
        <v>0.1</v>
      </c>
      <c r="DT43" s="14">
        <v>0</v>
      </c>
      <c r="DU43" s="14">
        <v>0.6</v>
      </c>
      <c r="DV43" s="14">
        <v>0.6</v>
      </c>
      <c r="DW43" s="14"/>
      <c r="DX43" s="14">
        <v>-4</v>
      </c>
      <c r="DY43" s="14">
        <v>0.2</v>
      </c>
      <c r="DZ43" s="14">
        <v>0.3</v>
      </c>
      <c r="EA43" s="14">
        <v>-0.6</v>
      </c>
      <c r="EB43" s="14">
        <v>1.3</v>
      </c>
      <c r="EC43" s="14">
        <v>0</v>
      </c>
      <c r="ED43" s="14">
        <v>4</v>
      </c>
      <c r="EE43" s="14">
        <v>0.1</v>
      </c>
      <c r="EF43" s="14">
        <v>-6.3</v>
      </c>
      <c r="EG43" s="14">
        <v>-7.6</v>
      </c>
      <c r="EH43" s="14"/>
      <c r="EI43" s="14"/>
      <c r="EJ43" s="14">
        <v>2.1</v>
      </c>
      <c r="EK43" s="14">
        <v>-0.1</v>
      </c>
      <c r="EL43" s="14">
        <v>2.1</v>
      </c>
      <c r="EM43" s="14">
        <v>0.2</v>
      </c>
      <c r="EN43" s="14">
        <v>0.2</v>
      </c>
      <c r="EO43" s="14">
        <v>0.2</v>
      </c>
      <c r="EP43" s="14"/>
      <c r="EQ43" s="14">
        <v>0.9</v>
      </c>
      <c r="ER43" s="14">
        <v>0</v>
      </c>
      <c r="ES43" s="14">
        <v>2.8</v>
      </c>
      <c r="ET43" s="14">
        <v>-0.2</v>
      </c>
      <c r="EU43" s="14">
        <v>1.7</v>
      </c>
      <c r="EV43" s="14">
        <v>1.5</v>
      </c>
      <c r="EW43" s="14">
        <v>1.5</v>
      </c>
      <c r="EX43" s="14">
        <v>0</v>
      </c>
      <c r="EY43" s="14">
        <v>1.6</v>
      </c>
      <c r="EZ43" s="14">
        <v>1.6</v>
      </c>
      <c r="FA43" s="14">
        <v>2.8</v>
      </c>
      <c r="FB43" s="14">
        <v>10</v>
      </c>
      <c r="FC43" s="14"/>
      <c r="FD43" s="14"/>
      <c r="FE43" s="14"/>
      <c r="FF43" s="14">
        <v>2.6</v>
      </c>
      <c r="FG43" s="14"/>
      <c r="FH43" s="14"/>
      <c r="FI43" s="14">
        <v>808.04399999999998</v>
      </c>
      <c r="FJ43" s="15"/>
      <c r="FK43" s="14">
        <v>2.2353900000000002</v>
      </c>
      <c r="FL43" s="14">
        <v>-0.71299999999999997</v>
      </c>
      <c r="FM43" s="14"/>
      <c r="FN43" s="14">
        <v>1.8</v>
      </c>
      <c r="FO43" s="14">
        <v>2.2583099999999998</v>
      </c>
      <c r="FP43" s="14">
        <v>4.7873099999999997</v>
      </c>
      <c r="FQ43" s="14">
        <v>0.1</v>
      </c>
      <c r="FR43" s="14">
        <v>2.2999999999999998</v>
      </c>
      <c r="FS43" s="14">
        <v>12.76801</v>
      </c>
    </row>
    <row r="44" spans="1:175" ht="24" customHeight="1" x14ac:dyDescent="0.3">
      <c r="A44" s="16" t="s">
        <v>49</v>
      </c>
      <c r="B44" s="16" t="s">
        <v>884</v>
      </c>
      <c r="C44" s="17">
        <v>12.9</v>
      </c>
      <c r="D44" s="17">
        <v>59</v>
      </c>
      <c r="E44" s="17">
        <v>22.2</v>
      </c>
      <c r="F44" s="17">
        <v>0</v>
      </c>
      <c r="G44" s="17">
        <v>0</v>
      </c>
      <c r="H44" s="17">
        <v>-6.8</v>
      </c>
      <c r="I44" s="17">
        <v>13.8</v>
      </c>
      <c r="J44" s="17"/>
      <c r="K44" s="17"/>
      <c r="L44" s="17">
        <v>34.1</v>
      </c>
      <c r="M44" s="17">
        <v>36.1</v>
      </c>
      <c r="N44" s="17">
        <v>37.700000000000003</v>
      </c>
      <c r="O44" s="17">
        <v>44.7</v>
      </c>
      <c r="P44" s="17">
        <v>27.2</v>
      </c>
      <c r="Q44" s="17">
        <v>21.9</v>
      </c>
      <c r="R44" s="17">
        <v>73.8</v>
      </c>
      <c r="S44" s="17">
        <v>-0.1</v>
      </c>
      <c r="T44" s="17"/>
      <c r="U44" s="17"/>
      <c r="V44" s="17"/>
      <c r="W44" s="17"/>
      <c r="X44" s="17">
        <v>26.7</v>
      </c>
      <c r="Y44" s="17">
        <v>1.8</v>
      </c>
      <c r="Z44" s="17"/>
      <c r="AA44" s="17">
        <v>-3.3</v>
      </c>
      <c r="AB44" s="17">
        <v>4.5</v>
      </c>
      <c r="AC44" s="17">
        <v>11.5</v>
      </c>
      <c r="AD44" s="17"/>
      <c r="AE44" s="17"/>
      <c r="AF44" s="17">
        <v>0</v>
      </c>
      <c r="AG44" s="17"/>
      <c r="AH44" s="17">
        <v>12.2</v>
      </c>
      <c r="AI44" s="17">
        <v>18.899999999999999</v>
      </c>
      <c r="AJ44" s="17"/>
      <c r="AK44" s="17"/>
      <c r="AL44" s="17"/>
      <c r="AM44" s="17">
        <v>-0.6</v>
      </c>
      <c r="AN44" s="17">
        <v>21.4</v>
      </c>
      <c r="AO44" s="17">
        <v>6.8</v>
      </c>
      <c r="AP44" s="17">
        <v>4.5</v>
      </c>
      <c r="AQ44" s="17">
        <v>0.8</v>
      </c>
      <c r="AR44" s="17">
        <v>0</v>
      </c>
      <c r="AS44" s="17">
        <v>2.7</v>
      </c>
      <c r="AT44" s="17">
        <v>0.4</v>
      </c>
      <c r="AU44" s="17">
        <v>-12.4</v>
      </c>
      <c r="AV44" s="17"/>
      <c r="AW44" s="17">
        <v>-46.4</v>
      </c>
      <c r="AX44" s="17">
        <v>9.9</v>
      </c>
      <c r="AY44" s="17">
        <v>-1.1000000000000001</v>
      </c>
      <c r="AZ44" s="17">
        <v>0.9</v>
      </c>
      <c r="BA44" s="17">
        <v>-2.2999999999999998</v>
      </c>
      <c r="BB44" s="17"/>
      <c r="BC44" s="17">
        <v>1</v>
      </c>
      <c r="BD44" s="17">
        <v>-0.1</v>
      </c>
      <c r="BE44" s="17">
        <v>6.7</v>
      </c>
      <c r="BF44" s="17"/>
      <c r="BG44" s="17"/>
      <c r="BH44" s="17">
        <v>3.8</v>
      </c>
      <c r="BI44" s="17">
        <v>0.6</v>
      </c>
      <c r="BJ44" s="17">
        <v>0</v>
      </c>
      <c r="BK44" s="17">
        <v>1.1000000000000001</v>
      </c>
      <c r="BL44" s="17"/>
      <c r="BM44" s="17"/>
      <c r="BN44" s="17"/>
      <c r="BO44" s="17">
        <v>15.1</v>
      </c>
      <c r="BP44" s="17"/>
      <c r="BQ44" s="17">
        <v>0</v>
      </c>
      <c r="BR44" s="17">
        <v>0</v>
      </c>
      <c r="BS44" s="17">
        <v>31.1</v>
      </c>
      <c r="BT44" s="17"/>
      <c r="BU44" s="17"/>
      <c r="BV44" s="17"/>
      <c r="BW44" s="17"/>
      <c r="BX44" s="17"/>
      <c r="BY44" s="17"/>
      <c r="BZ44" s="17"/>
      <c r="CA44" s="17"/>
      <c r="CB44" s="17">
        <v>-0.4</v>
      </c>
      <c r="CC44" s="17">
        <v>40.4</v>
      </c>
      <c r="CD44" s="17">
        <v>35.200000000000003</v>
      </c>
      <c r="CE44" s="17">
        <v>13.3</v>
      </c>
      <c r="CF44" s="17">
        <v>12</v>
      </c>
      <c r="CG44" s="17">
        <v>2.1</v>
      </c>
      <c r="CH44" s="17"/>
      <c r="CI44" s="17"/>
      <c r="CJ44" s="17"/>
      <c r="CK44" s="17">
        <v>78.2</v>
      </c>
      <c r="CL44" s="17">
        <v>77.3</v>
      </c>
      <c r="CM44" s="17">
        <v>6.8</v>
      </c>
      <c r="CN44" s="17"/>
      <c r="CO44" s="17"/>
      <c r="CP44" s="17"/>
      <c r="CQ44" s="17"/>
      <c r="CR44" s="17"/>
      <c r="CS44" s="17"/>
      <c r="CT44" s="17"/>
      <c r="CU44" s="17"/>
      <c r="CV44" s="17">
        <v>-2.4</v>
      </c>
      <c r="CW44" s="17">
        <v>5.9</v>
      </c>
      <c r="CX44" s="17"/>
      <c r="CY44" s="17"/>
      <c r="CZ44" s="17">
        <v>1.2</v>
      </c>
      <c r="DA44" s="17">
        <v>0</v>
      </c>
      <c r="DB44" s="17">
        <v>-1</v>
      </c>
      <c r="DC44" s="17"/>
      <c r="DD44" s="17"/>
      <c r="DE44" s="17">
        <v>1.2010000000000001</v>
      </c>
      <c r="DF44" s="17">
        <v>2.2000000000000002</v>
      </c>
      <c r="DG44" s="17">
        <v>-0.3</v>
      </c>
      <c r="DH44" s="17">
        <v>1.4</v>
      </c>
      <c r="DI44" s="17">
        <v>0.6</v>
      </c>
      <c r="DJ44" s="17"/>
      <c r="DK44" s="17">
        <v>0</v>
      </c>
      <c r="DL44" s="17">
        <v>0</v>
      </c>
      <c r="DM44" s="17">
        <v>-16.100000000000001</v>
      </c>
      <c r="DN44" s="17">
        <v>8.6999999999999993</v>
      </c>
      <c r="DO44" s="17">
        <v>1.8</v>
      </c>
      <c r="DP44" s="17">
        <v>0.3</v>
      </c>
      <c r="DQ44" s="17">
        <v>0.6</v>
      </c>
      <c r="DR44" s="17">
        <v>0.5</v>
      </c>
      <c r="DS44" s="17">
        <v>0.6</v>
      </c>
      <c r="DT44" s="17">
        <v>0</v>
      </c>
      <c r="DU44" s="17">
        <v>0.6</v>
      </c>
      <c r="DV44" s="17">
        <v>0.6</v>
      </c>
      <c r="DW44" s="17"/>
      <c r="DX44" s="17">
        <v>-3.9</v>
      </c>
      <c r="DY44" s="17">
        <v>0.2</v>
      </c>
      <c r="DZ44" s="17">
        <v>0.5</v>
      </c>
      <c r="EA44" s="17">
        <v>1.4</v>
      </c>
      <c r="EB44" s="17">
        <v>1.3</v>
      </c>
      <c r="EC44" s="17">
        <v>0</v>
      </c>
      <c r="ED44" s="17">
        <v>4</v>
      </c>
      <c r="EE44" s="17">
        <v>0</v>
      </c>
      <c r="EF44" s="17">
        <v>-6.7</v>
      </c>
      <c r="EG44" s="17">
        <v>-6.9</v>
      </c>
      <c r="EH44" s="17"/>
      <c r="EI44" s="17"/>
      <c r="EJ44" s="17">
        <v>2.1</v>
      </c>
      <c r="EK44" s="17">
        <v>-0.1</v>
      </c>
      <c r="EL44" s="17">
        <v>2</v>
      </c>
      <c r="EM44" s="17">
        <v>0.2</v>
      </c>
      <c r="EN44" s="17">
        <v>0.2</v>
      </c>
      <c r="EO44" s="17">
        <v>0.2</v>
      </c>
      <c r="EP44" s="17"/>
      <c r="EQ44" s="17">
        <v>1</v>
      </c>
      <c r="ER44" s="17">
        <v>0</v>
      </c>
      <c r="ES44" s="17">
        <v>0.3</v>
      </c>
      <c r="ET44" s="17">
        <v>-0.2</v>
      </c>
      <c r="EU44" s="17">
        <v>1.6</v>
      </c>
      <c r="EV44" s="17">
        <v>1.8</v>
      </c>
      <c r="EW44" s="17">
        <v>0.1</v>
      </c>
      <c r="EX44" s="17">
        <v>0</v>
      </c>
      <c r="EY44" s="17">
        <v>1.6</v>
      </c>
      <c r="EZ44" s="17">
        <v>1.6</v>
      </c>
      <c r="FA44" s="17">
        <v>2.9</v>
      </c>
      <c r="FB44" s="17">
        <v>10.8</v>
      </c>
      <c r="FC44" s="17"/>
      <c r="FD44" s="17"/>
      <c r="FE44" s="17"/>
      <c r="FF44" s="17">
        <v>3.2</v>
      </c>
      <c r="FG44" s="17"/>
      <c r="FH44" s="17"/>
      <c r="FI44" s="17">
        <v>783.20100000000002</v>
      </c>
      <c r="FJ44" s="15"/>
      <c r="FK44" s="17">
        <v>1.98203</v>
      </c>
      <c r="FL44" s="17">
        <v>-1.169</v>
      </c>
      <c r="FM44" s="17"/>
      <c r="FN44" s="17">
        <v>1.8</v>
      </c>
      <c r="FO44" s="17">
        <v>2.2604600000000001</v>
      </c>
      <c r="FP44" s="17">
        <v>4.7977600000000002</v>
      </c>
      <c r="FQ44" s="17">
        <v>0.3</v>
      </c>
      <c r="FR44" s="17">
        <v>2.4</v>
      </c>
      <c r="FS44" s="17">
        <v>12.37125</v>
      </c>
    </row>
    <row r="45" spans="1:175" ht="24" customHeight="1" x14ac:dyDescent="0.3">
      <c r="A45" s="16" t="s">
        <v>49</v>
      </c>
      <c r="B45" s="16" t="s">
        <v>885</v>
      </c>
      <c r="C45" s="17">
        <v>11.7</v>
      </c>
      <c r="D45" s="17">
        <v>38.700000000000003</v>
      </c>
      <c r="E45" s="17">
        <v>18.600000000000001</v>
      </c>
      <c r="F45" s="17">
        <v>0</v>
      </c>
      <c r="G45" s="17">
        <v>0</v>
      </c>
      <c r="H45" s="17">
        <v>-8.6</v>
      </c>
      <c r="I45" s="17">
        <v>12.1</v>
      </c>
      <c r="J45" s="17"/>
      <c r="K45" s="17"/>
      <c r="L45" s="17">
        <v>28.1</v>
      </c>
      <c r="M45" s="17">
        <v>28.6</v>
      </c>
      <c r="N45" s="17">
        <v>29.2</v>
      </c>
      <c r="O45" s="17">
        <v>37.5</v>
      </c>
      <c r="P45" s="17">
        <v>23.6</v>
      </c>
      <c r="Q45" s="17">
        <v>19.7</v>
      </c>
      <c r="R45" s="17">
        <v>72.2</v>
      </c>
      <c r="S45" s="17">
        <v>0.1</v>
      </c>
      <c r="T45" s="17"/>
      <c r="U45" s="17"/>
      <c r="V45" s="17"/>
      <c r="W45" s="17"/>
      <c r="X45" s="17">
        <v>21</v>
      </c>
      <c r="Y45" s="17">
        <v>1.2</v>
      </c>
      <c r="Z45" s="17"/>
      <c r="AA45" s="17">
        <v>-3.3</v>
      </c>
      <c r="AB45" s="17">
        <v>5.4</v>
      </c>
      <c r="AC45" s="17">
        <v>21.5</v>
      </c>
      <c r="AD45" s="17"/>
      <c r="AE45" s="17"/>
      <c r="AF45" s="17">
        <v>0</v>
      </c>
      <c r="AG45" s="17"/>
      <c r="AH45" s="17">
        <v>13.5</v>
      </c>
      <c r="AI45" s="17">
        <v>10.8</v>
      </c>
      <c r="AJ45" s="17"/>
      <c r="AK45" s="17"/>
      <c r="AL45" s="17"/>
      <c r="AM45" s="17">
        <v>-0.5</v>
      </c>
      <c r="AN45" s="17">
        <v>58.5</v>
      </c>
      <c r="AO45" s="17">
        <v>8</v>
      </c>
      <c r="AP45" s="17">
        <v>5</v>
      </c>
      <c r="AQ45" s="17">
        <v>0.7</v>
      </c>
      <c r="AR45" s="17">
        <v>0.1</v>
      </c>
      <c r="AS45" s="17">
        <v>2.7</v>
      </c>
      <c r="AT45" s="17">
        <v>1.4</v>
      </c>
      <c r="AU45" s="17">
        <v>-15.1</v>
      </c>
      <c r="AV45" s="17"/>
      <c r="AW45" s="17">
        <v>-51.5</v>
      </c>
      <c r="AX45" s="17">
        <v>8.6999999999999993</v>
      </c>
      <c r="AY45" s="17">
        <v>-1.3</v>
      </c>
      <c r="AZ45" s="17">
        <v>0.5</v>
      </c>
      <c r="BA45" s="17">
        <v>-2.4</v>
      </c>
      <c r="BB45" s="17"/>
      <c r="BC45" s="17">
        <v>1.1000000000000001</v>
      </c>
      <c r="BD45" s="17">
        <v>0</v>
      </c>
      <c r="BE45" s="17">
        <v>8</v>
      </c>
      <c r="BF45" s="17"/>
      <c r="BG45" s="17"/>
      <c r="BH45" s="17">
        <v>1.8</v>
      </c>
      <c r="BI45" s="17">
        <v>-4.0999999999999996</v>
      </c>
      <c r="BJ45" s="17">
        <v>0</v>
      </c>
      <c r="BK45" s="17">
        <v>0.1</v>
      </c>
      <c r="BL45" s="17"/>
      <c r="BM45" s="17"/>
      <c r="BN45" s="17"/>
      <c r="BO45" s="17">
        <v>12.5</v>
      </c>
      <c r="BP45" s="17"/>
      <c r="BQ45" s="17">
        <v>0</v>
      </c>
      <c r="BR45" s="17">
        <v>0</v>
      </c>
      <c r="BS45" s="17">
        <v>30.3</v>
      </c>
      <c r="BT45" s="17"/>
      <c r="BU45" s="17"/>
      <c r="BV45" s="17"/>
      <c r="BW45" s="17"/>
      <c r="BX45" s="17"/>
      <c r="BY45" s="17"/>
      <c r="BZ45" s="17"/>
      <c r="CA45" s="17"/>
      <c r="CB45" s="17">
        <v>-0.4</v>
      </c>
      <c r="CC45" s="17">
        <v>40.4</v>
      </c>
      <c r="CD45" s="17">
        <v>35.200000000000003</v>
      </c>
      <c r="CE45" s="17">
        <v>13.2</v>
      </c>
      <c r="CF45" s="17">
        <v>12.1</v>
      </c>
      <c r="CG45" s="17">
        <v>2.1</v>
      </c>
      <c r="CH45" s="17"/>
      <c r="CI45" s="17"/>
      <c r="CJ45" s="17"/>
      <c r="CK45" s="17">
        <v>72</v>
      </c>
      <c r="CL45" s="17">
        <v>71.2</v>
      </c>
      <c r="CM45" s="17">
        <v>-2</v>
      </c>
      <c r="CN45" s="17"/>
      <c r="CO45" s="17"/>
      <c r="CP45" s="17"/>
      <c r="CQ45" s="17"/>
      <c r="CR45" s="17"/>
      <c r="CS45" s="17"/>
      <c r="CT45" s="17"/>
      <c r="CU45" s="17"/>
      <c r="CV45" s="17">
        <v>-2.5</v>
      </c>
      <c r="CW45" s="17">
        <v>0</v>
      </c>
      <c r="CX45" s="17"/>
      <c r="CY45" s="17"/>
      <c r="CZ45" s="17">
        <v>1.2</v>
      </c>
      <c r="DA45" s="17">
        <v>0</v>
      </c>
      <c r="DB45" s="17">
        <v>-0.9</v>
      </c>
      <c r="DC45" s="17"/>
      <c r="DD45" s="17"/>
      <c r="DE45" s="17">
        <v>1.256</v>
      </c>
      <c r="DF45" s="17">
        <v>2.1</v>
      </c>
      <c r="DG45" s="17">
        <v>-0.6</v>
      </c>
      <c r="DH45" s="17">
        <v>1.5</v>
      </c>
      <c r="DI45" s="17">
        <v>0.6</v>
      </c>
      <c r="DJ45" s="17"/>
      <c r="DK45" s="17">
        <v>0</v>
      </c>
      <c r="DL45" s="17">
        <v>0</v>
      </c>
      <c r="DM45" s="17">
        <v>-7.8</v>
      </c>
      <c r="DN45" s="17">
        <v>7.2</v>
      </c>
      <c r="DO45" s="17">
        <v>1.8</v>
      </c>
      <c r="DP45" s="17">
        <v>0.3</v>
      </c>
      <c r="DQ45" s="17">
        <v>0.7</v>
      </c>
      <c r="DR45" s="17">
        <v>0.5</v>
      </c>
      <c r="DS45" s="17">
        <v>0.2</v>
      </c>
      <c r="DT45" s="17">
        <v>0</v>
      </c>
      <c r="DU45" s="17">
        <v>0.6</v>
      </c>
      <c r="DV45" s="17">
        <v>0.6</v>
      </c>
      <c r="DW45" s="17"/>
      <c r="DX45" s="17">
        <v>-3.9</v>
      </c>
      <c r="DY45" s="17">
        <v>0.4</v>
      </c>
      <c r="DZ45" s="17">
        <v>0.8</v>
      </c>
      <c r="EA45" s="17">
        <v>1.4</v>
      </c>
      <c r="EB45" s="17">
        <v>1.5</v>
      </c>
      <c r="EC45" s="17">
        <v>0.7</v>
      </c>
      <c r="ED45" s="17">
        <v>4</v>
      </c>
      <c r="EE45" s="17">
        <v>0.3</v>
      </c>
      <c r="EF45" s="17">
        <v>-10.4</v>
      </c>
      <c r="EG45" s="17">
        <v>-11.2</v>
      </c>
      <c r="EH45" s="17"/>
      <c r="EI45" s="17"/>
      <c r="EJ45" s="17">
        <v>2.1</v>
      </c>
      <c r="EK45" s="17">
        <v>-0.1</v>
      </c>
      <c r="EL45" s="17">
        <v>2</v>
      </c>
      <c r="EM45" s="17">
        <v>0.2</v>
      </c>
      <c r="EN45" s="17">
        <v>0.2</v>
      </c>
      <c r="EO45" s="17">
        <v>0.2</v>
      </c>
      <c r="EP45" s="17"/>
      <c r="EQ45" s="17">
        <v>0</v>
      </c>
      <c r="ER45" s="17">
        <v>0</v>
      </c>
      <c r="ES45" s="17">
        <v>0</v>
      </c>
      <c r="ET45" s="17">
        <v>-0.2</v>
      </c>
      <c r="EU45" s="17">
        <v>0.2</v>
      </c>
      <c r="EV45" s="17">
        <v>1.6</v>
      </c>
      <c r="EW45" s="17">
        <v>0</v>
      </c>
      <c r="EX45" s="17">
        <v>0</v>
      </c>
      <c r="EY45" s="17">
        <v>0.4</v>
      </c>
      <c r="EZ45" s="17">
        <v>1.8</v>
      </c>
      <c r="FA45" s="17">
        <v>2.8</v>
      </c>
      <c r="FB45" s="17">
        <v>9.5</v>
      </c>
      <c r="FC45" s="17"/>
      <c r="FD45" s="17"/>
      <c r="FE45" s="17"/>
      <c r="FF45" s="17">
        <v>1.7</v>
      </c>
      <c r="FG45" s="17"/>
      <c r="FH45" s="17"/>
      <c r="FI45" s="17">
        <v>702.65599999999995</v>
      </c>
      <c r="FJ45" s="15"/>
      <c r="FK45" s="17">
        <v>2.3866299999999998</v>
      </c>
      <c r="FL45" s="17">
        <v>-0.67</v>
      </c>
      <c r="FM45" s="17"/>
      <c r="FN45" s="17">
        <v>1.8</v>
      </c>
      <c r="FO45" s="17">
        <v>2.2626900000000001</v>
      </c>
      <c r="FP45" s="17">
        <v>4.7992100000000004</v>
      </c>
      <c r="FQ45" s="17">
        <v>-0.4</v>
      </c>
      <c r="FR45" s="17">
        <v>2.2999999999999998</v>
      </c>
      <c r="FS45" s="17">
        <v>12.478529999999999</v>
      </c>
    </row>
    <row r="46" spans="1:175" ht="24" customHeight="1" x14ac:dyDescent="0.3">
      <c r="A46" s="16" t="s">
        <v>49</v>
      </c>
      <c r="B46" s="16" t="s">
        <v>886</v>
      </c>
      <c r="C46" s="17">
        <v>11.8</v>
      </c>
      <c r="D46" s="17">
        <v>34.1</v>
      </c>
      <c r="E46" s="17">
        <v>18.399999999999999</v>
      </c>
      <c r="F46" s="17">
        <v>0</v>
      </c>
      <c r="G46" s="17">
        <v>0</v>
      </c>
      <c r="H46" s="17">
        <v>-13.2</v>
      </c>
      <c r="I46" s="17">
        <v>7.7</v>
      </c>
      <c r="J46" s="17"/>
      <c r="K46" s="17"/>
      <c r="L46" s="17">
        <v>23.7</v>
      </c>
      <c r="M46" s="17">
        <v>27.9</v>
      </c>
      <c r="N46" s="17">
        <v>29.1</v>
      </c>
      <c r="O46" s="17">
        <v>29.9</v>
      </c>
      <c r="P46" s="17">
        <v>22.9</v>
      </c>
      <c r="Q46" s="17">
        <v>19</v>
      </c>
      <c r="R46" s="17">
        <v>70.400000000000006</v>
      </c>
      <c r="S46" s="17">
        <v>0.2</v>
      </c>
      <c r="T46" s="17"/>
      <c r="U46" s="17"/>
      <c r="V46" s="17"/>
      <c r="W46" s="17"/>
      <c r="X46" s="17">
        <v>15.1</v>
      </c>
      <c r="Y46" s="17">
        <v>1.3</v>
      </c>
      <c r="Z46" s="17"/>
      <c r="AA46" s="17">
        <v>-3.3</v>
      </c>
      <c r="AB46" s="17">
        <v>5.4</v>
      </c>
      <c r="AC46" s="17">
        <v>10</v>
      </c>
      <c r="AD46" s="17"/>
      <c r="AE46" s="17"/>
      <c r="AF46" s="17">
        <v>0</v>
      </c>
      <c r="AG46" s="17"/>
      <c r="AH46" s="17">
        <v>15.3</v>
      </c>
      <c r="AI46" s="17">
        <v>7.6</v>
      </c>
      <c r="AJ46" s="17"/>
      <c r="AK46" s="17"/>
      <c r="AL46" s="17"/>
      <c r="AM46" s="17">
        <v>-0.6</v>
      </c>
      <c r="AN46" s="17">
        <v>55.6</v>
      </c>
      <c r="AO46" s="17">
        <v>7.2</v>
      </c>
      <c r="AP46" s="17">
        <v>4.3</v>
      </c>
      <c r="AQ46" s="17">
        <v>0.5</v>
      </c>
      <c r="AR46" s="17">
        <v>-0.2</v>
      </c>
      <c r="AS46" s="17">
        <v>2.7</v>
      </c>
      <c r="AT46" s="17">
        <v>1.1000000000000001</v>
      </c>
      <c r="AU46" s="17">
        <v>-16.2</v>
      </c>
      <c r="AV46" s="17"/>
      <c r="AW46" s="17">
        <v>-52.6</v>
      </c>
      <c r="AX46" s="17">
        <v>9.6</v>
      </c>
      <c r="AY46" s="17">
        <v>-2</v>
      </c>
      <c r="AZ46" s="17">
        <v>0.6</v>
      </c>
      <c r="BA46" s="17">
        <v>-0.9</v>
      </c>
      <c r="BB46" s="17"/>
      <c r="BC46" s="17">
        <v>1.1000000000000001</v>
      </c>
      <c r="BD46" s="17">
        <v>0</v>
      </c>
      <c r="BE46" s="17">
        <v>12.3</v>
      </c>
      <c r="BF46" s="17"/>
      <c r="BG46" s="17"/>
      <c r="BH46" s="17">
        <v>-2.4</v>
      </c>
      <c r="BI46" s="17">
        <v>-4</v>
      </c>
      <c r="BJ46" s="17">
        <v>0</v>
      </c>
      <c r="BK46" s="17">
        <v>0.4</v>
      </c>
      <c r="BL46" s="17"/>
      <c r="BM46" s="17"/>
      <c r="BN46" s="17"/>
      <c r="BO46" s="17">
        <v>8.6999999999999993</v>
      </c>
      <c r="BP46" s="17"/>
      <c r="BQ46" s="17">
        <v>0</v>
      </c>
      <c r="BR46" s="17">
        <v>0</v>
      </c>
      <c r="BS46" s="17">
        <v>27.7</v>
      </c>
      <c r="BT46" s="17"/>
      <c r="BU46" s="17"/>
      <c r="BV46" s="17"/>
      <c r="BW46" s="17"/>
      <c r="BX46" s="17"/>
      <c r="BY46" s="17"/>
      <c r="BZ46" s="17"/>
      <c r="CA46" s="17"/>
      <c r="CB46" s="17">
        <v>-0.4</v>
      </c>
      <c r="CC46" s="17">
        <v>40.1</v>
      </c>
      <c r="CD46" s="17">
        <v>35</v>
      </c>
      <c r="CE46" s="17">
        <v>12.7</v>
      </c>
      <c r="CF46" s="17">
        <v>12</v>
      </c>
      <c r="CG46" s="17">
        <v>2</v>
      </c>
      <c r="CH46" s="17"/>
      <c r="CI46" s="17"/>
      <c r="CJ46" s="17"/>
      <c r="CK46" s="17">
        <v>58.4</v>
      </c>
      <c r="CL46" s="17">
        <v>57.6</v>
      </c>
      <c r="CM46" s="17">
        <v>-21.7</v>
      </c>
      <c r="CN46" s="17"/>
      <c r="CO46" s="17"/>
      <c r="CP46" s="17"/>
      <c r="CQ46" s="17"/>
      <c r="CR46" s="17"/>
      <c r="CS46" s="17"/>
      <c r="CT46" s="17"/>
      <c r="CU46" s="17"/>
      <c r="CV46" s="17">
        <v>-2.2999999999999998</v>
      </c>
      <c r="CW46" s="17">
        <v>0</v>
      </c>
      <c r="CX46" s="17"/>
      <c r="CY46" s="17"/>
      <c r="CZ46" s="17">
        <v>1.2</v>
      </c>
      <c r="DA46" s="17">
        <v>0</v>
      </c>
      <c r="DB46" s="17">
        <v>-0.9</v>
      </c>
      <c r="DC46" s="17"/>
      <c r="DD46" s="17"/>
      <c r="DE46" s="17">
        <v>1.1859999999999999</v>
      </c>
      <c r="DF46" s="17">
        <v>2.1</v>
      </c>
      <c r="DG46" s="17">
        <v>0</v>
      </c>
      <c r="DH46" s="17">
        <v>1.5</v>
      </c>
      <c r="DI46" s="17">
        <v>0.6</v>
      </c>
      <c r="DJ46" s="17"/>
      <c r="DK46" s="17">
        <v>0</v>
      </c>
      <c r="DL46" s="17">
        <v>0</v>
      </c>
      <c r="DM46" s="17">
        <v>-8</v>
      </c>
      <c r="DN46" s="17">
        <v>7</v>
      </c>
      <c r="DO46" s="17">
        <v>1.8</v>
      </c>
      <c r="DP46" s="17">
        <v>0.3</v>
      </c>
      <c r="DQ46" s="17">
        <v>0.7</v>
      </c>
      <c r="DR46" s="17">
        <v>0.9</v>
      </c>
      <c r="DS46" s="17">
        <v>0.2</v>
      </c>
      <c r="DT46" s="17">
        <v>0</v>
      </c>
      <c r="DU46" s="17">
        <v>0.6</v>
      </c>
      <c r="DV46" s="17">
        <v>0.5</v>
      </c>
      <c r="DW46" s="17"/>
      <c r="DX46" s="17">
        <v>-3.8</v>
      </c>
      <c r="DY46" s="17">
        <v>0.5</v>
      </c>
      <c r="DZ46" s="17">
        <v>0.7</v>
      </c>
      <c r="EA46" s="17">
        <v>1.4</v>
      </c>
      <c r="EB46" s="17">
        <v>1.1000000000000001</v>
      </c>
      <c r="EC46" s="17">
        <v>0.8</v>
      </c>
      <c r="ED46" s="17">
        <v>4</v>
      </c>
      <c r="EE46" s="17">
        <v>0.4</v>
      </c>
      <c r="EF46" s="17">
        <v>-10.7</v>
      </c>
      <c r="EG46" s="17">
        <v>-11.1</v>
      </c>
      <c r="EH46" s="17"/>
      <c r="EI46" s="17"/>
      <c r="EJ46" s="17">
        <v>2.1</v>
      </c>
      <c r="EK46" s="17">
        <v>-0.1</v>
      </c>
      <c r="EL46" s="17">
        <v>2</v>
      </c>
      <c r="EM46" s="17">
        <v>0.2</v>
      </c>
      <c r="EN46" s="17">
        <v>0.2</v>
      </c>
      <c r="EO46" s="17">
        <v>0.2</v>
      </c>
      <c r="EP46" s="17"/>
      <c r="EQ46" s="17">
        <v>0</v>
      </c>
      <c r="ER46" s="17">
        <v>0</v>
      </c>
      <c r="ES46" s="17">
        <v>0</v>
      </c>
      <c r="ET46" s="17">
        <v>-0.2</v>
      </c>
      <c r="EU46" s="17">
        <v>0.2</v>
      </c>
      <c r="EV46" s="17">
        <v>1.2</v>
      </c>
      <c r="EW46" s="17">
        <v>0</v>
      </c>
      <c r="EX46" s="17">
        <v>0</v>
      </c>
      <c r="EY46" s="17">
        <v>0.4</v>
      </c>
      <c r="EZ46" s="17">
        <v>1.4</v>
      </c>
      <c r="FA46" s="17">
        <v>2.9</v>
      </c>
      <c r="FB46" s="17">
        <v>9.6999999999999993</v>
      </c>
      <c r="FC46" s="17"/>
      <c r="FD46" s="17"/>
      <c r="FE46" s="17"/>
      <c r="FF46" s="17">
        <v>0.8</v>
      </c>
      <c r="FG46" s="17"/>
      <c r="FH46" s="17"/>
      <c r="FI46" s="17">
        <v>593.58600000000001</v>
      </c>
      <c r="FJ46" s="15"/>
      <c r="FK46" s="17">
        <v>2.1527099999999999</v>
      </c>
      <c r="FL46" s="17">
        <v>-1.2230000000000001</v>
      </c>
      <c r="FM46" s="17"/>
      <c r="FN46" s="17">
        <v>1.6</v>
      </c>
      <c r="FO46" s="17">
        <v>2.2689300000000001</v>
      </c>
      <c r="FP46" s="17">
        <v>4.7896099999999997</v>
      </c>
      <c r="FQ46" s="17">
        <v>1</v>
      </c>
      <c r="FR46" s="17">
        <v>2.2999999999999998</v>
      </c>
      <c r="FS46" s="17">
        <v>12.888249999999999</v>
      </c>
    </row>
    <row r="47" spans="1:175" ht="24" customHeight="1" x14ac:dyDescent="0.3">
      <c r="A47" s="16" t="s">
        <v>49</v>
      </c>
      <c r="B47" s="16" t="s">
        <v>887</v>
      </c>
      <c r="C47" s="17">
        <v>12.1</v>
      </c>
      <c r="D47" s="17">
        <v>26.4</v>
      </c>
      <c r="E47" s="17">
        <v>17.100000000000001</v>
      </c>
      <c r="F47" s="17">
        <v>0</v>
      </c>
      <c r="G47" s="17">
        <v>0</v>
      </c>
      <c r="H47" s="17">
        <v>-7.8</v>
      </c>
      <c r="I47" s="17">
        <v>15</v>
      </c>
      <c r="J47" s="17"/>
      <c r="K47" s="17"/>
      <c r="L47" s="17">
        <v>20.100000000000001</v>
      </c>
      <c r="M47" s="17">
        <v>21.6</v>
      </c>
      <c r="N47" s="17">
        <v>22.9</v>
      </c>
      <c r="O47" s="17">
        <v>27.6</v>
      </c>
      <c r="P47" s="17">
        <v>22</v>
      </c>
      <c r="Q47" s="17">
        <v>18.399999999999999</v>
      </c>
      <c r="R47" s="17">
        <v>71.5</v>
      </c>
      <c r="S47" s="17">
        <v>0</v>
      </c>
      <c r="T47" s="17"/>
      <c r="U47" s="17"/>
      <c r="V47" s="17"/>
      <c r="W47" s="17"/>
      <c r="X47" s="17">
        <v>13.9</v>
      </c>
      <c r="Y47" s="17">
        <v>1.3</v>
      </c>
      <c r="Z47" s="17"/>
      <c r="AA47" s="17">
        <v>-3.3</v>
      </c>
      <c r="AB47" s="17">
        <v>5.6</v>
      </c>
      <c r="AC47" s="17">
        <v>17.8</v>
      </c>
      <c r="AD47" s="17"/>
      <c r="AE47" s="17"/>
      <c r="AF47" s="17">
        <v>0</v>
      </c>
      <c r="AG47" s="17"/>
      <c r="AH47" s="17">
        <v>13.9</v>
      </c>
      <c r="AI47" s="17">
        <v>2.4</v>
      </c>
      <c r="AJ47" s="17"/>
      <c r="AK47" s="17"/>
      <c r="AL47" s="17"/>
      <c r="AM47" s="17">
        <v>-0.1</v>
      </c>
      <c r="AN47" s="17">
        <v>54.5</v>
      </c>
      <c r="AO47" s="17">
        <v>6.6</v>
      </c>
      <c r="AP47" s="17">
        <v>4.2</v>
      </c>
      <c r="AQ47" s="17">
        <v>0.8</v>
      </c>
      <c r="AR47" s="17">
        <v>-0.7</v>
      </c>
      <c r="AS47" s="17">
        <v>2.7</v>
      </c>
      <c r="AT47" s="17">
        <v>0.9</v>
      </c>
      <c r="AU47" s="17">
        <v>-17.899999999999999</v>
      </c>
      <c r="AV47" s="17"/>
      <c r="AW47" s="17">
        <v>-52.9</v>
      </c>
      <c r="AX47" s="17">
        <v>11.2</v>
      </c>
      <c r="AY47" s="17">
        <v>-1.8</v>
      </c>
      <c r="AZ47" s="17">
        <v>0.3</v>
      </c>
      <c r="BA47" s="17">
        <v>-3.5</v>
      </c>
      <c r="BB47" s="17"/>
      <c r="BC47" s="17">
        <v>1.1000000000000001</v>
      </c>
      <c r="BD47" s="17">
        <v>0.1</v>
      </c>
      <c r="BE47" s="17">
        <v>7.9</v>
      </c>
      <c r="BF47" s="17"/>
      <c r="BG47" s="17"/>
      <c r="BH47" s="17">
        <v>-2.6</v>
      </c>
      <c r="BI47" s="17">
        <v>7.9</v>
      </c>
      <c r="BJ47" s="17">
        <v>0</v>
      </c>
      <c r="BK47" s="17">
        <v>4.5999999999999996</v>
      </c>
      <c r="BL47" s="17"/>
      <c r="BM47" s="17"/>
      <c r="BN47" s="17"/>
      <c r="BO47" s="17">
        <v>9.6</v>
      </c>
      <c r="BP47" s="17"/>
      <c r="BQ47" s="17">
        <v>0</v>
      </c>
      <c r="BR47" s="17">
        <v>0</v>
      </c>
      <c r="BS47" s="17">
        <v>27.4</v>
      </c>
      <c r="BT47" s="17"/>
      <c r="BU47" s="17"/>
      <c r="BV47" s="17"/>
      <c r="BW47" s="17"/>
      <c r="BX47" s="17"/>
      <c r="BY47" s="17"/>
      <c r="BZ47" s="17"/>
      <c r="CA47" s="17"/>
      <c r="CB47" s="17">
        <v>-0.4</v>
      </c>
      <c r="CC47" s="17">
        <v>88.1</v>
      </c>
      <c r="CD47" s="17">
        <v>34.700000000000003</v>
      </c>
      <c r="CE47" s="17">
        <v>12.9</v>
      </c>
      <c r="CF47" s="17">
        <v>12.1</v>
      </c>
      <c r="CG47" s="17">
        <v>2</v>
      </c>
      <c r="CH47" s="17"/>
      <c r="CI47" s="17"/>
      <c r="CJ47" s="17"/>
      <c r="CK47" s="17">
        <v>55.2</v>
      </c>
      <c r="CL47" s="17">
        <v>54.3</v>
      </c>
      <c r="CM47" s="17">
        <v>-25.9</v>
      </c>
      <c r="CN47" s="17"/>
      <c r="CO47" s="17"/>
      <c r="CP47" s="17"/>
      <c r="CQ47" s="17"/>
      <c r="CR47" s="17"/>
      <c r="CS47" s="17"/>
      <c r="CT47" s="17"/>
      <c r="CU47" s="17"/>
      <c r="CV47" s="17">
        <v>-1.8</v>
      </c>
      <c r="CW47" s="17">
        <v>0</v>
      </c>
      <c r="CX47" s="17"/>
      <c r="CY47" s="17"/>
      <c r="CZ47" s="17">
        <v>1.2</v>
      </c>
      <c r="DA47" s="17">
        <v>0</v>
      </c>
      <c r="DB47" s="17">
        <v>-0.9</v>
      </c>
      <c r="DC47" s="17"/>
      <c r="DD47" s="17"/>
      <c r="DE47" s="17">
        <v>1.1519999999999999</v>
      </c>
      <c r="DF47" s="17">
        <v>2.1</v>
      </c>
      <c r="DG47" s="17">
        <v>-0.2</v>
      </c>
      <c r="DH47" s="17">
        <v>1.5</v>
      </c>
      <c r="DI47" s="17">
        <v>0.5</v>
      </c>
      <c r="DJ47" s="17"/>
      <c r="DK47" s="17">
        <v>0</v>
      </c>
      <c r="DL47" s="17">
        <v>0</v>
      </c>
      <c r="DM47" s="17">
        <v>-7.3</v>
      </c>
      <c r="DN47" s="17">
        <v>8.6999999999999993</v>
      </c>
      <c r="DO47" s="17">
        <v>1.8</v>
      </c>
      <c r="DP47" s="17">
        <v>0.3</v>
      </c>
      <c r="DQ47" s="17">
        <v>0.6</v>
      </c>
      <c r="DR47" s="17">
        <v>1</v>
      </c>
      <c r="DS47" s="17">
        <v>0.2</v>
      </c>
      <c r="DT47" s="17">
        <v>0</v>
      </c>
      <c r="DU47" s="17">
        <v>0.5</v>
      </c>
      <c r="DV47" s="17">
        <v>0.6</v>
      </c>
      <c r="DW47" s="17"/>
      <c r="DX47" s="17">
        <v>-3.7</v>
      </c>
      <c r="DY47" s="17">
        <v>0.7</v>
      </c>
      <c r="DZ47" s="17">
        <v>0.7</v>
      </c>
      <c r="EA47" s="17">
        <v>1.9</v>
      </c>
      <c r="EB47" s="17">
        <v>1.3</v>
      </c>
      <c r="EC47" s="17">
        <v>0.8</v>
      </c>
      <c r="ED47" s="17">
        <v>4</v>
      </c>
      <c r="EE47" s="17">
        <v>0.4</v>
      </c>
      <c r="EF47" s="17">
        <v>-9.8000000000000007</v>
      </c>
      <c r="EG47" s="17">
        <v>-10</v>
      </c>
      <c r="EH47" s="17"/>
      <c r="EI47" s="17"/>
      <c r="EJ47" s="17">
        <v>2.1</v>
      </c>
      <c r="EK47" s="17">
        <v>0</v>
      </c>
      <c r="EL47" s="17">
        <v>1.9</v>
      </c>
      <c r="EM47" s="17">
        <v>0.2</v>
      </c>
      <c r="EN47" s="17">
        <v>0.2</v>
      </c>
      <c r="EO47" s="17">
        <v>0.2</v>
      </c>
      <c r="EP47" s="17"/>
      <c r="EQ47" s="17">
        <v>0</v>
      </c>
      <c r="ER47" s="17">
        <v>0</v>
      </c>
      <c r="ES47" s="17">
        <v>0</v>
      </c>
      <c r="ET47" s="17">
        <v>-0.2</v>
      </c>
      <c r="EU47" s="17">
        <v>-2.5</v>
      </c>
      <c r="EV47" s="17">
        <v>0</v>
      </c>
      <c r="EW47" s="17">
        <v>0</v>
      </c>
      <c r="EX47" s="17">
        <v>0</v>
      </c>
      <c r="EY47" s="17">
        <v>0.4</v>
      </c>
      <c r="EZ47" s="17">
        <v>1.6</v>
      </c>
      <c r="FA47" s="17">
        <v>2.7</v>
      </c>
      <c r="FB47" s="17">
        <v>13.3</v>
      </c>
      <c r="FC47" s="17"/>
      <c r="FD47" s="17"/>
      <c r="FE47" s="17"/>
      <c r="FF47" s="17">
        <v>0.5</v>
      </c>
      <c r="FG47" s="17"/>
      <c r="FH47" s="17"/>
      <c r="FI47" s="17">
        <v>628.452</v>
      </c>
      <c r="FJ47" s="15"/>
      <c r="FK47" s="17">
        <v>2.02651</v>
      </c>
      <c r="FL47" s="17">
        <v>-0.14099999999999999</v>
      </c>
      <c r="FM47" s="17"/>
      <c r="FN47" s="17">
        <v>1.8</v>
      </c>
      <c r="FO47" s="17">
        <v>2.2962899999999999</v>
      </c>
      <c r="FP47" s="17">
        <v>4.7694900000000002</v>
      </c>
      <c r="FQ47" s="17">
        <v>2.4</v>
      </c>
      <c r="FR47" s="17">
        <v>2.6</v>
      </c>
      <c r="FS47" s="17">
        <v>15.751289999999999</v>
      </c>
    </row>
    <row r="48" spans="1:175" ht="24" customHeight="1" x14ac:dyDescent="0.3">
      <c r="A48" s="16" t="s">
        <v>49</v>
      </c>
      <c r="B48" s="16" t="s">
        <v>888</v>
      </c>
      <c r="C48" s="17">
        <v>11.1</v>
      </c>
      <c r="D48" s="17">
        <v>20.5</v>
      </c>
      <c r="E48" s="17">
        <v>15.8</v>
      </c>
      <c r="F48" s="17">
        <v>0</v>
      </c>
      <c r="G48" s="17">
        <v>0</v>
      </c>
      <c r="H48" s="17">
        <v>-8</v>
      </c>
      <c r="I48" s="17">
        <v>13.7</v>
      </c>
      <c r="J48" s="17"/>
      <c r="K48" s="17"/>
      <c r="L48" s="17">
        <v>18.100000000000001</v>
      </c>
      <c r="M48" s="17">
        <v>17.100000000000001</v>
      </c>
      <c r="N48" s="17">
        <v>17.5</v>
      </c>
      <c r="O48" s="17">
        <v>24.7</v>
      </c>
      <c r="P48" s="17">
        <v>19.8</v>
      </c>
      <c r="Q48" s="17">
        <v>17</v>
      </c>
      <c r="R48" s="17">
        <v>71.3</v>
      </c>
      <c r="S48" s="17">
        <v>0</v>
      </c>
      <c r="T48" s="17"/>
      <c r="U48" s="17"/>
      <c r="V48" s="17"/>
      <c r="W48" s="17"/>
      <c r="X48" s="17">
        <v>12.6</v>
      </c>
      <c r="Y48" s="17">
        <v>0.7</v>
      </c>
      <c r="Z48" s="17"/>
      <c r="AA48" s="17">
        <v>-3.3</v>
      </c>
      <c r="AB48" s="17">
        <v>5.2</v>
      </c>
      <c r="AC48" s="17">
        <v>16.3</v>
      </c>
      <c r="AD48" s="17"/>
      <c r="AE48" s="17"/>
      <c r="AF48" s="17">
        <v>0</v>
      </c>
      <c r="AG48" s="17"/>
      <c r="AH48" s="17">
        <v>12.3</v>
      </c>
      <c r="AI48" s="17">
        <v>4.7</v>
      </c>
      <c r="AJ48" s="17"/>
      <c r="AK48" s="17"/>
      <c r="AL48" s="17"/>
      <c r="AM48" s="17">
        <v>-0.3</v>
      </c>
      <c r="AN48" s="17">
        <v>53.9</v>
      </c>
      <c r="AO48" s="17">
        <v>6.3</v>
      </c>
      <c r="AP48" s="17">
        <v>5.3</v>
      </c>
      <c r="AQ48" s="17">
        <v>1.2</v>
      </c>
      <c r="AR48" s="17">
        <v>-1</v>
      </c>
      <c r="AS48" s="17">
        <v>2.7</v>
      </c>
      <c r="AT48" s="17">
        <v>0.7</v>
      </c>
      <c r="AU48" s="17">
        <v>-21.8</v>
      </c>
      <c r="AV48" s="17"/>
      <c r="AW48" s="17">
        <v>-57</v>
      </c>
      <c r="AX48" s="17">
        <v>8.8000000000000007</v>
      </c>
      <c r="AY48" s="17">
        <v>-1.2</v>
      </c>
      <c r="AZ48" s="17">
        <v>0.6</v>
      </c>
      <c r="BA48" s="17">
        <v>-3.7</v>
      </c>
      <c r="BB48" s="17"/>
      <c r="BC48" s="17">
        <v>1.1000000000000001</v>
      </c>
      <c r="BD48" s="17">
        <v>0.1</v>
      </c>
      <c r="BE48" s="17">
        <v>7</v>
      </c>
      <c r="BF48" s="17"/>
      <c r="BG48" s="17"/>
      <c r="BH48" s="17">
        <v>-3.6</v>
      </c>
      <c r="BI48" s="17">
        <v>1</v>
      </c>
      <c r="BJ48" s="17">
        <v>-7.4</v>
      </c>
      <c r="BK48" s="17">
        <v>3</v>
      </c>
      <c r="BL48" s="17"/>
      <c r="BM48" s="17"/>
      <c r="BN48" s="17"/>
      <c r="BO48" s="17">
        <v>8.1999999999999993</v>
      </c>
      <c r="BP48" s="17"/>
      <c r="BQ48" s="17">
        <v>0</v>
      </c>
      <c r="BR48" s="17">
        <v>0</v>
      </c>
      <c r="BS48" s="17">
        <v>25.4</v>
      </c>
      <c r="BT48" s="17"/>
      <c r="BU48" s="17"/>
      <c r="BV48" s="17"/>
      <c r="BW48" s="17"/>
      <c r="BX48" s="17"/>
      <c r="BY48" s="17"/>
      <c r="BZ48" s="17"/>
      <c r="CA48" s="17"/>
      <c r="CB48" s="17">
        <v>-0.4</v>
      </c>
      <c r="CC48" s="17">
        <v>86.7</v>
      </c>
      <c r="CD48" s="17">
        <v>35.200000000000003</v>
      </c>
      <c r="CE48" s="17">
        <v>13.6</v>
      </c>
      <c r="CF48" s="17">
        <v>12</v>
      </c>
      <c r="CG48" s="17">
        <v>2</v>
      </c>
      <c r="CH48" s="17"/>
      <c r="CI48" s="17"/>
      <c r="CJ48" s="17"/>
      <c r="CK48" s="17">
        <v>49.9</v>
      </c>
      <c r="CL48" s="17">
        <v>48.9</v>
      </c>
      <c r="CM48" s="17">
        <v>-34.1</v>
      </c>
      <c r="CN48" s="17"/>
      <c r="CO48" s="17"/>
      <c r="CP48" s="17"/>
      <c r="CQ48" s="17"/>
      <c r="CR48" s="17"/>
      <c r="CS48" s="17"/>
      <c r="CT48" s="17"/>
      <c r="CU48" s="17"/>
      <c r="CV48" s="17">
        <v>-1.5</v>
      </c>
      <c r="CW48" s="17">
        <v>0</v>
      </c>
      <c r="CX48" s="17"/>
      <c r="CY48" s="17"/>
      <c r="CZ48" s="17">
        <v>1.2</v>
      </c>
      <c r="DA48" s="17">
        <v>-0.1</v>
      </c>
      <c r="DB48" s="17">
        <v>-0.9</v>
      </c>
      <c r="DC48" s="17"/>
      <c r="DD48" s="17"/>
      <c r="DE48" s="17">
        <v>1.246</v>
      </c>
      <c r="DF48" s="17">
        <v>2.1</v>
      </c>
      <c r="DG48" s="17">
        <v>1.3</v>
      </c>
      <c r="DH48" s="17">
        <v>1.5</v>
      </c>
      <c r="DI48" s="17">
        <v>0.6</v>
      </c>
      <c r="DJ48" s="17"/>
      <c r="DK48" s="17">
        <v>0</v>
      </c>
      <c r="DL48" s="17">
        <v>0</v>
      </c>
      <c r="DM48" s="17">
        <v>-9.1999999999999993</v>
      </c>
      <c r="DN48" s="17">
        <v>6.6</v>
      </c>
      <c r="DO48" s="17">
        <v>1.8</v>
      </c>
      <c r="DP48" s="17">
        <v>0.3</v>
      </c>
      <c r="DQ48" s="17">
        <v>0.6</v>
      </c>
      <c r="DR48" s="17">
        <v>1</v>
      </c>
      <c r="DS48" s="17">
        <v>0.2</v>
      </c>
      <c r="DT48" s="17">
        <v>0</v>
      </c>
      <c r="DU48" s="17">
        <v>0.6</v>
      </c>
      <c r="DV48" s="17">
        <v>0.5</v>
      </c>
      <c r="DW48" s="17"/>
      <c r="DX48" s="17">
        <v>-3.7</v>
      </c>
      <c r="DY48" s="17">
        <v>0.8</v>
      </c>
      <c r="DZ48" s="17">
        <v>0.7</v>
      </c>
      <c r="EA48" s="17">
        <v>1.8</v>
      </c>
      <c r="EB48" s="17">
        <v>1.1000000000000001</v>
      </c>
      <c r="EC48" s="17">
        <v>0.8</v>
      </c>
      <c r="ED48" s="17">
        <v>4</v>
      </c>
      <c r="EE48" s="17">
        <v>0.4</v>
      </c>
      <c r="EF48" s="17">
        <v>-12.4</v>
      </c>
      <c r="EG48" s="17">
        <v>-12.7</v>
      </c>
      <c r="EH48" s="17"/>
      <c r="EI48" s="17"/>
      <c r="EJ48" s="17">
        <v>2</v>
      </c>
      <c r="EK48" s="17">
        <v>-0.1</v>
      </c>
      <c r="EL48" s="17">
        <v>1.9</v>
      </c>
      <c r="EM48" s="17">
        <v>0.2</v>
      </c>
      <c r="EN48" s="17">
        <v>0.2</v>
      </c>
      <c r="EO48" s="17">
        <v>0.2</v>
      </c>
      <c r="EP48" s="17"/>
      <c r="EQ48" s="17">
        <v>0</v>
      </c>
      <c r="ER48" s="17">
        <v>0</v>
      </c>
      <c r="ES48" s="17">
        <v>0</v>
      </c>
      <c r="ET48" s="17">
        <v>-0.2</v>
      </c>
      <c r="EU48" s="17">
        <v>-2</v>
      </c>
      <c r="EV48" s="17">
        <v>0</v>
      </c>
      <c r="EW48" s="17">
        <v>0</v>
      </c>
      <c r="EX48" s="17">
        <v>0</v>
      </c>
      <c r="EY48" s="17">
        <v>0.4</v>
      </c>
      <c r="EZ48" s="17">
        <v>1.5</v>
      </c>
      <c r="FA48" s="17">
        <v>2.6</v>
      </c>
      <c r="FB48" s="17">
        <v>11.4</v>
      </c>
      <c r="FC48" s="17"/>
      <c r="FD48" s="17"/>
      <c r="FE48" s="17"/>
      <c r="FF48" s="17">
        <v>2.7</v>
      </c>
      <c r="FG48" s="17"/>
      <c r="FH48" s="17"/>
      <c r="FI48" s="17">
        <v>539.64599999999996</v>
      </c>
      <c r="FJ48" s="15"/>
      <c r="FK48" s="17">
        <v>1.97539</v>
      </c>
      <c r="FL48" s="17">
        <v>-0.47</v>
      </c>
      <c r="FM48" s="17"/>
      <c r="FN48" s="17">
        <v>1.8</v>
      </c>
      <c r="FO48" s="17">
        <v>2.29901</v>
      </c>
      <c r="FP48" s="17">
        <v>4.7742599999999999</v>
      </c>
      <c r="FQ48" s="17">
        <v>1.2</v>
      </c>
      <c r="FR48" s="17">
        <v>2.2000000000000002</v>
      </c>
      <c r="FS48" s="17">
        <v>13.77866</v>
      </c>
    </row>
    <row r="49" spans="1:175" ht="24" customHeight="1" x14ac:dyDescent="0.3">
      <c r="A49" s="16" t="s">
        <v>49</v>
      </c>
      <c r="B49" s="16" t="s">
        <v>889</v>
      </c>
      <c r="C49" s="17">
        <v>11.6</v>
      </c>
      <c r="D49" s="17">
        <v>38.200000000000003</v>
      </c>
      <c r="E49" s="17">
        <v>18.8</v>
      </c>
      <c r="F49" s="17">
        <v>0</v>
      </c>
      <c r="G49" s="17">
        <v>0</v>
      </c>
      <c r="H49" s="17">
        <v>-11.2</v>
      </c>
      <c r="I49" s="17">
        <v>11.3</v>
      </c>
      <c r="J49" s="17"/>
      <c r="K49" s="17"/>
      <c r="L49" s="17">
        <v>-15.8</v>
      </c>
      <c r="M49" s="17">
        <v>-25.1</v>
      </c>
      <c r="N49" s="17">
        <v>-14.1</v>
      </c>
      <c r="O49" s="17">
        <v>22.6</v>
      </c>
      <c r="P49" s="17">
        <v>29.9</v>
      </c>
      <c r="Q49" s="17">
        <v>24.1</v>
      </c>
      <c r="R49" s="17">
        <v>72.599999999999994</v>
      </c>
      <c r="S49" s="17">
        <v>0.1</v>
      </c>
      <c r="T49" s="17"/>
      <c r="U49" s="17"/>
      <c r="V49" s="17"/>
      <c r="W49" s="17"/>
      <c r="X49" s="17">
        <v>16.5</v>
      </c>
      <c r="Y49" s="17">
        <v>0.1</v>
      </c>
      <c r="Z49" s="17"/>
      <c r="AA49" s="17">
        <v>-3.3</v>
      </c>
      <c r="AB49" s="17">
        <v>5.4</v>
      </c>
      <c r="AC49" s="17">
        <v>15.9</v>
      </c>
      <c r="AD49" s="17"/>
      <c r="AE49" s="17"/>
      <c r="AF49" s="17">
        <v>0</v>
      </c>
      <c r="AG49" s="17"/>
      <c r="AH49" s="17">
        <v>11.4</v>
      </c>
      <c r="AI49" s="17">
        <v>11.8</v>
      </c>
      <c r="AJ49" s="17"/>
      <c r="AK49" s="17"/>
      <c r="AL49" s="17"/>
      <c r="AM49" s="17">
        <v>-0.4</v>
      </c>
      <c r="AN49" s="17">
        <v>56.6</v>
      </c>
      <c r="AO49" s="17">
        <v>6.3</v>
      </c>
      <c r="AP49" s="17">
        <v>5.2</v>
      </c>
      <c r="AQ49" s="17">
        <v>0.7</v>
      </c>
      <c r="AR49" s="17">
        <v>-1</v>
      </c>
      <c r="AS49" s="17">
        <v>2.7</v>
      </c>
      <c r="AT49" s="17">
        <v>0.8</v>
      </c>
      <c r="AU49" s="17">
        <v>-14.7</v>
      </c>
      <c r="AV49" s="17"/>
      <c r="AW49" s="17">
        <v>-50.3</v>
      </c>
      <c r="AX49" s="17">
        <v>10.5</v>
      </c>
      <c r="AY49" s="17">
        <v>-1.1000000000000001</v>
      </c>
      <c r="AZ49" s="17">
        <v>0.9</v>
      </c>
      <c r="BA49" s="17">
        <v>-1.4</v>
      </c>
      <c r="BB49" s="17"/>
      <c r="BC49" s="17">
        <v>1</v>
      </c>
      <c r="BD49" s="17">
        <v>0.1</v>
      </c>
      <c r="BE49" s="17">
        <v>7.3</v>
      </c>
      <c r="BF49" s="17"/>
      <c r="BG49" s="17"/>
      <c r="BH49" s="17">
        <v>2</v>
      </c>
      <c r="BI49" s="17">
        <v>0</v>
      </c>
      <c r="BJ49" s="17">
        <v>-11.7</v>
      </c>
      <c r="BK49" s="17">
        <v>1.9</v>
      </c>
      <c r="BL49" s="17"/>
      <c r="BM49" s="17"/>
      <c r="BN49" s="17"/>
      <c r="BO49" s="17">
        <v>11.4</v>
      </c>
      <c r="BP49" s="17"/>
      <c r="BQ49" s="17">
        <v>0</v>
      </c>
      <c r="BR49" s="17">
        <v>0</v>
      </c>
      <c r="BS49" s="17">
        <v>35.200000000000003</v>
      </c>
      <c r="BT49" s="17"/>
      <c r="BU49" s="17"/>
      <c r="BV49" s="17"/>
      <c r="BW49" s="17"/>
      <c r="BX49" s="17"/>
      <c r="BY49" s="17"/>
      <c r="BZ49" s="17"/>
      <c r="CA49" s="17"/>
      <c r="CB49" s="17">
        <v>-0.4</v>
      </c>
      <c r="CC49" s="17">
        <v>60.5</v>
      </c>
      <c r="CD49" s="17">
        <v>52.2</v>
      </c>
      <c r="CE49" s="17">
        <v>13.3</v>
      </c>
      <c r="CF49" s="17">
        <v>12</v>
      </c>
      <c r="CG49" s="17">
        <v>2</v>
      </c>
      <c r="CH49" s="17"/>
      <c r="CI49" s="17"/>
      <c r="CJ49" s="17"/>
      <c r="CK49" s="17">
        <v>18.2</v>
      </c>
      <c r="CL49" s="17">
        <v>17.3</v>
      </c>
      <c r="CM49" s="17">
        <v>-17.100000000000001</v>
      </c>
      <c r="CN49" s="17"/>
      <c r="CO49" s="17"/>
      <c r="CP49" s="17"/>
      <c r="CQ49" s="17"/>
      <c r="CR49" s="17"/>
      <c r="CS49" s="17"/>
      <c r="CT49" s="17"/>
      <c r="CU49" s="17"/>
      <c r="CV49" s="17">
        <v>-1.8</v>
      </c>
      <c r="CW49" s="17">
        <v>0</v>
      </c>
      <c r="CX49" s="17"/>
      <c r="CY49" s="17"/>
      <c r="CZ49" s="17">
        <v>1.2</v>
      </c>
      <c r="DA49" s="17">
        <v>0</v>
      </c>
      <c r="DB49" s="17">
        <v>-0.9</v>
      </c>
      <c r="DC49" s="17"/>
      <c r="DD49" s="17"/>
      <c r="DE49" s="17">
        <v>1.256</v>
      </c>
      <c r="DF49" s="17">
        <v>2.1</v>
      </c>
      <c r="DG49" s="17">
        <v>1.3</v>
      </c>
      <c r="DH49" s="17">
        <v>1.5</v>
      </c>
      <c r="DI49" s="17">
        <v>0.6</v>
      </c>
      <c r="DJ49" s="17"/>
      <c r="DK49" s="17">
        <v>0</v>
      </c>
      <c r="DL49" s="17">
        <v>0</v>
      </c>
      <c r="DM49" s="17">
        <v>-7.8</v>
      </c>
      <c r="DN49" s="17">
        <v>4.2</v>
      </c>
      <c r="DO49" s="17">
        <v>1.8</v>
      </c>
      <c r="DP49" s="17">
        <v>0.3</v>
      </c>
      <c r="DQ49" s="17">
        <v>0.7</v>
      </c>
      <c r="DR49" s="17">
        <v>1</v>
      </c>
      <c r="DS49" s="17">
        <v>0.2</v>
      </c>
      <c r="DT49" s="17">
        <v>0</v>
      </c>
      <c r="DU49" s="17">
        <v>0.3</v>
      </c>
      <c r="DV49" s="17">
        <v>0.5</v>
      </c>
      <c r="DW49" s="17"/>
      <c r="DX49" s="17">
        <v>-3.8</v>
      </c>
      <c r="DY49" s="17">
        <v>1</v>
      </c>
      <c r="DZ49" s="17">
        <v>0.7</v>
      </c>
      <c r="EA49" s="17">
        <v>1.9</v>
      </c>
      <c r="EB49" s="17">
        <v>1.3</v>
      </c>
      <c r="EC49" s="17">
        <v>0.8</v>
      </c>
      <c r="ED49" s="17">
        <v>4</v>
      </c>
      <c r="EE49" s="17">
        <v>0.4</v>
      </c>
      <c r="EF49" s="17">
        <v>-11.5</v>
      </c>
      <c r="EG49" s="17">
        <v>-13.1</v>
      </c>
      <c r="EH49" s="17"/>
      <c r="EI49" s="17"/>
      <c r="EJ49" s="17">
        <v>2.1</v>
      </c>
      <c r="EK49" s="17">
        <v>-0.1</v>
      </c>
      <c r="EL49" s="17">
        <v>1.9</v>
      </c>
      <c r="EM49" s="17">
        <v>0.2</v>
      </c>
      <c r="EN49" s="17">
        <v>0.2</v>
      </c>
      <c r="EO49" s="17">
        <v>0.2</v>
      </c>
      <c r="EP49" s="17"/>
      <c r="EQ49" s="17">
        <v>0</v>
      </c>
      <c r="ER49" s="17">
        <v>0</v>
      </c>
      <c r="ES49" s="17">
        <v>0</v>
      </c>
      <c r="ET49" s="17">
        <v>-0.2</v>
      </c>
      <c r="EU49" s="17">
        <v>-0.7</v>
      </c>
      <c r="EV49" s="17">
        <v>1.7</v>
      </c>
      <c r="EW49" s="17">
        <v>0</v>
      </c>
      <c r="EX49" s="17">
        <v>0</v>
      </c>
      <c r="EY49" s="17">
        <v>0.4</v>
      </c>
      <c r="EZ49" s="17">
        <v>1.6</v>
      </c>
      <c r="FA49" s="17">
        <v>2.8</v>
      </c>
      <c r="FB49" s="17">
        <v>10.6</v>
      </c>
      <c r="FC49" s="17"/>
      <c r="FD49" s="17"/>
      <c r="FE49" s="17"/>
      <c r="FF49" s="17">
        <v>3.1</v>
      </c>
      <c r="FG49" s="17"/>
      <c r="FH49" s="17"/>
      <c r="FI49" s="17">
        <v>452.75599999999997</v>
      </c>
      <c r="FJ49" s="15"/>
      <c r="FK49" s="17">
        <v>2.07769</v>
      </c>
      <c r="FL49" s="17">
        <v>-0.90800000000000003</v>
      </c>
      <c r="FM49" s="17"/>
      <c r="FN49" s="17">
        <v>1.7</v>
      </c>
      <c r="FO49" s="17">
        <v>2.2501500000000001</v>
      </c>
      <c r="FP49" s="17">
        <v>4.77698</v>
      </c>
      <c r="FQ49" s="17">
        <v>0.6</v>
      </c>
      <c r="FR49" s="17">
        <v>2.4</v>
      </c>
      <c r="FS49" s="17">
        <v>12.89682</v>
      </c>
    </row>
    <row r="50" spans="1:175" ht="24" customHeight="1" x14ac:dyDescent="0.3">
      <c r="A50" s="18" t="s">
        <v>49</v>
      </c>
      <c r="B50" s="18" t="s">
        <v>890</v>
      </c>
      <c r="C50" s="19">
        <v>10.9</v>
      </c>
      <c r="D50" s="19">
        <v>30.8</v>
      </c>
      <c r="E50" s="19">
        <v>18.100000000000001</v>
      </c>
      <c r="F50" s="19">
        <v>0</v>
      </c>
      <c r="G50" s="19">
        <v>0</v>
      </c>
      <c r="H50" s="19">
        <v>-14.7</v>
      </c>
      <c r="I50" s="19">
        <v>9.3000000000000007</v>
      </c>
      <c r="J50" s="19"/>
      <c r="K50" s="19"/>
      <c r="L50" s="19">
        <v>-16.8</v>
      </c>
      <c r="M50" s="19">
        <v>-27.3</v>
      </c>
      <c r="N50" s="19">
        <v>-15.7</v>
      </c>
      <c r="O50" s="19">
        <v>23.8</v>
      </c>
      <c r="P50" s="19">
        <v>28.9</v>
      </c>
      <c r="Q50" s="19">
        <v>22.9</v>
      </c>
      <c r="R50" s="19">
        <v>73</v>
      </c>
      <c r="S50" s="19">
        <v>0</v>
      </c>
      <c r="T50" s="19"/>
      <c r="U50" s="19"/>
      <c r="V50" s="19"/>
      <c r="W50" s="19"/>
      <c r="X50" s="19">
        <v>13.7</v>
      </c>
      <c r="Y50" s="19">
        <v>0.8</v>
      </c>
      <c r="Z50" s="19"/>
      <c r="AA50" s="19">
        <v>-3.3</v>
      </c>
      <c r="AB50" s="19">
        <v>5.4</v>
      </c>
      <c r="AC50" s="19">
        <v>16.100000000000001</v>
      </c>
      <c r="AD50" s="19"/>
      <c r="AE50" s="19"/>
      <c r="AF50" s="19">
        <v>0</v>
      </c>
      <c r="AG50" s="19"/>
      <c r="AH50" s="19">
        <v>9.9</v>
      </c>
      <c r="AI50" s="19">
        <v>13</v>
      </c>
      <c r="AJ50" s="19"/>
      <c r="AK50" s="19"/>
      <c r="AL50" s="19"/>
      <c r="AM50" s="19">
        <v>-0.5</v>
      </c>
      <c r="AN50" s="19">
        <v>57.8</v>
      </c>
      <c r="AO50" s="19">
        <v>6.7</v>
      </c>
      <c r="AP50" s="19">
        <v>4.3</v>
      </c>
      <c r="AQ50" s="19">
        <v>0.9</v>
      </c>
      <c r="AR50" s="19">
        <v>-1</v>
      </c>
      <c r="AS50" s="19">
        <v>2.7</v>
      </c>
      <c r="AT50" s="19">
        <v>0.3</v>
      </c>
      <c r="AU50" s="19">
        <v>-18.2</v>
      </c>
      <c r="AV50" s="19"/>
      <c r="AW50" s="19">
        <v>-51.6</v>
      </c>
      <c r="AX50" s="19">
        <v>10.1</v>
      </c>
      <c r="AY50" s="19">
        <v>-0.9</v>
      </c>
      <c r="AZ50" s="19">
        <v>1.2</v>
      </c>
      <c r="BA50" s="19">
        <v>-2.2000000000000002</v>
      </c>
      <c r="BB50" s="19"/>
      <c r="BC50" s="19">
        <v>1.1000000000000001</v>
      </c>
      <c r="BD50" s="19">
        <v>0.1</v>
      </c>
      <c r="BE50" s="19">
        <v>6</v>
      </c>
      <c r="BF50" s="19"/>
      <c r="BG50" s="19"/>
      <c r="BH50" s="19">
        <v>1.8</v>
      </c>
      <c r="BI50" s="19">
        <v>0</v>
      </c>
      <c r="BJ50" s="19">
        <v>-13</v>
      </c>
      <c r="BK50" s="19">
        <v>0.3</v>
      </c>
      <c r="BL50" s="19"/>
      <c r="BM50" s="19"/>
      <c r="BN50" s="19"/>
      <c r="BO50" s="19">
        <v>11.5</v>
      </c>
      <c r="BP50" s="19"/>
      <c r="BQ50" s="19">
        <v>0</v>
      </c>
      <c r="BR50" s="19">
        <v>0</v>
      </c>
      <c r="BS50" s="19">
        <v>35.1</v>
      </c>
      <c r="BT50" s="19"/>
      <c r="BU50" s="19"/>
      <c r="BV50" s="19"/>
      <c r="BW50" s="19"/>
      <c r="BX50" s="19"/>
      <c r="BY50" s="19"/>
      <c r="BZ50" s="19"/>
      <c r="CA50" s="19"/>
      <c r="CB50" s="19">
        <v>-0.4</v>
      </c>
      <c r="CC50" s="19">
        <v>60.9</v>
      </c>
      <c r="CD50" s="19">
        <v>51.8</v>
      </c>
      <c r="CE50" s="19">
        <v>12.6</v>
      </c>
      <c r="CF50" s="19">
        <v>13.3</v>
      </c>
      <c r="CG50" s="19">
        <v>1.9</v>
      </c>
      <c r="CH50" s="19"/>
      <c r="CI50" s="19"/>
      <c r="CJ50" s="19"/>
      <c r="CK50" s="19">
        <v>15.6</v>
      </c>
      <c r="CL50" s="19">
        <v>14.4</v>
      </c>
      <c r="CM50" s="19">
        <v>-17.899999999999999</v>
      </c>
      <c r="CN50" s="19"/>
      <c r="CO50" s="19"/>
      <c r="CP50" s="19"/>
      <c r="CQ50" s="19"/>
      <c r="CR50" s="19"/>
      <c r="CS50" s="19"/>
      <c r="CT50" s="19"/>
      <c r="CU50" s="19"/>
      <c r="CV50" s="19">
        <v>-1.9</v>
      </c>
      <c r="CW50" s="19">
        <v>0</v>
      </c>
      <c r="CX50" s="19"/>
      <c r="CY50" s="19"/>
      <c r="CZ50" s="19">
        <v>1.2</v>
      </c>
      <c r="DA50" s="19">
        <v>0</v>
      </c>
      <c r="DB50" s="19">
        <v>-0.9</v>
      </c>
      <c r="DC50" s="19"/>
      <c r="DD50" s="19"/>
      <c r="DE50" s="19">
        <v>1.369</v>
      </c>
      <c r="DF50" s="19">
        <v>2.2000000000000002</v>
      </c>
      <c r="DG50" s="19">
        <v>1.5</v>
      </c>
      <c r="DH50" s="19">
        <v>1.5</v>
      </c>
      <c r="DI50" s="19">
        <v>0.6</v>
      </c>
      <c r="DJ50" s="19"/>
      <c r="DK50" s="19">
        <v>0</v>
      </c>
      <c r="DL50" s="19">
        <v>0</v>
      </c>
      <c r="DM50" s="19">
        <v>-8.6999999999999993</v>
      </c>
      <c r="DN50" s="19">
        <v>2.1</v>
      </c>
      <c r="DO50" s="19">
        <v>1.8</v>
      </c>
      <c r="DP50" s="19">
        <v>0.3</v>
      </c>
      <c r="DQ50" s="19">
        <v>0.7</v>
      </c>
      <c r="DR50" s="19">
        <v>1</v>
      </c>
      <c r="DS50" s="19">
        <v>0</v>
      </c>
      <c r="DT50" s="19">
        <v>0</v>
      </c>
      <c r="DU50" s="19">
        <v>0.2</v>
      </c>
      <c r="DV50" s="19">
        <v>0.5</v>
      </c>
      <c r="DW50" s="19"/>
      <c r="DX50" s="19">
        <v>-3.8</v>
      </c>
      <c r="DY50" s="19">
        <v>1</v>
      </c>
      <c r="DZ50" s="19">
        <v>0.7</v>
      </c>
      <c r="EA50" s="19">
        <v>1.9</v>
      </c>
      <c r="EB50" s="19">
        <v>1.7</v>
      </c>
      <c r="EC50" s="19">
        <v>0.8</v>
      </c>
      <c r="ED50" s="19">
        <v>4</v>
      </c>
      <c r="EE50" s="19">
        <v>0</v>
      </c>
      <c r="EF50" s="19">
        <v>-13.1</v>
      </c>
      <c r="EG50" s="19">
        <v>-13.9</v>
      </c>
      <c r="EH50" s="19"/>
      <c r="EI50" s="19"/>
      <c r="EJ50" s="19">
        <v>2.1</v>
      </c>
      <c r="EK50" s="19">
        <v>-0.1</v>
      </c>
      <c r="EL50" s="19">
        <v>1.8</v>
      </c>
      <c r="EM50" s="19">
        <v>0.2</v>
      </c>
      <c r="EN50" s="19">
        <v>0.2</v>
      </c>
      <c r="EO50" s="19">
        <v>0.2</v>
      </c>
      <c r="EP50" s="19"/>
      <c r="EQ50" s="19">
        <v>0</v>
      </c>
      <c r="ER50" s="19">
        <v>0</v>
      </c>
      <c r="ES50" s="19">
        <v>0</v>
      </c>
      <c r="ET50" s="19">
        <v>-0.2</v>
      </c>
      <c r="EU50" s="19">
        <v>2.4</v>
      </c>
      <c r="EV50" s="19">
        <v>0</v>
      </c>
      <c r="EW50" s="19">
        <v>0</v>
      </c>
      <c r="EX50" s="19">
        <v>0</v>
      </c>
      <c r="EY50" s="19">
        <v>0.4</v>
      </c>
      <c r="EZ50" s="19">
        <v>2</v>
      </c>
      <c r="FA50" s="19">
        <v>2.6</v>
      </c>
      <c r="FB50" s="19">
        <v>10.3</v>
      </c>
      <c r="FC50" s="19"/>
      <c r="FD50" s="19"/>
      <c r="FE50" s="19"/>
      <c r="FF50" s="19">
        <v>3.3</v>
      </c>
      <c r="FG50" s="19"/>
      <c r="FH50" s="19"/>
      <c r="FI50" s="19">
        <v>411.46899999999999</v>
      </c>
      <c r="FJ50" s="15"/>
      <c r="FK50" s="19">
        <v>2.1905000000000001</v>
      </c>
      <c r="FL50" s="19">
        <v>-1.1299999999999999</v>
      </c>
      <c r="FM50" s="19"/>
      <c r="FN50" s="19">
        <v>1.8</v>
      </c>
      <c r="FO50" s="19">
        <v>2.25318</v>
      </c>
      <c r="FP50" s="19">
        <v>4.7674200000000004</v>
      </c>
      <c r="FQ50" s="19">
        <v>0.6</v>
      </c>
      <c r="FR50" s="19">
        <v>2.4</v>
      </c>
      <c r="FS50" s="19">
        <v>12.8811</v>
      </c>
    </row>
    <row r="51" spans="1:175" ht="24" customHeight="1" x14ac:dyDescent="0.3">
      <c r="A51" s="13" t="s">
        <v>49</v>
      </c>
      <c r="B51" s="13" t="s">
        <v>891</v>
      </c>
      <c r="C51" s="14">
        <v>10.7</v>
      </c>
      <c r="D51" s="14">
        <v>35.6</v>
      </c>
      <c r="E51" s="14">
        <v>18.600000000000001</v>
      </c>
      <c r="F51" s="14">
        <v>0</v>
      </c>
      <c r="G51" s="14">
        <v>0</v>
      </c>
      <c r="H51" s="14">
        <v>-11.9</v>
      </c>
      <c r="I51" s="14">
        <v>23.7</v>
      </c>
      <c r="J51" s="14"/>
      <c r="K51" s="14"/>
      <c r="L51" s="14">
        <v>-14.5</v>
      </c>
      <c r="M51" s="14">
        <v>-26.2</v>
      </c>
      <c r="N51" s="14">
        <v>-15.7</v>
      </c>
      <c r="O51" s="14">
        <v>24.2</v>
      </c>
      <c r="P51" s="14">
        <v>29.8</v>
      </c>
      <c r="Q51" s="14">
        <v>23.2</v>
      </c>
      <c r="R51" s="14">
        <v>74.3</v>
      </c>
      <c r="S51" s="14">
        <v>0</v>
      </c>
      <c r="T51" s="14"/>
      <c r="U51" s="14"/>
      <c r="V51" s="14"/>
      <c r="W51" s="14"/>
      <c r="X51" s="14">
        <v>13.7</v>
      </c>
      <c r="Y51" s="14">
        <v>1</v>
      </c>
      <c r="Z51" s="14"/>
      <c r="AA51" s="14">
        <v>-3.3</v>
      </c>
      <c r="AB51" s="14">
        <v>5.6</v>
      </c>
      <c r="AC51" s="14">
        <v>16.3</v>
      </c>
      <c r="AD51" s="14"/>
      <c r="AE51" s="14"/>
      <c r="AF51" s="14">
        <v>0</v>
      </c>
      <c r="AG51" s="14"/>
      <c r="AH51" s="14">
        <v>8.9</v>
      </c>
      <c r="AI51" s="14">
        <v>12.7</v>
      </c>
      <c r="AJ51" s="14"/>
      <c r="AK51" s="14"/>
      <c r="AL51" s="14"/>
      <c r="AM51" s="14">
        <v>-0.6</v>
      </c>
      <c r="AN51" s="14">
        <v>57.5</v>
      </c>
      <c r="AO51" s="14">
        <v>6.9</v>
      </c>
      <c r="AP51" s="14">
        <v>4.5999999999999996</v>
      </c>
      <c r="AQ51" s="14">
        <v>0.9</v>
      </c>
      <c r="AR51" s="14">
        <v>-0.8</v>
      </c>
      <c r="AS51" s="14">
        <v>2.7</v>
      </c>
      <c r="AT51" s="14">
        <v>1.3</v>
      </c>
      <c r="AU51" s="14">
        <v>-16.899999999999999</v>
      </c>
      <c r="AV51" s="14"/>
      <c r="AW51" s="14">
        <v>-51.7</v>
      </c>
      <c r="AX51" s="14">
        <v>10</v>
      </c>
      <c r="AY51" s="14">
        <v>-1</v>
      </c>
      <c r="AZ51" s="14">
        <v>0.9</v>
      </c>
      <c r="BA51" s="14">
        <v>-2.2999999999999998</v>
      </c>
      <c r="BB51" s="14"/>
      <c r="BC51" s="14">
        <v>1.1000000000000001</v>
      </c>
      <c r="BD51" s="14">
        <v>0</v>
      </c>
      <c r="BE51" s="14">
        <v>8</v>
      </c>
      <c r="BF51" s="14"/>
      <c r="BG51" s="14"/>
      <c r="BH51" s="14">
        <v>1.3</v>
      </c>
      <c r="BI51" s="14">
        <v>0</v>
      </c>
      <c r="BJ51" s="14">
        <v>-15.6</v>
      </c>
      <c r="BK51" s="14">
        <v>0.6</v>
      </c>
      <c r="BL51" s="14"/>
      <c r="BM51" s="14"/>
      <c r="BN51" s="14"/>
      <c r="BO51" s="14">
        <v>12.6</v>
      </c>
      <c r="BP51" s="14"/>
      <c r="BQ51" s="14">
        <v>0</v>
      </c>
      <c r="BR51" s="14">
        <v>0</v>
      </c>
      <c r="BS51" s="14">
        <v>34.6</v>
      </c>
      <c r="BT51" s="14"/>
      <c r="BU51" s="14"/>
      <c r="BV51" s="14"/>
      <c r="BW51" s="14"/>
      <c r="BX51" s="14"/>
      <c r="BY51" s="14"/>
      <c r="BZ51" s="14"/>
      <c r="CA51" s="14"/>
      <c r="CB51" s="14">
        <v>-0.4</v>
      </c>
      <c r="CC51" s="14">
        <v>60.5</v>
      </c>
      <c r="CD51" s="14">
        <v>58.3</v>
      </c>
      <c r="CE51" s="14">
        <v>13.2</v>
      </c>
      <c r="CF51" s="14">
        <v>12</v>
      </c>
      <c r="CG51" s="14">
        <v>1.9</v>
      </c>
      <c r="CH51" s="14"/>
      <c r="CI51" s="14"/>
      <c r="CJ51" s="14"/>
      <c r="CK51" s="14">
        <v>15.1</v>
      </c>
      <c r="CL51" s="14">
        <v>14</v>
      </c>
      <c r="CM51" s="14">
        <v>-19.100000000000001</v>
      </c>
      <c r="CN51" s="14"/>
      <c r="CO51" s="14"/>
      <c r="CP51" s="14"/>
      <c r="CQ51" s="14"/>
      <c r="CR51" s="14"/>
      <c r="CS51" s="14"/>
      <c r="CT51" s="14"/>
      <c r="CU51" s="14"/>
      <c r="CV51" s="14">
        <v>-2.7</v>
      </c>
      <c r="CW51" s="14">
        <v>0</v>
      </c>
      <c r="CX51" s="14"/>
      <c r="CY51" s="14"/>
      <c r="CZ51" s="14">
        <v>1.2</v>
      </c>
      <c r="DA51" s="14">
        <v>-0.1</v>
      </c>
      <c r="DB51" s="14">
        <v>-0.9</v>
      </c>
      <c r="DC51" s="14"/>
      <c r="DD51" s="14"/>
      <c r="DE51" s="14">
        <v>1.3260000000000001</v>
      </c>
      <c r="DF51" s="14">
        <v>2.1</v>
      </c>
      <c r="DG51" s="14">
        <v>1.3</v>
      </c>
      <c r="DH51" s="14">
        <v>1.5</v>
      </c>
      <c r="DI51" s="14">
        <v>0.5</v>
      </c>
      <c r="DJ51" s="14"/>
      <c r="DK51" s="14">
        <v>0</v>
      </c>
      <c r="DL51" s="14">
        <v>0</v>
      </c>
      <c r="DM51" s="14">
        <v>-8.6</v>
      </c>
      <c r="DN51" s="14">
        <v>0.8</v>
      </c>
      <c r="DO51" s="14">
        <v>1.8</v>
      </c>
      <c r="DP51" s="14">
        <v>0.3</v>
      </c>
      <c r="DQ51" s="14">
        <v>0.7</v>
      </c>
      <c r="DR51" s="14">
        <v>1</v>
      </c>
      <c r="DS51" s="14">
        <v>0</v>
      </c>
      <c r="DT51" s="14">
        <v>0</v>
      </c>
      <c r="DU51" s="14">
        <v>0.2</v>
      </c>
      <c r="DV51" s="14">
        <v>0.5</v>
      </c>
      <c r="DW51" s="14"/>
      <c r="DX51" s="14">
        <v>-3.7</v>
      </c>
      <c r="DY51" s="14">
        <v>0.2</v>
      </c>
      <c r="DZ51" s="14">
        <v>0.7</v>
      </c>
      <c r="EA51" s="14">
        <v>1.9</v>
      </c>
      <c r="EB51" s="14">
        <v>1.7</v>
      </c>
      <c r="EC51" s="14">
        <v>0.8</v>
      </c>
      <c r="ED51" s="14">
        <v>4</v>
      </c>
      <c r="EE51" s="14">
        <v>0</v>
      </c>
      <c r="EF51" s="14">
        <v>-13.5</v>
      </c>
      <c r="EG51" s="14">
        <v>-14.2</v>
      </c>
      <c r="EH51" s="14"/>
      <c r="EI51" s="14"/>
      <c r="EJ51" s="14">
        <v>2.1</v>
      </c>
      <c r="EK51" s="14">
        <v>-0.1</v>
      </c>
      <c r="EL51" s="14">
        <v>1.9</v>
      </c>
      <c r="EM51" s="14">
        <v>0.2</v>
      </c>
      <c r="EN51" s="14">
        <v>0.2</v>
      </c>
      <c r="EO51" s="14">
        <v>0.2</v>
      </c>
      <c r="EP51" s="14"/>
      <c r="EQ51" s="14">
        <v>0</v>
      </c>
      <c r="ER51" s="14">
        <v>0</v>
      </c>
      <c r="ES51" s="14">
        <v>0</v>
      </c>
      <c r="ET51" s="14">
        <v>-0.2</v>
      </c>
      <c r="EU51" s="14">
        <v>-1.9</v>
      </c>
      <c r="EV51" s="14">
        <v>0</v>
      </c>
      <c r="EW51" s="14">
        <v>0</v>
      </c>
      <c r="EX51" s="14">
        <v>0</v>
      </c>
      <c r="EY51" s="14">
        <v>0.4</v>
      </c>
      <c r="EZ51" s="14">
        <v>2</v>
      </c>
      <c r="FA51" s="14">
        <v>2.7</v>
      </c>
      <c r="FB51" s="14">
        <v>10</v>
      </c>
      <c r="FC51" s="14"/>
      <c r="FD51" s="14"/>
      <c r="FE51" s="14"/>
      <c r="FF51" s="14">
        <v>4.5999999999999996</v>
      </c>
      <c r="FG51" s="14"/>
      <c r="FH51" s="14"/>
      <c r="FI51" s="14">
        <v>437.226</v>
      </c>
      <c r="FJ51" s="15"/>
      <c r="FK51" s="14">
        <v>2.1375000000000002</v>
      </c>
      <c r="FL51" s="14">
        <v>-0.379</v>
      </c>
      <c r="FM51" s="14"/>
      <c r="FN51" s="14">
        <v>1.6</v>
      </c>
      <c r="FO51" s="14">
        <v>2.2597399999999999</v>
      </c>
      <c r="FP51" s="14">
        <v>4.7716099999999999</v>
      </c>
      <c r="FQ51" s="14">
        <v>0.2</v>
      </c>
      <c r="FR51" s="14">
        <v>2.2999999999999998</v>
      </c>
      <c r="FS51" s="14">
        <v>12.889849999999999</v>
      </c>
    </row>
    <row r="52" spans="1:175" ht="24" customHeight="1" x14ac:dyDescent="0.3">
      <c r="A52" s="16" t="s">
        <v>49</v>
      </c>
      <c r="B52" s="16" t="s">
        <v>892</v>
      </c>
      <c r="C52" s="17">
        <v>10.8</v>
      </c>
      <c r="D52" s="17">
        <v>40.299999999999997</v>
      </c>
      <c r="E52" s="17">
        <v>19.5</v>
      </c>
      <c r="F52" s="17">
        <v>0</v>
      </c>
      <c r="G52" s="17">
        <v>0</v>
      </c>
      <c r="H52" s="17">
        <v>-15</v>
      </c>
      <c r="I52" s="17">
        <v>18.899999999999999</v>
      </c>
      <c r="J52" s="17"/>
      <c r="K52" s="17"/>
      <c r="L52" s="17">
        <v>-12.1</v>
      </c>
      <c r="M52" s="17">
        <v>-21.1</v>
      </c>
      <c r="N52" s="17">
        <v>-10.4</v>
      </c>
      <c r="O52" s="17">
        <v>27.6</v>
      </c>
      <c r="P52" s="17">
        <v>29.2</v>
      </c>
      <c r="Q52" s="17">
        <v>23.1</v>
      </c>
      <c r="R52" s="17">
        <v>76.8</v>
      </c>
      <c r="S52" s="17">
        <v>0.2</v>
      </c>
      <c r="T52" s="17"/>
      <c r="U52" s="17"/>
      <c r="V52" s="17"/>
      <c r="W52" s="17"/>
      <c r="X52" s="17">
        <v>15.2</v>
      </c>
      <c r="Y52" s="17">
        <v>1.2</v>
      </c>
      <c r="Z52" s="17"/>
      <c r="AA52" s="17">
        <v>-3.3</v>
      </c>
      <c r="AB52" s="17">
        <v>5.2</v>
      </c>
      <c r="AC52" s="17">
        <v>15.9</v>
      </c>
      <c r="AD52" s="17"/>
      <c r="AE52" s="17"/>
      <c r="AF52" s="17">
        <v>0</v>
      </c>
      <c r="AG52" s="17"/>
      <c r="AH52" s="17">
        <v>9.1</v>
      </c>
      <c r="AI52" s="17">
        <v>12.9</v>
      </c>
      <c r="AJ52" s="17"/>
      <c r="AK52" s="17"/>
      <c r="AL52" s="17"/>
      <c r="AM52" s="17">
        <v>-0.6</v>
      </c>
      <c r="AN52" s="17">
        <v>59.1</v>
      </c>
      <c r="AO52" s="17">
        <v>6.8</v>
      </c>
      <c r="AP52" s="17">
        <v>4.5</v>
      </c>
      <c r="AQ52" s="17">
        <v>1</v>
      </c>
      <c r="AR52" s="17">
        <v>-0.9</v>
      </c>
      <c r="AS52" s="17">
        <v>2.7</v>
      </c>
      <c r="AT52" s="17">
        <v>1.5</v>
      </c>
      <c r="AU52" s="17">
        <v>-17.100000000000001</v>
      </c>
      <c r="AV52" s="17"/>
      <c r="AW52" s="17">
        <v>-52.5</v>
      </c>
      <c r="AX52" s="17">
        <v>9.6</v>
      </c>
      <c r="AY52" s="17">
        <v>-1</v>
      </c>
      <c r="AZ52" s="17">
        <v>0.9</v>
      </c>
      <c r="BA52" s="17">
        <v>-0.6</v>
      </c>
      <c r="BB52" s="17"/>
      <c r="BC52" s="17">
        <v>1.1000000000000001</v>
      </c>
      <c r="BD52" s="17">
        <v>0.1</v>
      </c>
      <c r="BE52" s="17">
        <v>11.7</v>
      </c>
      <c r="BF52" s="17"/>
      <c r="BG52" s="17"/>
      <c r="BH52" s="17">
        <v>0.7</v>
      </c>
      <c r="BI52" s="17">
        <v>0</v>
      </c>
      <c r="BJ52" s="17">
        <v>-14.6</v>
      </c>
      <c r="BK52" s="17">
        <v>1.4</v>
      </c>
      <c r="BL52" s="17"/>
      <c r="BM52" s="17"/>
      <c r="BN52" s="17"/>
      <c r="BO52" s="17">
        <v>11.5</v>
      </c>
      <c r="BP52" s="17"/>
      <c r="BQ52" s="17">
        <v>0</v>
      </c>
      <c r="BR52" s="17">
        <v>0</v>
      </c>
      <c r="BS52" s="17">
        <v>35</v>
      </c>
      <c r="BT52" s="17"/>
      <c r="BU52" s="17"/>
      <c r="BV52" s="17"/>
      <c r="BW52" s="17"/>
      <c r="BX52" s="17"/>
      <c r="BY52" s="17"/>
      <c r="BZ52" s="17"/>
      <c r="CA52" s="17"/>
      <c r="CB52" s="17">
        <v>-0.4</v>
      </c>
      <c r="CC52" s="17">
        <v>60.4</v>
      </c>
      <c r="CD52" s="17">
        <v>58.7</v>
      </c>
      <c r="CE52" s="17">
        <v>12.7</v>
      </c>
      <c r="CF52" s="17">
        <v>12.6</v>
      </c>
      <c r="CG52" s="17">
        <v>1.8</v>
      </c>
      <c r="CH52" s="17"/>
      <c r="CI52" s="17"/>
      <c r="CJ52" s="17"/>
      <c r="CK52" s="17">
        <v>13.4</v>
      </c>
      <c r="CL52" s="17">
        <v>12.4</v>
      </c>
      <c r="CM52" s="17">
        <v>-21.3</v>
      </c>
      <c r="CN52" s="17"/>
      <c r="CO52" s="17"/>
      <c r="CP52" s="17"/>
      <c r="CQ52" s="17"/>
      <c r="CR52" s="17"/>
      <c r="CS52" s="17"/>
      <c r="CT52" s="17"/>
      <c r="CU52" s="17"/>
      <c r="CV52" s="17">
        <v>-3</v>
      </c>
      <c r="CW52" s="17">
        <v>0</v>
      </c>
      <c r="CX52" s="17"/>
      <c r="CY52" s="17"/>
      <c r="CZ52" s="17">
        <v>1.2</v>
      </c>
      <c r="DA52" s="17">
        <v>-0.1</v>
      </c>
      <c r="DB52" s="17">
        <v>-0.9</v>
      </c>
      <c r="DC52" s="17"/>
      <c r="DD52" s="17"/>
      <c r="DE52" s="17">
        <v>1.32</v>
      </c>
      <c r="DF52" s="17">
        <v>2.1</v>
      </c>
      <c r="DG52" s="17">
        <v>1.1000000000000001</v>
      </c>
      <c r="DH52" s="17">
        <v>1.4</v>
      </c>
      <c r="DI52" s="17">
        <v>0.5</v>
      </c>
      <c r="DJ52" s="17"/>
      <c r="DK52" s="17">
        <v>0</v>
      </c>
      <c r="DL52" s="17">
        <v>0</v>
      </c>
      <c r="DM52" s="17">
        <v>-5.7</v>
      </c>
      <c r="DN52" s="17">
        <v>0</v>
      </c>
      <c r="DO52" s="17">
        <v>1.8</v>
      </c>
      <c r="DP52" s="17">
        <v>0.3</v>
      </c>
      <c r="DQ52" s="17">
        <v>0.7</v>
      </c>
      <c r="DR52" s="17">
        <v>1</v>
      </c>
      <c r="DS52" s="17">
        <v>0</v>
      </c>
      <c r="DT52" s="17">
        <v>0</v>
      </c>
      <c r="DU52" s="17">
        <v>0.2</v>
      </c>
      <c r="DV52" s="17">
        <v>0.6</v>
      </c>
      <c r="DW52" s="17"/>
      <c r="DX52" s="17">
        <v>-4</v>
      </c>
      <c r="DY52" s="17">
        <v>0.3</v>
      </c>
      <c r="DZ52" s="17">
        <v>0.7</v>
      </c>
      <c r="EA52" s="17">
        <v>1.8</v>
      </c>
      <c r="EB52" s="17">
        <v>1.7</v>
      </c>
      <c r="EC52" s="17">
        <v>0.8</v>
      </c>
      <c r="ED52" s="17">
        <v>4</v>
      </c>
      <c r="EE52" s="17">
        <v>0</v>
      </c>
      <c r="EF52" s="17">
        <v>-11.4</v>
      </c>
      <c r="EG52" s="17">
        <v>-14</v>
      </c>
      <c r="EH52" s="17"/>
      <c r="EI52" s="17"/>
      <c r="EJ52" s="17">
        <v>2.1</v>
      </c>
      <c r="EK52" s="17">
        <v>-0.1</v>
      </c>
      <c r="EL52" s="17">
        <v>1.9</v>
      </c>
      <c r="EM52" s="17">
        <v>0.2</v>
      </c>
      <c r="EN52" s="17">
        <v>0.2</v>
      </c>
      <c r="EO52" s="17">
        <v>0.2</v>
      </c>
      <c r="EP52" s="17"/>
      <c r="EQ52" s="17">
        <v>0</v>
      </c>
      <c r="ER52" s="17">
        <v>0</v>
      </c>
      <c r="ES52" s="17">
        <v>0</v>
      </c>
      <c r="ET52" s="17">
        <v>-0.2</v>
      </c>
      <c r="EU52" s="17">
        <v>-3.5</v>
      </c>
      <c r="EV52" s="17">
        <v>0</v>
      </c>
      <c r="EW52" s="17">
        <v>0</v>
      </c>
      <c r="EX52" s="17">
        <v>0</v>
      </c>
      <c r="EY52" s="17">
        <v>0.4</v>
      </c>
      <c r="EZ52" s="17">
        <v>2</v>
      </c>
      <c r="FA52" s="17">
        <v>2.4</v>
      </c>
      <c r="FB52" s="17">
        <v>10</v>
      </c>
      <c r="FC52" s="17"/>
      <c r="FD52" s="17"/>
      <c r="FE52" s="17"/>
      <c r="FF52" s="17">
        <v>2.6</v>
      </c>
      <c r="FG52" s="17"/>
      <c r="FH52" s="17"/>
      <c r="FI52" s="17">
        <v>455.22</v>
      </c>
      <c r="FJ52" s="15"/>
      <c r="FK52" s="17">
        <v>2.2014200000000002</v>
      </c>
      <c r="FL52" s="17">
        <v>-0.65400000000000003</v>
      </c>
      <c r="FM52" s="17"/>
      <c r="FN52" s="17">
        <v>1.6</v>
      </c>
      <c r="FO52" s="17">
        <v>2.25543</v>
      </c>
      <c r="FP52" s="17">
        <v>4.7448100000000002</v>
      </c>
      <c r="FQ52" s="17">
        <v>0</v>
      </c>
      <c r="FR52" s="17">
        <v>2.4</v>
      </c>
      <c r="FS52" s="17">
        <v>12.54766</v>
      </c>
    </row>
    <row r="53" spans="1:175" ht="24" customHeight="1" x14ac:dyDescent="0.3">
      <c r="A53" s="16" t="s">
        <v>49</v>
      </c>
      <c r="B53" s="16" t="s">
        <v>893</v>
      </c>
      <c r="C53" s="17">
        <v>9.3000000000000007</v>
      </c>
      <c r="D53" s="17">
        <v>30.4</v>
      </c>
      <c r="E53" s="17">
        <v>18.2</v>
      </c>
      <c r="F53" s="17">
        <v>0</v>
      </c>
      <c r="G53" s="17">
        <v>0</v>
      </c>
      <c r="H53" s="17">
        <v>-17.7</v>
      </c>
      <c r="I53" s="17">
        <v>14.8</v>
      </c>
      <c r="J53" s="17"/>
      <c r="K53" s="17"/>
      <c r="L53" s="17">
        <v>-15.8</v>
      </c>
      <c r="M53" s="17">
        <v>-24.5</v>
      </c>
      <c r="N53" s="17">
        <v>-12.1</v>
      </c>
      <c r="O53" s="17">
        <v>25.1</v>
      </c>
      <c r="P53" s="17">
        <v>27.3</v>
      </c>
      <c r="Q53" s="17">
        <v>21.3</v>
      </c>
      <c r="R53" s="17">
        <v>77.599999999999994</v>
      </c>
      <c r="S53" s="17">
        <v>0</v>
      </c>
      <c r="T53" s="17"/>
      <c r="U53" s="17"/>
      <c r="V53" s="17"/>
      <c r="W53" s="17"/>
      <c r="X53" s="17">
        <v>12.9</v>
      </c>
      <c r="Y53" s="17">
        <v>1</v>
      </c>
      <c r="Z53" s="17"/>
      <c r="AA53" s="17">
        <v>-3.3</v>
      </c>
      <c r="AB53" s="17">
        <v>5.0999999999999996</v>
      </c>
      <c r="AC53" s="17">
        <v>15.2</v>
      </c>
      <c r="AD53" s="17"/>
      <c r="AE53" s="17"/>
      <c r="AF53" s="17">
        <v>0</v>
      </c>
      <c r="AG53" s="17"/>
      <c r="AH53" s="17">
        <v>7.1</v>
      </c>
      <c r="AI53" s="17">
        <v>12.1</v>
      </c>
      <c r="AJ53" s="17"/>
      <c r="AK53" s="17"/>
      <c r="AL53" s="17"/>
      <c r="AM53" s="17">
        <v>-0.9</v>
      </c>
      <c r="AN53" s="17">
        <v>57.3</v>
      </c>
      <c r="AO53" s="17">
        <v>6.9</v>
      </c>
      <c r="AP53" s="17">
        <v>3.5</v>
      </c>
      <c r="AQ53" s="17">
        <v>1.2</v>
      </c>
      <c r="AR53" s="17">
        <v>-0.8</v>
      </c>
      <c r="AS53" s="17">
        <v>2.7</v>
      </c>
      <c r="AT53" s="17">
        <v>1</v>
      </c>
      <c r="AU53" s="17">
        <v>-22.5</v>
      </c>
      <c r="AV53" s="17"/>
      <c r="AW53" s="17">
        <v>-55.7</v>
      </c>
      <c r="AX53" s="17">
        <v>10</v>
      </c>
      <c r="AY53" s="17">
        <v>-0.8</v>
      </c>
      <c r="AZ53" s="17">
        <v>0.9</v>
      </c>
      <c r="BA53" s="17">
        <v>-2.5</v>
      </c>
      <c r="BB53" s="17"/>
      <c r="BC53" s="17">
        <v>1.1000000000000001</v>
      </c>
      <c r="BD53" s="17">
        <v>0.1</v>
      </c>
      <c r="BE53" s="17">
        <v>10.5</v>
      </c>
      <c r="BF53" s="17"/>
      <c r="BG53" s="17"/>
      <c r="BH53" s="17">
        <v>0</v>
      </c>
      <c r="BI53" s="17">
        <v>0</v>
      </c>
      <c r="BJ53" s="17">
        <v>-6.7</v>
      </c>
      <c r="BK53" s="17">
        <v>1.8</v>
      </c>
      <c r="BL53" s="17"/>
      <c r="BM53" s="17"/>
      <c r="BN53" s="17"/>
      <c r="BO53" s="17">
        <v>11.8</v>
      </c>
      <c r="BP53" s="17"/>
      <c r="BQ53" s="17">
        <v>0</v>
      </c>
      <c r="BR53" s="17">
        <v>0</v>
      </c>
      <c r="BS53" s="17">
        <v>34.200000000000003</v>
      </c>
      <c r="BT53" s="17"/>
      <c r="BU53" s="17"/>
      <c r="BV53" s="17"/>
      <c r="BW53" s="17"/>
      <c r="BX53" s="17"/>
      <c r="BY53" s="17"/>
      <c r="BZ53" s="17"/>
      <c r="CA53" s="17"/>
      <c r="CB53" s="17">
        <v>-0.4</v>
      </c>
      <c r="CC53" s="17">
        <v>60.9</v>
      </c>
      <c r="CD53" s="17">
        <v>58</v>
      </c>
      <c r="CE53" s="17">
        <v>11.9</v>
      </c>
      <c r="CF53" s="17">
        <v>12.1</v>
      </c>
      <c r="CG53" s="17">
        <v>2</v>
      </c>
      <c r="CH53" s="17"/>
      <c r="CI53" s="17"/>
      <c r="CJ53" s="17"/>
      <c r="CK53" s="17">
        <v>10.7</v>
      </c>
      <c r="CL53" s="17">
        <v>9.5</v>
      </c>
      <c r="CM53" s="17">
        <v>-25.2</v>
      </c>
      <c r="CN53" s="17"/>
      <c r="CO53" s="17"/>
      <c r="CP53" s="17"/>
      <c r="CQ53" s="17"/>
      <c r="CR53" s="17"/>
      <c r="CS53" s="17"/>
      <c r="CT53" s="17"/>
      <c r="CU53" s="17"/>
      <c r="CV53" s="17">
        <v>-3.1</v>
      </c>
      <c r="CW53" s="17">
        <v>0</v>
      </c>
      <c r="CX53" s="17"/>
      <c r="CY53" s="17"/>
      <c r="CZ53" s="17">
        <v>1.2</v>
      </c>
      <c r="DA53" s="17">
        <v>-0.1</v>
      </c>
      <c r="DB53" s="17">
        <v>-0.9</v>
      </c>
      <c r="DC53" s="17"/>
      <c r="DD53" s="17"/>
      <c r="DE53" s="17">
        <v>1.3080000000000001</v>
      </c>
      <c r="DF53" s="17">
        <v>2.2000000000000002</v>
      </c>
      <c r="DG53" s="17">
        <v>0.2</v>
      </c>
      <c r="DH53" s="17">
        <v>1.4</v>
      </c>
      <c r="DI53" s="17">
        <v>0.6</v>
      </c>
      <c r="DJ53" s="17"/>
      <c r="DK53" s="17">
        <v>0</v>
      </c>
      <c r="DL53" s="17">
        <v>0</v>
      </c>
      <c r="DM53" s="17">
        <v>-4</v>
      </c>
      <c r="DN53" s="17">
        <v>-1.6</v>
      </c>
      <c r="DO53" s="17">
        <v>1.8</v>
      </c>
      <c r="DP53" s="17">
        <v>0.3</v>
      </c>
      <c r="DQ53" s="17">
        <v>0.7</v>
      </c>
      <c r="DR53" s="17">
        <v>1</v>
      </c>
      <c r="DS53" s="17">
        <v>0</v>
      </c>
      <c r="DT53" s="17">
        <v>0</v>
      </c>
      <c r="DU53" s="17">
        <v>0.2</v>
      </c>
      <c r="DV53" s="17">
        <v>0.6</v>
      </c>
      <c r="DW53" s="17"/>
      <c r="DX53" s="17">
        <v>-3.9</v>
      </c>
      <c r="DY53" s="17">
        <v>0.1</v>
      </c>
      <c r="DZ53" s="17">
        <v>0.6</v>
      </c>
      <c r="EA53" s="17">
        <v>1.8</v>
      </c>
      <c r="EB53" s="17">
        <v>1.5</v>
      </c>
      <c r="EC53" s="17">
        <v>0.8</v>
      </c>
      <c r="ED53" s="17">
        <v>4</v>
      </c>
      <c r="EE53" s="17">
        <v>0</v>
      </c>
      <c r="EF53" s="17">
        <v>-8</v>
      </c>
      <c r="EG53" s="17">
        <v>-13.7</v>
      </c>
      <c r="EH53" s="17"/>
      <c r="EI53" s="17"/>
      <c r="EJ53" s="17">
        <v>2.1</v>
      </c>
      <c r="EK53" s="17">
        <v>-0.1</v>
      </c>
      <c r="EL53" s="17">
        <v>1.9</v>
      </c>
      <c r="EM53" s="17">
        <v>0.2</v>
      </c>
      <c r="EN53" s="17">
        <v>0.2</v>
      </c>
      <c r="EO53" s="17">
        <v>0.2</v>
      </c>
      <c r="EP53" s="17"/>
      <c r="EQ53" s="17">
        <v>0</v>
      </c>
      <c r="ER53" s="17">
        <v>0</v>
      </c>
      <c r="ES53" s="17">
        <v>0</v>
      </c>
      <c r="ET53" s="17">
        <v>-0.2</v>
      </c>
      <c r="EU53" s="17">
        <v>-5.6</v>
      </c>
      <c r="EV53" s="17">
        <v>0.3</v>
      </c>
      <c r="EW53" s="17">
        <v>0</v>
      </c>
      <c r="EX53" s="17">
        <v>0</v>
      </c>
      <c r="EY53" s="17">
        <v>0.4</v>
      </c>
      <c r="EZ53" s="17">
        <v>1.8</v>
      </c>
      <c r="FA53" s="17">
        <v>2.5</v>
      </c>
      <c r="FB53" s="17">
        <v>11.6</v>
      </c>
      <c r="FC53" s="17"/>
      <c r="FD53" s="17"/>
      <c r="FE53" s="17"/>
      <c r="FF53" s="17">
        <v>3</v>
      </c>
      <c r="FG53" s="17"/>
      <c r="FH53" s="17"/>
      <c r="FI53" s="17">
        <v>399.90800000000002</v>
      </c>
      <c r="FJ53" s="15"/>
      <c r="FK53" s="17">
        <v>2.2090999999999998</v>
      </c>
      <c r="FL53" s="17">
        <v>-1.2090000000000001</v>
      </c>
      <c r="FM53" s="17"/>
      <c r="FN53" s="17">
        <v>1.8</v>
      </c>
      <c r="FO53" s="17">
        <v>2.24411</v>
      </c>
      <c r="FP53" s="17">
        <v>2.7077200000000001</v>
      </c>
      <c r="FQ53" s="17">
        <v>1</v>
      </c>
      <c r="FR53" s="17">
        <v>2.5</v>
      </c>
      <c r="FS53" s="17">
        <v>11.25193</v>
      </c>
    </row>
    <row r="54" spans="1:175" ht="24" customHeight="1" x14ac:dyDescent="0.3">
      <c r="A54" s="16" t="s">
        <v>49</v>
      </c>
      <c r="B54" s="16" t="s">
        <v>894</v>
      </c>
      <c r="C54" s="17">
        <v>9.1</v>
      </c>
      <c r="D54" s="17">
        <v>26.1</v>
      </c>
      <c r="E54" s="17">
        <v>16.600000000000001</v>
      </c>
      <c r="F54" s="17">
        <v>0</v>
      </c>
      <c r="G54" s="17">
        <v>0</v>
      </c>
      <c r="H54" s="17">
        <v>-15.2</v>
      </c>
      <c r="I54" s="17">
        <v>2.2999999999999998</v>
      </c>
      <c r="J54" s="17"/>
      <c r="K54" s="17"/>
      <c r="L54" s="17">
        <v>-20.7</v>
      </c>
      <c r="M54" s="17">
        <v>-33.799999999999997</v>
      </c>
      <c r="N54" s="17">
        <v>-23.6</v>
      </c>
      <c r="O54" s="17">
        <v>18.7</v>
      </c>
      <c r="P54" s="17">
        <v>23.9</v>
      </c>
      <c r="Q54" s="17">
        <v>20</v>
      </c>
      <c r="R54" s="17">
        <v>70</v>
      </c>
      <c r="S54" s="17">
        <v>0.1</v>
      </c>
      <c r="T54" s="17"/>
      <c r="U54" s="17"/>
      <c r="V54" s="17"/>
      <c r="W54" s="17"/>
      <c r="X54" s="17">
        <v>15.1</v>
      </c>
      <c r="Y54" s="17">
        <v>0.9</v>
      </c>
      <c r="Z54" s="17"/>
      <c r="AA54" s="17">
        <v>-3.3</v>
      </c>
      <c r="AB54" s="17">
        <v>5.0999999999999996</v>
      </c>
      <c r="AC54" s="17">
        <v>12.8</v>
      </c>
      <c r="AD54" s="17"/>
      <c r="AE54" s="17"/>
      <c r="AF54" s="17">
        <v>0</v>
      </c>
      <c r="AG54" s="17"/>
      <c r="AH54" s="17">
        <v>5.3</v>
      </c>
      <c r="AI54" s="17">
        <v>10.5</v>
      </c>
      <c r="AJ54" s="17"/>
      <c r="AK54" s="17"/>
      <c r="AL54" s="17"/>
      <c r="AM54" s="17">
        <v>-1</v>
      </c>
      <c r="AN54" s="17">
        <v>55.7</v>
      </c>
      <c r="AO54" s="17">
        <v>6.7</v>
      </c>
      <c r="AP54" s="17">
        <v>4.5999999999999996</v>
      </c>
      <c r="AQ54" s="17">
        <v>1</v>
      </c>
      <c r="AR54" s="17">
        <v>-0.9</v>
      </c>
      <c r="AS54" s="17">
        <v>2.7</v>
      </c>
      <c r="AT54" s="17">
        <v>1.5</v>
      </c>
      <c r="AU54" s="17">
        <v>-26.1</v>
      </c>
      <c r="AV54" s="17"/>
      <c r="AW54" s="17">
        <v>-60.6</v>
      </c>
      <c r="AX54" s="17">
        <v>7.2</v>
      </c>
      <c r="AY54" s="17">
        <v>-1</v>
      </c>
      <c r="AZ54" s="17">
        <v>0.9</v>
      </c>
      <c r="BA54" s="17">
        <v>-3.2</v>
      </c>
      <c r="BB54" s="17"/>
      <c r="BC54" s="17">
        <v>1</v>
      </c>
      <c r="BD54" s="17">
        <v>-0.1</v>
      </c>
      <c r="BE54" s="17">
        <v>8.5</v>
      </c>
      <c r="BF54" s="17"/>
      <c r="BG54" s="17"/>
      <c r="BH54" s="17">
        <v>-1.4</v>
      </c>
      <c r="BI54" s="17">
        <v>0</v>
      </c>
      <c r="BJ54" s="17">
        <v>0.6</v>
      </c>
      <c r="BK54" s="17">
        <v>4.5999999999999996</v>
      </c>
      <c r="BL54" s="17"/>
      <c r="BM54" s="17"/>
      <c r="BN54" s="17"/>
      <c r="BO54" s="17">
        <v>9.8000000000000007</v>
      </c>
      <c r="BP54" s="17"/>
      <c r="BQ54" s="17">
        <v>0</v>
      </c>
      <c r="BR54" s="17">
        <v>0</v>
      </c>
      <c r="BS54" s="17">
        <v>29.5</v>
      </c>
      <c r="BT54" s="17"/>
      <c r="BU54" s="17"/>
      <c r="BV54" s="17"/>
      <c r="BW54" s="17"/>
      <c r="BX54" s="17"/>
      <c r="BY54" s="17"/>
      <c r="BZ54" s="17"/>
      <c r="CA54" s="17"/>
      <c r="CB54" s="17">
        <v>-0.4</v>
      </c>
      <c r="CC54" s="17">
        <v>60.4</v>
      </c>
      <c r="CD54" s="17">
        <v>58.3</v>
      </c>
      <c r="CE54" s="17">
        <v>13.1</v>
      </c>
      <c r="CF54" s="17">
        <v>12.2</v>
      </c>
      <c r="CG54" s="17">
        <v>2.1</v>
      </c>
      <c r="CH54" s="17"/>
      <c r="CI54" s="17"/>
      <c r="CJ54" s="17"/>
      <c r="CK54" s="17">
        <v>6.5</v>
      </c>
      <c r="CL54" s="17">
        <v>5.5</v>
      </c>
      <c r="CM54" s="17">
        <v>-31.4</v>
      </c>
      <c r="CN54" s="17"/>
      <c r="CO54" s="17"/>
      <c r="CP54" s="17"/>
      <c r="CQ54" s="17"/>
      <c r="CR54" s="17"/>
      <c r="CS54" s="17"/>
      <c r="CT54" s="17"/>
      <c r="CU54" s="17"/>
      <c r="CV54" s="17">
        <v>-3.3</v>
      </c>
      <c r="CW54" s="17">
        <v>0</v>
      </c>
      <c r="CX54" s="17"/>
      <c r="CY54" s="17"/>
      <c r="CZ54" s="17">
        <v>1.2</v>
      </c>
      <c r="DA54" s="17">
        <v>0</v>
      </c>
      <c r="DB54" s="17">
        <v>-0.9</v>
      </c>
      <c r="DC54" s="17"/>
      <c r="DD54" s="17"/>
      <c r="DE54" s="17">
        <v>1.288</v>
      </c>
      <c r="DF54" s="17">
        <v>2.1</v>
      </c>
      <c r="DG54" s="17">
        <v>0.3</v>
      </c>
      <c r="DH54" s="17">
        <v>1.4</v>
      </c>
      <c r="DI54" s="17">
        <v>0.6</v>
      </c>
      <c r="DJ54" s="17"/>
      <c r="DK54" s="17">
        <v>0</v>
      </c>
      <c r="DL54" s="17">
        <v>0</v>
      </c>
      <c r="DM54" s="17">
        <v>-5.4</v>
      </c>
      <c r="DN54" s="17">
        <v>0.4</v>
      </c>
      <c r="DO54" s="17">
        <v>1.8</v>
      </c>
      <c r="DP54" s="17">
        <v>0.3</v>
      </c>
      <c r="DQ54" s="17">
        <v>0.7</v>
      </c>
      <c r="DR54" s="17">
        <v>1</v>
      </c>
      <c r="DS54" s="17">
        <v>0</v>
      </c>
      <c r="DT54" s="17">
        <v>0</v>
      </c>
      <c r="DU54" s="17">
        <v>0.2</v>
      </c>
      <c r="DV54" s="17">
        <v>0.6</v>
      </c>
      <c r="DW54" s="17"/>
      <c r="DX54" s="17">
        <v>-3.8</v>
      </c>
      <c r="DY54" s="17">
        <v>0.1</v>
      </c>
      <c r="DZ54" s="17">
        <v>0.3</v>
      </c>
      <c r="EA54" s="17">
        <v>1.7</v>
      </c>
      <c r="EB54" s="17">
        <v>1.3</v>
      </c>
      <c r="EC54" s="17">
        <v>0.8</v>
      </c>
      <c r="ED54" s="17">
        <v>4</v>
      </c>
      <c r="EE54" s="17">
        <v>0</v>
      </c>
      <c r="EF54" s="17">
        <v>-10.7</v>
      </c>
      <c r="EG54" s="17">
        <v>-14.8</v>
      </c>
      <c r="EH54" s="17"/>
      <c r="EI54" s="17"/>
      <c r="EJ54" s="17">
        <v>2.1</v>
      </c>
      <c r="EK54" s="17">
        <v>-0.1</v>
      </c>
      <c r="EL54" s="17">
        <v>1.9</v>
      </c>
      <c r="EM54" s="17">
        <v>0.2</v>
      </c>
      <c r="EN54" s="17">
        <v>0.2</v>
      </c>
      <c r="EO54" s="17">
        <v>0.2</v>
      </c>
      <c r="EP54" s="17"/>
      <c r="EQ54" s="17">
        <v>0</v>
      </c>
      <c r="ER54" s="17">
        <v>0</v>
      </c>
      <c r="ES54" s="17">
        <v>0</v>
      </c>
      <c r="ET54" s="17">
        <v>-0.2</v>
      </c>
      <c r="EU54" s="17">
        <v>4.9000000000000004</v>
      </c>
      <c r="EV54" s="17">
        <v>0</v>
      </c>
      <c r="EW54" s="17">
        <v>0</v>
      </c>
      <c r="EX54" s="17">
        <v>0</v>
      </c>
      <c r="EY54" s="17">
        <v>0.4</v>
      </c>
      <c r="EZ54" s="17">
        <v>1.6</v>
      </c>
      <c r="FA54" s="17">
        <v>2.4</v>
      </c>
      <c r="FB54" s="17">
        <v>13.8</v>
      </c>
      <c r="FC54" s="17"/>
      <c r="FD54" s="17"/>
      <c r="FE54" s="17"/>
      <c r="FF54" s="17">
        <v>5.3</v>
      </c>
      <c r="FG54" s="17"/>
      <c r="FH54" s="17"/>
      <c r="FI54" s="17">
        <v>320.08800000000002</v>
      </c>
      <c r="FJ54" s="15"/>
      <c r="FK54" s="17">
        <v>2.13469</v>
      </c>
      <c r="FL54" s="17">
        <v>-0.38</v>
      </c>
      <c r="FM54" s="17"/>
      <c r="FN54" s="17">
        <v>1.7</v>
      </c>
      <c r="FO54" s="17">
        <v>2.23739</v>
      </c>
      <c r="FP54" s="17">
        <v>2.7028400000000001</v>
      </c>
      <c r="FQ54" s="17">
        <v>0.9</v>
      </c>
      <c r="FR54" s="17">
        <v>2.4</v>
      </c>
      <c r="FS54" s="17">
        <v>11.69492</v>
      </c>
    </row>
    <row r="55" spans="1:175" ht="24" customHeight="1" x14ac:dyDescent="0.3">
      <c r="A55" s="16" t="s">
        <v>49</v>
      </c>
      <c r="B55" s="16" t="s">
        <v>895</v>
      </c>
      <c r="C55" s="17">
        <v>8.9</v>
      </c>
      <c r="D55" s="17">
        <v>27</v>
      </c>
      <c r="E55" s="17">
        <v>17</v>
      </c>
      <c r="F55" s="17">
        <v>0</v>
      </c>
      <c r="G55" s="17">
        <v>0</v>
      </c>
      <c r="H55" s="17">
        <v>-8.6999999999999993</v>
      </c>
      <c r="I55" s="17">
        <v>19.100000000000001</v>
      </c>
      <c r="J55" s="17"/>
      <c r="K55" s="17"/>
      <c r="L55" s="17">
        <v>-16.8</v>
      </c>
      <c r="M55" s="17">
        <v>-27.8</v>
      </c>
      <c r="N55" s="17">
        <v>-16.5</v>
      </c>
      <c r="O55" s="17">
        <v>23.1</v>
      </c>
      <c r="P55" s="17">
        <v>26.2</v>
      </c>
      <c r="Q55" s="17">
        <v>21.4</v>
      </c>
      <c r="R55" s="17">
        <v>70.099999999999994</v>
      </c>
      <c r="S55" s="17">
        <v>0</v>
      </c>
      <c r="T55" s="17"/>
      <c r="U55" s="17"/>
      <c r="V55" s="17"/>
      <c r="W55" s="17"/>
      <c r="X55" s="17">
        <v>13.6</v>
      </c>
      <c r="Y55" s="17">
        <v>1.1000000000000001</v>
      </c>
      <c r="Z55" s="17"/>
      <c r="AA55" s="17">
        <v>-3.3</v>
      </c>
      <c r="AB55" s="17">
        <v>4.8</v>
      </c>
      <c r="AC55" s="17">
        <v>11.6</v>
      </c>
      <c r="AD55" s="17"/>
      <c r="AE55" s="17"/>
      <c r="AF55" s="17">
        <v>0</v>
      </c>
      <c r="AG55" s="17"/>
      <c r="AH55" s="17">
        <v>4.5999999999999996</v>
      </c>
      <c r="AI55" s="17">
        <v>11.8</v>
      </c>
      <c r="AJ55" s="17"/>
      <c r="AK55" s="17"/>
      <c r="AL55" s="17"/>
      <c r="AM55" s="17">
        <v>-1.2</v>
      </c>
      <c r="AN55" s="17">
        <v>56.8</v>
      </c>
      <c r="AO55" s="17">
        <v>6.6</v>
      </c>
      <c r="AP55" s="17">
        <v>4</v>
      </c>
      <c r="AQ55" s="17">
        <v>1.1000000000000001</v>
      </c>
      <c r="AR55" s="17">
        <v>-0.5</v>
      </c>
      <c r="AS55" s="17">
        <v>2.7</v>
      </c>
      <c r="AT55" s="17">
        <v>0.5</v>
      </c>
      <c r="AU55" s="17">
        <v>-22.7</v>
      </c>
      <c r="AV55" s="17"/>
      <c r="AW55" s="17">
        <v>-56.9</v>
      </c>
      <c r="AX55" s="17">
        <v>8.6</v>
      </c>
      <c r="AY55" s="17">
        <v>-0.9</v>
      </c>
      <c r="AZ55" s="17">
        <v>0.9</v>
      </c>
      <c r="BA55" s="17">
        <v>-3.7</v>
      </c>
      <c r="BB55" s="17"/>
      <c r="BC55" s="17">
        <v>1</v>
      </c>
      <c r="BD55" s="17">
        <v>0</v>
      </c>
      <c r="BE55" s="17">
        <v>6.6</v>
      </c>
      <c r="BF55" s="17"/>
      <c r="BG55" s="17"/>
      <c r="BH55" s="17">
        <v>-0.4</v>
      </c>
      <c r="BI55" s="17">
        <v>0</v>
      </c>
      <c r="BJ55" s="17">
        <v>5.4</v>
      </c>
      <c r="BK55" s="17">
        <v>4.7</v>
      </c>
      <c r="BL55" s="17"/>
      <c r="BM55" s="17"/>
      <c r="BN55" s="17"/>
      <c r="BO55" s="17">
        <v>11.6</v>
      </c>
      <c r="BP55" s="17"/>
      <c r="BQ55" s="17">
        <v>0</v>
      </c>
      <c r="BR55" s="17">
        <v>0</v>
      </c>
      <c r="BS55" s="17">
        <v>31.9</v>
      </c>
      <c r="BT55" s="17"/>
      <c r="BU55" s="17"/>
      <c r="BV55" s="17"/>
      <c r="BW55" s="17"/>
      <c r="BX55" s="17"/>
      <c r="BY55" s="17"/>
      <c r="BZ55" s="17"/>
      <c r="CA55" s="17"/>
      <c r="CB55" s="17">
        <v>-0.4</v>
      </c>
      <c r="CC55" s="17">
        <v>60.2</v>
      </c>
      <c r="CD55" s="17">
        <v>58.1</v>
      </c>
      <c r="CE55" s="17">
        <v>13</v>
      </c>
      <c r="CF55" s="17">
        <v>12</v>
      </c>
      <c r="CG55" s="17">
        <v>2</v>
      </c>
      <c r="CH55" s="17"/>
      <c r="CI55" s="17"/>
      <c r="CJ55" s="17"/>
      <c r="CK55" s="17">
        <v>10.8</v>
      </c>
      <c r="CL55" s="17">
        <v>9.8000000000000007</v>
      </c>
      <c r="CM55" s="17">
        <v>-25.2</v>
      </c>
      <c r="CN55" s="17"/>
      <c r="CO55" s="17"/>
      <c r="CP55" s="17"/>
      <c r="CQ55" s="17"/>
      <c r="CR55" s="17"/>
      <c r="CS55" s="17"/>
      <c r="CT55" s="17"/>
      <c r="CU55" s="17"/>
      <c r="CV55" s="17">
        <v>-3.1</v>
      </c>
      <c r="CW55" s="17">
        <v>0</v>
      </c>
      <c r="CX55" s="17"/>
      <c r="CY55" s="17"/>
      <c r="CZ55" s="17">
        <v>1.2</v>
      </c>
      <c r="DA55" s="17">
        <v>-0.1</v>
      </c>
      <c r="DB55" s="17">
        <v>-0.9</v>
      </c>
      <c r="DC55" s="17"/>
      <c r="DD55" s="17"/>
      <c r="DE55" s="17">
        <v>1.2430000000000001</v>
      </c>
      <c r="DF55" s="17">
        <v>2.2000000000000002</v>
      </c>
      <c r="DG55" s="17">
        <v>1.5</v>
      </c>
      <c r="DH55" s="17">
        <v>1.3</v>
      </c>
      <c r="DI55" s="17">
        <v>0.6</v>
      </c>
      <c r="DJ55" s="17"/>
      <c r="DK55" s="17">
        <v>0</v>
      </c>
      <c r="DL55" s="17">
        <v>0</v>
      </c>
      <c r="DM55" s="17">
        <v>-5.4</v>
      </c>
      <c r="DN55" s="17">
        <v>1</v>
      </c>
      <c r="DO55" s="17">
        <v>1.8</v>
      </c>
      <c r="DP55" s="17">
        <v>0.3</v>
      </c>
      <c r="DQ55" s="17">
        <v>0.7</v>
      </c>
      <c r="DR55" s="17">
        <v>1</v>
      </c>
      <c r="DS55" s="17">
        <v>0</v>
      </c>
      <c r="DT55" s="17">
        <v>0</v>
      </c>
      <c r="DU55" s="17">
        <v>0.2</v>
      </c>
      <c r="DV55" s="17">
        <v>0.6</v>
      </c>
      <c r="DW55" s="17"/>
      <c r="DX55" s="17">
        <v>-3.8</v>
      </c>
      <c r="DY55" s="17">
        <v>0.3</v>
      </c>
      <c r="DZ55" s="17">
        <v>0.2</v>
      </c>
      <c r="EA55" s="17">
        <v>1.5</v>
      </c>
      <c r="EB55" s="17">
        <v>1.4</v>
      </c>
      <c r="EC55" s="17">
        <v>0.8</v>
      </c>
      <c r="ED55" s="17">
        <v>4</v>
      </c>
      <c r="EE55" s="17">
        <v>0</v>
      </c>
      <c r="EF55" s="17">
        <v>-12.8</v>
      </c>
      <c r="EG55" s="17">
        <v>-15.2</v>
      </c>
      <c r="EH55" s="17"/>
      <c r="EI55" s="17"/>
      <c r="EJ55" s="17">
        <v>2</v>
      </c>
      <c r="EK55" s="17">
        <v>-0.1</v>
      </c>
      <c r="EL55" s="17">
        <v>1.9</v>
      </c>
      <c r="EM55" s="17">
        <v>0.2</v>
      </c>
      <c r="EN55" s="17">
        <v>0.2</v>
      </c>
      <c r="EO55" s="17">
        <v>0.2</v>
      </c>
      <c r="EP55" s="17"/>
      <c r="EQ55" s="17">
        <v>0</v>
      </c>
      <c r="ER55" s="17">
        <v>0</v>
      </c>
      <c r="ES55" s="17">
        <v>0</v>
      </c>
      <c r="ET55" s="17">
        <v>-0.2</v>
      </c>
      <c r="EU55" s="17">
        <v>0</v>
      </c>
      <c r="EV55" s="17">
        <v>0</v>
      </c>
      <c r="EW55" s="17">
        <v>0</v>
      </c>
      <c r="EX55" s="17">
        <v>0</v>
      </c>
      <c r="EY55" s="17">
        <v>0.4</v>
      </c>
      <c r="EZ55" s="17">
        <v>1.7</v>
      </c>
      <c r="FA55" s="17">
        <v>2.4</v>
      </c>
      <c r="FB55" s="17">
        <v>15.2</v>
      </c>
      <c r="FC55" s="17"/>
      <c r="FD55" s="17"/>
      <c r="FE55" s="17"/>
      <c r="FF55" s="17">
        <v>4</v>
      </c>
      <c r="FG55" s="17"/>
      <c r="FH55" s="17"/>
      <c r="FI55" s="17">
        <v>392.04300000000001</v>
      </c>
      <c r="FJ55" s="15"/>
      <c r="FK55" s="17">
        <v>2.0560700000000001</v>
      </c>
      <c r="FL55" s="17">
        <v>-0.52400000000000002</v>
      </c>
      <c r="FM55" s="17"/>
      <c r="FN55" s="17">
        <v>1.8</v>
      </c>
      <c r="FO55" s="17">
        <v>2.2355900000000002</v>
      </c>
      <c r="FP55" s="17">
        <v>2.69611</v>
      </c>
      <c r="FQ55" s="17">
        <v>1.1000000000000001</v>
      </c>
      <c r="FR55" s="17">
        <v>2.5</v>
      </c>
      <c r="FS55" s="17">
        <v>11.863770000000001</v>
      </c>
    </row>
    <row r="56" spans="1:175" ht="24" customHeight="1" x14ac:dyDescent="0.3">
      <c r="A56" s="16" t="s">
        <v>49</v>
      </c>
      <c r="B56" s="16" t="s">
        <v>896</v>
      </c>
      <c r="C56" s="17">
        <v>7.5</v>
      </c>
      <c r="D56" s="17">
        <v>16.399999999999999</v>
      </c>
      <c r="E56" s="17">
        <v>17.5</v>
      </c>
      <c r="F56" s="17">
        <v>0</v>
      </c>
      <c r="G56" s="17">
        <v>0</v>
      </c>
      <c r="H56" s="17">
        <v>-15.2</v>
      </c>
      <c r="I56" s="17">
        <v>-3.5</v>
      </c>
      <c r="J56" s="17"/>
      <c r="K56" s="17"/>
      <c r="L56" s="17">
        <v>-25</v>
      </c>
      <c r="M56" s="17">
        <v>-32.9</v>
      </c>
      <c r="N56" s="17">
        <v>-17.899999999999999</v>
      </c>
      <c r="O56" s="17">
        <v>14.1</v>
      </c>
      <c r="P56" s="17">
        <v>22.9</v>
      </c>
      <c r="Q56" s="17">
        <v>18.3</v>
      </c>
      <c r="R56" s="17">
        <v>72.3</v>
      </c>
      <c r="S56" s="17">
        <v>-0.2</v>
      </c>
      <c r="T56" s="17"/>
      <c r="U56" s="17"/>
      <c r="V56" s="17"/>
      <c r="W56" s="17"/>
      <c r="X56" s="17">
        <v>16.8</v>
      </c>
      <c r="Y56" s="17">
        <v>1</v>
      </c>
      <c r="Z56" s="17"/>
      <c r="AA56" s="17">
        <v>-3.3</v>
      </c>
      <c r="AB56" s="17">
        <v>4.8</v>
      </c>
      <c r="AC56" s="17">
        <v>4.3</v>
      </c>
      <c r="AD56" s="17"/>
      <c r="AE56" s="17"/>
      <c r="AF56" s="17">
        <v>0</v>
      </c>
      <c r="AG56" s="17"/>
      <c r="AH56" s="17">
        <v>4.3</v>
      </c>
      <c r="AI56" s="17">
        <v>11.1</v>
      </c>
      <c r="AJ56" s="17"/>
      <c r="AK56" s="17"/>
      <c r="AL56" s="17"/>
      <c r="AM56" s="17">
        <v>-1.4</v>
      </c>
      <c r="AN56" s="17">
        <v>55.9</v>
      </c>
      <c r="AO56" s="17">
        <v>6.8</v>
      </c>
      <c r="AP56" s="17">
        <v>-0.6</v>
      </c>
      <c r="AQ56" s="17">
        <v>1.8</v>
      </c>
      <c r="AR56" s="17">
        <v>-0.5</v>
      </c>
      <c r="AS56" s="17">
        <v>2.7</v>
      </c>
      <c r="AT56" s="17">
        <v>0.1</v>
      </c>
      <c r="AU56" s="17">
        <v>-32.6</v>
      </c>
      <c r="AV56" s="17"/>
      <c r="AW56" s="17">
        <v>-62.6</v>
      </c>
      <c r="AX56" s="17">
        <v>4.2</v>
      </c>
      <c r="AY56" s="17">
        <v>-0.7</v>
      </c>
      <c r="AZ56" s="17">
        <v>0.9</v>
      </c>
      <c r="BA56" s="17">
        <v>-4</v>
      </c>
      <c r="BB56" s="17"/>
      <c r="BC56" s="17">
        <v>1</v>
      </c>
      <c r="BD56" s="17">
        <v>0.1</v>
      </c>
      <c r="BE56" s="17">
        <v>13.5</v>
      </c>
      <c r="BF56" s="17"/>
      <c r="BG56" s="17"/>
      <c r="BH56" s="17">
        <v>-2.5</v>
      </c>
      <c r="BI56" s="17">
        <v>0</v>
      </c>
      <c r="BJ56" s="17">
        <v>0</v>
      </c>
      <c r="BK56" s="17">
        <v>-5.9</v>
      </c>
      <c r="BL56" s="17"/>
      <c r="BM56" s="17"/>
      <c r="BN56" s="17"/>
      <c r="BO56" s="17">
        <v>10</v>
      </c>
      <c r="BP56" s="17"/>
      <c r="BQ56" s="17">
        <v>0</v>
      </c>
      <c r="BR56" s="17">
        <v>0</v>
      </c>
      <c r="BS56" s="17">
        <v>28.6</v>
      </c>
      <c r="BT56" s="17"/>
      <c r="BU56" s="17"/>
      <c r="BV56" s="17"/>
      <c r="BW56" s="17"/>
      <c r="BX56" s="17"/>
      <c r="BY56" s="17"/>
      <c r="BZ56" s="17"/>
      <c r="CA56" s="17"/>
      <c r="CB56" s="17">
        <v>-0.5</v>
      </c>
      <c r="CC56" s="17">
        <v>60.5</v>
      </c>
      <c r="CD56" s="17">
        <v>55.6</v>
      </c>
      <c r="CE56" s="17">
        <v>9.9</v>
      </c>
      <c r="CF56" s="17">
        <v>12.3</v>
      </c>
      <c r="CG56" s="17">
        <v>2.2999999999999998</v>
      </c>
      <c r="CH56" s="17"/>
      <c r="CI56" s="17"/>
      <c r="CJ56" s="17"/>
      <c r="CK56" s="17">
        <v>5.7</v>
      </c>
      <c r="CL56" s="17">
        <v>5</v>
      </c>
      <c r="CM56" s="17">
        <v>-32.200000000000003</v>
      </c>
      <c r="CN56" s="17"/>
      <c r="CO56" s="17"/>
      <c r="CP56" s="17"/>
      <c r="CQ56" s="17"/>
      <c r="CR56" s="17"/>
      <c r="CS56" s="17"/>
      <c r="CT56" s="17"/>
      <c r="CU56" s="17"/>
      <c r="CV56" s="17">
        <v>-3.2</v>
      </c>
      <c r="CW56" s="17">
        <v>0</v>
      </c>
      <c r="CX56" s="17"/>
      <c r="CY56" s="17"/>
      <c r="CZ56" s="17">
        <v>1.2</v>
      </c>
      <c r="DA56" s="17">
        <v>0</v>
      </c>
      <c r="DB56" s="17">
        <v>-0.9</v>
      </c>
      <c r="DC56" s="17"/>
      <c r="DD56" s="17"/>
      <c r="DE56" s="17">
        <v>1.27</v>
      </c>
      <c r="DF56" s="17">
        <v>2.2000000000000002</v>
      </c>
      <c r="DG56" s="17">
        <v>1.1000000000000001</v>
      </c>
      <c r="DH56" s="17">
        <v>1.3</v>
      </c>
      <c r="DI56" s="17">
        <v>0.6</v>
      </c>
      <c r="DJ56" s="17"/>
      <c r="DK56" s="17">
        <v>0</v>
      </c>
      <c r="DL56" s="17">
        <v>0</v>
      </c>
      <c r="DM56" s="17">
        <v>-5.0999999999999996</v>
      </c>
      <c r="DN56" s="17">
        <v>-1.7</v>
      </c>
      <c r="DO56" s="17">
        <v>1.8</v>
      </c>
      <c r="DP56" s="17">
        <v>0.3</v>
      </c>
      <c r="DQ56" s="17">
        <v>0.7</v>
      </c>
      <c r="DR56" s="17">
        <v>1</v>
      </c>
      <c r="DS56" s="17">
        <v>0</v>
      </c>
      <c r="DT56" s="17">
        <v>0</v>
      </c>
      <c r="DU56" s="17">
        <v>0.2</v>
      </c>
      <c r="DV56" s="17">
        <v>0.6</v>
      </c>
      <c r="DW56" s="17"/>
      <c r="DX56" s="17">
        <v>-3.9</v>
      </c>
      <c r="DY56" s="17">
        <v>0.1</v>
      </c>
      <c r="DZ56" s="17">
        <v>0.3</v>
      </c>
      <c r="EA56" s="17">
        <v>-0.9</v>
      </c>
      <c r="EB56" s="17">
        <v>1.3</v>
      </c>
      <c r="EC56" s="17">
        <v>0.8</v>
      </c>
      <c r="ED56" s="17">
        <v>4</v>
      </c>
      <c r="EE56" s="17">
        <v>0</v>
      </c>
      <c r="EF56" s="17">
        <v>-9.1</v>
      </c>
      <c r="EG56" s="17">
        <v>-15.6</v>
      </c>
      <c r="EH56" s="17"/>
      <c r="EI56" s="17"/>
      <c r="EJ56" s="17">
        <v>1.9</v>
      </c>
      <c r="EK56" s="17">
        <v>-0.1</v>
      </c>
      <c r="EL56" s="17">
        <v>1.8</v>
      </c>
      <c r="EM56" s="17">
        <v>0.2</v>
      </c>
      <c r="EN56" s="17">
        <v>0.2</v>
      </c>
      <c r="EO56" s="17">
        <v>0.2</v>
      </c>
      <c r="EP56" s="17"/>
      <c r="EQ56" s="17">
        <v>0</v>
      </c>
      <c r="ER56" s="17">
        <v>0</v>
      </c>
      <c r="ES56" s="17">
        <v>0</v>
      </c>
      <c r="ET56" s="17">
        <v>-0.2</v>
      </c>
      <c r="EU56" s="17">
        <v>0</v>
      </c>
      <c r="EV56" s="17">
        <v>0.3</v>
      </c>
      <c r="EW56" s="17">
        <v>0</v>
      </c>
      <c r="EX56" s="17">
        <v>0</v>
      </c>
      <c r="EY56" s="17">
        <v>0.4</v>
      </c>
      <c r="EZ56" s="17">
        <v>1.6</v>
      </c>
      <c r="FA56" s="17">
        <v>2.4</v>
      </c>
      <c r="FB56" s="17">
        <v>15.8</v>
      </c>
      <c r="FC56" s="17"/>
      <c r="FD56" s="17"/>
      <c r="FE56" s="17"/>
      <c r="FF56" s="17">
        <v>3.5</v>
      </c>
      <c r="FG56" s="17"/>
      <c r="FH56" s="17"/>
      <c r="FI56" s="17">
        <v>253.07</v>
      </c>
      <c r="FJ56" s="15"/>
      <c r="FK56" s="17">
        <v>2.1033200000000001</v>
      </c>
      <c r="FL56" s="17">
        <v>-0.88200000000000001</v>
      </c>
      <c r="FM56" s="17"/>
      <c r="FN56" s="17">
        <v>1.8</v>
      </c>
      <c r="FO56" s="17">
        <v>2.3365</v>
      </c>
      <c r="FP56" s="17">
        <v>2.6608000000000001</v>
      </c>
      <c r="FQ56" s="17">
        <v>1.3</v>
      </c>
      <c r="FR56" s="17">
        <v>2.2000000000000002</v>
      </c>
      <c r="FS56" s="17">
        <v>11.51862</v>
      </c>
    </row>
    <row r="57" spans="1:175" ht="24" customHeight="1" x14ac:dyDescent="0.3">
      <c r="A57" s="16" t="s">
        <v>49</v>
      </c>
      <c r="B57" s="16" t="s">
        <v>897</v>
      </c>
      <c r="C57" s="17">
        <v>9.5</v>
      </c>
      <c r="D57" s="17">
        <v>25.9</v>
      </c>
      <c r="E57" s="17">
        <v>16.7</v>
      </c>
      <c r="F57" s="17">
        <v>0</v>
      </c>
      <c r="G57" s="17">
        <v>0</v>
      </c>
      <c r="H57" s="17">
        <v>-11.9</v>
      </c>
      <c r="I57" s="17">
        <v>16.600000000000001</v>
      </c>
      <c r="J57" s="17"/>
      <c r="K57" s="17"/>
      <c r="L57" s="17">
        <v>-25.5</v>
      </c>
      <c r="M57" s="17">
        <v>-38</v>
      </c>
      <c r="N57" s="17">
        <v>-27.1</v>
      </c>
      <c r="O57" s="17">
        <v>12.9</v>
      </c>
      <c r="P57" s="17">
        <v>22</v>
      </c>
      <c r="Q57" s="17">
        <v>18.600000000000001</v>
      </c>
      <c r="R57" s="17">
        <v>70.099999999999994</v>
      </c>
      <c r="S57" s="17">
        <v>0</v>
      </c>
      <c r="T57" s="17"/>
      <c r="U57" s="17"/>
      <c r="V57" s="17"/>
      <c r="W57" s="17"/>
      <c r="X57" s="17">
        <v>14.1</v>
      </c>
      <c r="Y57" s="17">
        <v>1</v>
      </c>
      <c r="Z57" s="17"/>
      <c r="AA57" s="17">
        <v>-3.3</v>
      </c>
      <c r="AB57" s="17">
        <v>4.5</v>
      </c>
      <c r="AC57" s="17">
        <v>5.5</v>
      </c>
      <c r="AD57" s="17"/>
      <c r="AE57" s="17"/>
      <c r="AF57" s="17">
        <v>0</v>
      </c>
      <c r="AG57" s="17"/>
      <c r="AH57" s="17">
        <v>4.4000000000000004</v>
      </c>
      <c r="AI57" s="17">
        <v>7.7</v>
      </c>
      <c r="AJ57" s="17"/>
      <c r="AK57" s="17"/>
      <c r="AL57" s="17"/>
      <c r="AM57" s="17">
        <v>-1.4</v>
      </c>
      <c r="AN57" s="17">
        <v>53.9</v>
      </c>
      <c r="AO57" s="17">
        <v>6.8</v>
      </c>
      <c r="AP57" s="17">
        <v>5.0999999999999996</v>
      </c>
      <c r="AQ57" s="17">
        <v>-1.2</v>
      </c>
      <c r="AR57" s="17">
        <v>-0.9</v>
      </c>
      <c r="AS57" s="17">
        <v>2.7</v>
      </c>
      <c r="AT57" s="17">
        <v>1</v>
      </c>
      <c r="AU57" s="17">
        <v>-28.8</v>
      </c>
      <c r="AV57" s="17"/>
      <c r="AW57" s="17">
        <v>-62.8</v>
      </c>
      <c r="AX57" s="17">
        <v>7.5</v>
      </c>
      <c r="AY57" s="17">
        <v>-0.8</v>
      </c>
      <c r="AZ57" s="17">
        <v>0.9</v>
      </c>
      <c r="BA57" s="17">
        <v>-2.8</v>
      </c>
      <c r="BB57" s="17"/>
      <c r="BC57" s="17">
        <v>1.1000000000000001</v>
      </c>
      <c r="BD57" s="17">
        <v>-0.1</v>
      </c>
      <c r="BE57" s="17">
        <v>6.8</v>
      </c>
      <c r="BF57" s="17"/>
      <c r="BG57" s="17"/>
      <c r="BH57" s="17">
        <v>-2.5</v>
      </c>
      <c r="BI57" s="17">
        <v>0</v>
      </c>
      <c r="BJ57" s="17">
        <v>0</v>
      </c>
      <c r="BK57" s="17">
        <v>-4.0999999999999996</v>
      </c>
      <c r="BL57" s="17"/>
      <c r="BM57" s="17"/>
      <c r="BN57" s="17"/>
      <c r="BO57" s="17">
        <v>11.5</v>
      </c>
      <c r="BP57" s="17"/>
      <c r="BQ57" s="17">
        <v>0</v>
      </c>
      <c r="BR57" s="17">
        <v>0</v>
      </c>
      <c r="BS57" s="17">
        <v>28.8</v>
      </c>
      <c r="BT57" s="17"/>
      <c r="BU57" s="17"/>
      <c r="BV57" s="17"/>
      <c r="BW57" s="17"/>
      <c r="BX57" s="17"/>
      <c r="BY57" s="17"/>
      <c r="BZ57" s="17"/>
      <c r="CA57" s="17"/>
      <c r="CB57" s="17">
        <v>-0.4</v>
      </c>
      <c r="CC57" s="17">
        <v>45.8</v>
      </c>
      <c r="CD57" s="17">
        <v>27</v>
      </c>
      <c r="CE57" s="17">
        <v>6.9</v>
      </c>
      <c r="CF57" s="17">
        <v>8</v>
      </c>
      <c r="CG57" s="17">
        <v>-0.9</v>
      </c>
      <c r="CH57" s="17"/>
      <c r="CI57" s="17"/>
      <c r="CJ57" s="17"/>
      <c r="CK57" s="17">
        <v>4.4000000000000004</v>
      </c>
      <c r="CL57" s="17">
        <v>3.4</v>
      </c>
      <c r="CM57" s="17">
        <v>-34.299999999999997</v>
      </c>
      <c r="CN57" s="17"/>
      <c r="CO57" s="17"/>
      <c r="CP57" s="17"/>
      <c r="CQ57" s="17"/>
      <c r="CR57" s="17"/>
      <c r="CS57" s="17"/>
      <c r="CT57" s="17"/>
      <c r="CU57" s="17"/>
      <c r="CV57" s="17">
        <v>-3.9</v>
      </c>
      <c r="CW57" s="17">
        <v>0</v>
      </c>
      <c r="CX57" s="17"/>
      <c r="CY57" s="17"/>
      <c r="CZ57" s="17">
        <v>1.2</v>
      </c>
      <c r="DA57" s="17">
        <v>0</v>
      </c>
      <c r="DB57" s="17">
        <v>-0.9</v>
      </c>
      <c r="DC57" s="17"/>
      <c r="DD57" s="17"/>
      <c r="DE57" s="17">
        <v>1.2470000000000001</v>
      </c>
      <c r="DF57" s="17">
        <v>2.2000000000000002</v>
      </c>
      <c r="DG57" s="17">
        <v>1.1000000000000001</v>
      </c>
      <c r="DH57" s="17">
        <v>1.1000000000000001</v>
      </c>
      <c r="DI57" s="17">
        <v>0.6</v>
      </c>
      <c r="DJ57" s="17"/>
      <c r="DK57" s="17">
        <v>0</v>
      </c>
      <c r="DL57" s="17">
        <v>0</v>
      </c>
      <c r="DM57" s="17">
        <v>-3.3</v>
      </c>
      <c r="DN57" s="17">
        <v>-1.5</v>
      </c>
      <c r="DO57" s="17">
        <v>0.6</v>
      </c>
      <c r="DP57" s="17">
        <v>0.3</v>
      </c>
      <c r="DQ57" s="17">
        <v>0.2</v>
      </c>
      <c r="DR57" s="17">
        <v>0.4</v>
      </c>
      <c r="DS57" s="17">
        <v>0</v>
      </c>
      <c r="DT57" s="17">
        <v>0</v>
      </c>
      <c r="DU57" s="17">
        <v>0.2</v>
      </c>
      <c r="DV57" s="17">
        <v>0.6</v>
      </c>
      <c r="DW57" s="17"/>
      <c r="DX57" s="17">
        <v>-3.8</v>
      </c>
      <c r="DY57" s="17">
        <v>0</v>
      </c>
      <c r="DZ57" s="17">
        <v>0.6</v>
      </c>
      <c r="EA57" s="17">
        <v>-1.1000000000000001</v>
      </c>
      <c r="EB57" s="17">
        <v>1.1000000000000001</v>
      </c>
      <c r="EC57" s="17">
        <v>0.8</v>
      </c>
      <c r="ED57" s="17">
        <v>4</v>
      </c>
      <c r="EE57" s="17">
        <v>0</v>
      </c>
      <c r="EF57" s="17">
        <v>-3.3</v>
      </c>
      <c r="EG57" s="17">
        <v>-11.1</v>
      </c>
      <c r="EH57" s="17"/>
      <c r="EI57" s="17"/>
      <c r="EJ57" s="17">
        <v>2</v>
      </c>
      <c r="EK57" s="17">
        <v>0.2</v>
      </c>
      <c r="EL57" s="17">
        <v>1.8</v>
      </c>
      <c r="EM57" s="17">
        <v>0.2</v>
      </c>
      <c r="EN57" s="17">
        <v>0.2</v>
      </c>
      <c r="EO57" s="17">
        <v>0.2</v>
      </c>
      <c r="EP57" s="17"/>
      <c r="EQ57" s="17">
        <v>0</v>
      </c>
      <c r="ER57" s="17">
        <v>0</v>
      </c>
      <c r="ES57" s="17">
        <v>0</v>
      </c>
      <c r="ET57" s="17">
        <v>-0.2</v>
      </c>
      <c r="EU57" s="17">
        <v>0</v>
      </c>
      <c r="EV57" s="17">
        <v>1</v>
      </c>
      <c r="EW57" s="17">
        <v>0</v>
      </c>
      <c r="EX57" s="17">
        <v>0</v>
      </c>
      <c r="EY57" s="17">
        <v>0.4</v>
      </c>
      <c r="EZ57" s="17">
        <v>1.4</v>
      </c>
      <c r="FA57" s="17">
        <v>2.4</v>
      </c>
      <c r="FB57" s="17">
        <v>15.5</v>
      </c>
      <c r="FC57" s="17"/>
      <c r="FD57" s="17"/>
      <c r="FE57" s="17"/>
      <c r="FF57" s="17">
        <v>3.3</v>
      </c>
      <c r="FG57" s="17"/>
      <c r="FH57" s="17"/>
      <c r="FI57" s="17">
        <v>220.047</v>
      </c>
      <c r="FJ57" s="15"/>
      <c r="FK57" s="17">
        <v>2.1154500000000001</v>
      </c>
      <c r="FL57" s="17">
        <v>-1.1519999999999999</v>
      </c>
      <c r="FM57" s="17"/>
      <c r="FN57" s="17">
        <v>1.8</v>
      </c>
      <c r="FO57" s="17">
        <v>2.3369499999999999</v>
      </c>
      <c r="FP57" s="17">
        <v>2.6692900000000002</v>
      </c>
      <c r="FQ57" s="17">
        <v>1.1000000000000001</v>
      </c>
      <c r="FR57" s="17">
        <v>2.7</v>
      </c>
      <c r="FS57" s="17">
        <v>11.56969</v>
      </c>
    </row>
    <row r="58" spans="1:175" ht="24" customHeight="1" x14ac:dyDescent="0.3">
      <c r="A58" s="18" t="s">
        <v>898</v>
      </c>
      <c r="B58" s="18" t="s">
        <v>50</v>
      </c>
      <c r="C58" s="19">
        <v>9.5</v>
      </c>
      <c r="D58" s="19">
        <v>29.5</v>
      </c>
      <c r="E58" s="19">
        <v>17.600000000000001</v>
      </c>
      <c r="F58" s="19">
        <v>0</v>
      </c>
      <c r="G58" s="19">
        <v>0</v>
      </c>
      <c r="H58" s="19">
        <v>-16.5</v>
      </c>
      <c r="I58" s="19">
        <v>-1.3</v>
      </c>
      <c r="J58" s="19"/>
      <c r="K58" s="19"/>
      <c r="L58" s="19">
        <v>-25</v>
      </c>
      <c r="M58" s="19">
        <v>-35.799999999999997</v>
      </c>
      <c r="N58" s="19">
        <v>-24.6</v>
      </c>
      <c r="O58" s="19">
        <v>13.4</v>
      </c>
      <c r="P58" s="19">
        <v>20.5</v>
      </c>
      <c r="Q58" s="19">
        <v>17.2</v>
      </c>
      <c r="R58" s="19">
        <v>70.7</v>
      </c>
      <c r="S58" s="19">
        <v>0</v>
      </c>
      <c r="T58" s="19"/>
      <c r="U58" s="19"/>
      <c r="V58" s="19"/>
      <c r="W58" s="19"/>
      <c r="X58" s="19">
        <v>12.5</v>
      </c>
      <c r="Y58" s="19">
        <v>1</v>
      </c>
      <c r="Z58" s="19"/>
      <c r="AA58" s="19">
        <v>-3.3</v>
      </c>
      <c r="AB58" s="19">
        <v>5.0999999999999996</v>
      </c>
      <c r="AC58" s="19">
        <v>4.2</v>
      </c>
      <c r="AD58" s="19"/>
      <c r="AE58" s="19"/>
      <c r="AF58" s="19">
        <v>0</v>
      </c>
      <c r="AG58" s="19"/>
      <c r="AH58" s="19">
        <v>4.0999999999999996</v>
      </c>
      <c r="AI58" s="19">
        <v>3.9</v>
      </c>
      <c r="AJ58" s="19"/>
      <c r="AK58" s="19"/>
      <c r="AL58" s="19"/>
      <c r="AM58" s="19">
        <v>-1.4</v>
      </c>
      <c r="AN58" s="19">
        <v>52.5</v>
      </c>
      <c r="AO58" s="19">
        <v>7.4</v>
      </c>
      <c r="AP58" s="19">
        <v>4.5999999999999996</v>
      </c>
      <c r="AQ58" s="19">
        <v>-0.9</v>
      </c>
      <c r="AR58" s="19">
        <v>-0.8</v>
      </c>
      <c r="AS58" s="19">
        <v>2.7</v>
      </c>
      <c r="AT58" s="19">
        <v>0.8</v>
      </c>
      <c r="AU58" s="19">
        <v>-33.299999999999997</v>
      </c>
      <c r="AV58" s="19"/>
      <c r="AW58" s="19">
        <v>-62</v>
      </c>
      <c r="AX58" s="19">
        <v>8.1</v>
      </c>
      <c r="AY58" s="19">
        <v>-1</v>
      </c>
      <c r="AZ58" s="19">
        <v>0.7</v>
      </c>
      <c r="BA58" s="19">
        <v>-5.0999999999999996</v>
      </c>
      <c r="BB58" s="19"/>
      <c r="BC58" s="19">
        <v>1</v>
      </c>
      <c r="BD58" s="19">
        <v>-0.1</v>
      </c>
      <c r="BE58" s="19">
        <v>5</v>
      </c>
      <c r="BF58" s="19"/>
      <c r="BG58" s="19"/>
      <c r="BH58" s="19">
        <v>-4.0999999999999996</v>
      </c>
      <c r="BI58" s="19">
        <v>0</v>
      </c>
      <c r="BJ58" s="19">
        <v>0</v>
      </c>
      <c r="BK58" s="19">
        <v>-6.6</v>
      </c>
      <c r="BL58" s="19"/>
      <c r="BM58" s="19"/>
      <c r="BN58" s="19"/>
      <c r="BO58" s="19">
        <v>4.9000000000000004</v>
      </c>
      <c r="BP58" s="19"/>
      <c r="BQ58" s="19">
        <v>0</v>
      </c>
      <c r="BR58" s="19">
        <v>0</v>
      </c>
      <c r="BS58" s="19">
        <v>27.5</v>
      </c>
      <c r="BT58" s="19"/>
      <c r="BU58" s="19"/>
      <c r="BV58" s="19"/>
      <c r="BW58" s="19"/>
      <c r="BX58" s="19"/>
      <c r="BY58" s="19"/>
      <c r="BZ58" s="19"/>
      <c r="CA58" s="19"/>
      <c r="CB58" s="19">
        <v>-0.4</v>
      </c>
      <c r="CC58" s="19">
        <v>40.5</v>
      </c>
      <c r="CD58" s="19">
        <v>25</v>
      </c>
      <c r="CE58" s="19">
        <v>4.8</v>
      </c>
      <c r="CF58" s="19">
        <v>8.1</v>
      </c>
      <c r="CG58" s="19">
        <v>-0.9</v>
      </c>
      <c r="CH58" s="19"/>
      <c r="CI58" s="19"/>
      <c r="CJ58" s="19"/>
      <c r="CK58" s="19">
        <v>2.1</v>
      </c>
      <c r="CL58" s="19">
        <v>1</v>
      </c>
      <c r="CM58" s="19">
        <v>-39</v>
      </c>
      <c r="CN58" s="19"/>
      <c r="CO58" s="19"/>
      <c r="CP58" s="19"/>
      <c r="CQ58" s="19"/>
      <c r="CR58" s="19"/>
      <c r="CS58" s="19"/>
      <c r="CT58" s="19"/>
      <c r="CU58" s="19"/>
      <c r="CV58" s="19">
        <v>-4</v>
      </c>
      <c r="CW58" s="19">
        <v>0</v>
      </c>
      <c r="CX58" s="19"/>
      <c r="CY58" s="19"/>
      <c r="CZ58" s="19">
        <v>1.2</v>
      </c>
      <c r="DA58" s="19">
        <v>0</v>
      </c>
      <c r="DB58" s="19">
        <v>-0.9</v>
      </c>
      <c r="DC58" s="19"/>
      <c r="DD58" s="19"/>
      <c r="DE58" s="19">
        <v>1.2669999999999999</v>
      </c>
      <c r="DF58" s="19">
        <v>2.2000000000000002</v>
      </c>
      <c r="DG58" s="19">
        <v>1.1000000000000001</v>
      </c>
      <c r="DH58" s="19">
        <v>1.2</v>
      </c>
      <c r="DI58" s="19">
        <v>0.6</v>
      </c>
      <c r="DJ58" s="19"/>
      <c r="DK58" s="19">
        <v>0</v>
      </c>
      <c r="DL58" s="19">
        <v>0</v>
      </c>
      <c r="DM58" s="19">
        <v>-3.9</v>
      </c>
      <c r="DN58" s="19">
        <v>-1.5</v>
      </c>
      <c r="DO58" s="19">
        <v>0.9</v>
      </c>
      <c r="DP58" s="19">
        <v>0.3</v>
      </c>
      <c r="DQ58" s="19">
        <v>0.4</v>
      </c>
      <c r="DR58" s="19">
        <v>0.4</v>
      </c>
      <c r="DS58" s="19">
        <v>0</v>
      </c>
      <c r="DT58" s="19">
        <v>0</v>
      </c>
      <c r="DU58" s="19">
        <v>0.2</v>
      </c>
      <c r="DV58" s="19">
        <v>0.6</v>
      </c>
      <c r="DW58" s="19"/>
      <c r="DX58" s="19">
        <v>-3.9</v>
      </c>
      <c r="DY58" s="19">
        <v>0</v>
      </c>
      <c r="DZ58" s="19">
        <v>0.4</v>
      </c>
      <c r="EA58" s="19">
        <v>-1.1000000000000001</v>
      </c>
      <c r="EB58" s="19">
        <v>1.1000000000000001</v>
      </c>
      <c r="EC58" s="19">
        <v>0.8</v>
      </c>
      <c r="ED58" s="19">
        <v>4</v>
      </c>
      <c r="EE58" s="19">
        <v>0</v>
      </c>
      <c r="EF58" s="19">
        <v>-4.0999999999999996</v>
      </c>
      <c r="EG58" s="19">
        <v>-7.7</v>
      </c>
      <c r="EH58" s="19"/>
      <c r="EI58" s="19"/>
      <c r="EJ58" s="19">
        <v>1.9</v>
      </c>
      <c r="EK58" s="19">
        <v>-0.1</v>
      </c>
      <c r="EL58" s="19">
        <v>1.8</v>
      </c>
      <c r="EM58" s="19">
        <v>0.2</v>
      </c>
      <c r="EN58" s="19">
        <v>0.2</v>
      </c>
      <c r="EO58" s="19">
        <v>0.2</v>
      </c>
      <c r="EP58" s="19"/>
      <c r="EQ58" s="19">
        <v>0</v>
      </c>
      <c r="ER58" s="19">
        <v>0</v>
      </c>
      <c r="ES58" s="19">
        <v>0</v>
      </c>
      <c r="ET58" s="19">
        <v>-0.2</v>
      </c>
      <c r="EU58" s="19">
        <v>0</v>
      </c>
      <c r="EV58" s="19">
        <v>1.4</v>
      </c>
      <c r="EW58" s="19">
        <v>0</v>
      </c>
      <c r="EX58" s="19">
        <v>0</v>
      </c>
      <c r="EY58" s="19">
        <v>0.4</v>
      </c>
      <c r="EZ58" s="19">
        <v>1.4</v>
      </c>
      <c r="FA58" s="19">
        <v>2.5</v>
      </c>
      <c r="FB58" s="19">
        <v>14.3</v>
      </c>
      <c r="FC58" s="19"/>
      <c r="FD58" s="19"/>
      <c r="FE58" s="19"/>
      <c r="FF58" s="19">
        <v>2</v>
      </c>
      <c r="FG58" s="19"/>
      <c r="FH58" s="19"/>
      <c r="FI58" s="19">
        <v>159.36699999999999</v>
      </c>
      <c r="FJ58" s="15"/>
      <c r="FK58" s="19">
        <v>2.1154500000000001</v>
      </c>
      <c r="FL58" s="19">
        <v>-0.71899999999999997</v>
      </c>
      <c r="FM58" s="19"/>
      <c r="FN58" s="19">
        <v>1.7</v>
      </c>
      <c r="FO58" s="19">
        <v>2.3365900000000002</v>
      </c>
      <c r="FP58" s="19">
        <v>2.6638299999999999</v>
      </c>
      <c r="FQ58" s="19">
        <v>0.6</v>
      </c>
      <c r="FR58" s="19">
        <v>2.4</v>
      </c>
      <c r="FS58" s="19">
        <v>11.096869999999999</v>
      </c>
    </row>
    <row r="59" spans="1:175" ht="25.05" customHeight="1" x14ac:dyDescent="0.3">
      <c r="A59" s="203" t="s">
        <v>899</v>
      </c>
      <c r="B59" s="204"/>
      <c r="C59" s="20">
        <v>211.9</v>
      </c>
      <c r="D59" s="20">
        <v>1722</v>
      </c>
      <c r="E59" s="20">
        <v>728.05</v>
      </c>
      <c r="F59" s="20">
        <v>4.75</v>
      </c>
      <c r="G59" s="20">
        <v>4.9000000000000004</v>
      </c>
      <c r="H59" s="20">
        <v>-257.05</v>
      </c>
      <c r="I59" s="20">
        <v>223.95</v>
      </c>
      <c r="J59" s="20">
        <v>0</v>
      </c>
      <c r="K59" s="20">
        <v>0</v>
      </c>
      <c r="L59" s="20">
        <v>-29.3</v>
      </c>
      <c r="M59" s="20">
        <v>-39.65</v>
      </c>
      <c r="N59" s="20">
        <v>162.94999999999999</v>
      </c>
      <c r="O59" s="20">
        <v>743.5</v>
      </c>
      <c r="P59" s="20">
        <v>337.95</v>
      </c>
      <c r="Q59" s="20">
        <v>281.55</v>
      </c>
      <c r="R59" s="20">
        <v>1138.6500000000001</v>
      </c>
      <c r="S59" s="20">
        <v>1.2</v>
      </c>
      <c r="T59" s="20">
        <v>0</v>
      </c>
      <c r="U59" s="20">
        <v>0</v>
      </c>
      <c r="V59" s="20">
        <v>0</v>
      </c>
      <c r="W59" s="20">
        <v>0</v>
      </c>
      <c r="X59" s="20">
        <v>183.85</v>
      </c>
      <c r="Y59" s="20">
        <v>23.5</v>
      </c>
      <c r="Z59" s="20">
        <v>0</v>
      </c>
      <c r="AA59" s="20">
        <v>-78.2</v>
      </c>
      <c r="AB59" s="20">
        <v>120.75</v>
      </c>
      <c r="AC59" s="20">
        <v>180.05</v>
      </c>
      <c r="AD59" s="20">
        <v>0</v>
      </c>
      <c r="AE59" s="20">
        <v>0</v>
      </c>
      <c r="AF59" s="20">
        <v>3.05</v>
      </c>
      <c r="AG59" s="20">
        <v>0</v>
      </c>
      <c r="AH59" s="20">
        <v>171.75</v>
      </c>
      <c r="AI59" s="20">
        <v>311.7</v>
      </c>
      <c r="AJ59" s="20">
        <v>0</v>
      </c>
      <c r="AK59" s="20">
        <v>0</v>
      </c>
      <c r="AL59" s="20">
        <v>0</v>
      </c>
      <c r="AM59" s="20">
        <v>-19.55</v>
      </c>
      <c r="AN59" s="20">
        <v>416.55</v>
      </c>
      <c r="AO59" s="20">
        <v>169.7</v>
      </c>
      <c r="AP59" s="20">
        <v>78.3</v>
      </c>
      <c r="AQ59" s="20">
        <v>-9.9499999999999993</v>
      </c>
      <c r="AR59" s="20">
        <v>-5.05</v>
      </c>
      <c r="AS59" s="20">
        <v>63.9</v>
      </c>
      <c r="AT59" s="20">
        <v>23.35</v>
      </c>
      <c r="AU59" s="20">
        <v>-495.15</v>
      </c>
      <c r="AV59" s="20">
        <v>0</v>
      </c>
      <c r="AW59" s="20">
        <v>-1258.7</v>
      </c>
      <c r="AX59" s="20">
        <v>148.19999999999999</v>
      </c>
      <c r="AY59" s="20">
        <v>-38.85</v>
      </c>
      <c r="AZ59" s="20">
        <v>18.2</v>
      </c>
      <c r="BA59" s="20">
        <v>-80.849999999999994</v>
      </c>
      <c r="BB59" s="20">
        <v>0</v>
      </c>
      <c r="BC59" s="20">
        <v>25.2</v>
      </c>
      <c r="BD59" s="20">
        <v>-1.45</v>
      </c>
      <c r="BE59" s="20">
        <v>188.95</v>
      </c>
      <c r="BF59" s="20">
        <v>0</v>
      </c>
      <c r="BG59" s="20">
        <v>0</v>
      </c>
      <c r="BH59" s="20">
        <v>-35.35</v>
      </c>
      <c r="BI59" s="20">
        <v>2.6</v>
      </c>
      <c r="BJ59" s="20">
        <v>-92.45</v>
      </c>
      <c r="BK59" s="20">
        <v>72</v>
      </c>
      <c r="BL59" s="20">
        <v>0</v>
      </c>
      <c r="BM59" s="20">
        <v>0</v>
      </c>
      <c r="BN59" s="20">
        <v>0</v>
      </c>
      <c r="BO59" s="20">
        <v>128.5</v>
      </c>
      <c r="BP59" s="20">
        <v>0</v>
      </c>
      <c r="BQ59" s="20">
        <v>-273.85000000000002</v>
      </c>
      <c r="BR59" s="20">
        <v>-83.5</v>
      </c>
      <c r="BS59" s="20">
        <v>518</v>
      </c>
      <c r="BT59" s="20">
        <v>0</v>
      </c>
      <c r="BU59" s="20">
        <v>0</v>
      </c>
      <c r="BV59" s="20">
        <v>0</v>
      </c>
      <c r="BW59" s="20">
        <v>0</v>
      </c>
      <c r="BX59" s="20">
        <v>0</v>
      </c>
      <c r="BY59" s="20">
        <v>0</v>
      </c>
      <c r="BZ59" s="20">
        <v>0</v>
      </c>
      <c r="CA59" s="20">
        <v>0</v>
      </c>
      <c r="CB59" s="20">
        <v>-9.4</v>
      </c>
      <c r="CC59" s="20">
        <v>1034.4000000000001</v>
      </c>
      <c r="CD59" s="20">
        <v>824.15</v>
      </c>
      <c r="CE59" s="20">
        <v>200.35</v>
      </c>
      <c r="CF59" s="20">
        <v>215.05</v>
      </c>
      <c r="CG59" s="20">
        <v>29.75</v>
      </c>
      <c r="CH59" s="20">
        <v>0</v>
      </c>
      <c r="CI59" s="20">
        <v>0</v>
      </c>
      <c r="CJ59" s="20">
        <v>0</v>
      </c>
      <c r="CK59" s="20">
        <v>857.4</v>
      </c>
      <c r="CL59" s="20">
        <v>832.5</v>
      </c>
      <c r="CM59" s="20">
        <v>-395.4</v>
      </c>
      <c r="CN59" s="20">
        <v>0</v>
      </c>
      <c r="CO59" s="20">
        <v>0</v>
      </c>
      <c r="CP59" s="20">
        <v>0</v>
      </c>
      <c r="CQ59" s="20">
        <v>0</v>
      </c>
      <c r="CR59" s="20">
        <v>0</v>
      </c>
      <c r="CS59" s="20">
        <v>0</v>
      </c>
      <c r="CT59" s="20">
        <v>0</v>
      </c>
      <c r="CU59" s="20">
        <v>0</v>
      </c>
      <c r="CV59" s="20">
        <v>-91</v>
      </c>
      <c r="CW59" s="20">
        <v>61.75</v>
      </c>
      <c r="CX59" s="20">
        <v>0</v>
      </c>
      <c r="CY59" s="20">
        <v>0</v>
      </c>
      <c r="CZ59" s="20">
        <v>28.8</v>
      </c>
      <c r="DA59" s="20">
        <v>-0.4</v>
      </c>
      <c r="DB59" s="20">
        <v>-21.65</v>
      </c>
      <c r="DC59" s="20">
        <v>0</v>
      </c>
      <c r="DD59" s="20">
        <v>0</v>
      </c>
      <c r="DE59" s="20">
        <v>27.253</v>
      </c>
      <c r="DF59" s="20">
        <v>45.95</v>
      </c>
      <c r="DG59" s="20">
        <v>4.0999999999999996</v>
      </c>
      <c r="DH59" s="20">
        <v>33.25</v>
      </c>
      <c r="DI59" s="20">
        <v>13.9</v>
      </c>
      <c r="DJ59" s="20">
        <v>0</v>
      </c>
      <c r="DK59" s="20">
        <v>-6.55</v>
      </c>
      <c r="DL59" s="20">
        <v>-13.95</v>
      </c>
      <c r="DM59" s="20">
        <v>-208.25</v>
      </c>
      <c r="DN59" s="20">
        <v>-41.45</v>
      </c>
      <c r="DO59" s="20">
        <v>41.95</v>
      </c>
      <c r="DP59" s="20">
        <v>5.3</v>
      </c>
      <c r="DQ59" s="20">
        <v>15.45</v>
      </c>
      <c r="DR59" s="20">
        <v>8.0500000000000007</v>
      </c>
      <c r="DS59" s="20">
        <v>-23.75</v>
      </c>
      <c r="DT59" s="20">
        <v>0.3</v>
      </c>
      <c r="DU59" s="20">
        <v>12.1</v>
      </c>
      <c r="DV59" s="20">
        <v>11.05</v>
      </c>
      <c r="DW59" s="20">
        <v>0</v>
      </c>
      <c r="DX59" s="20">
        <v>-96.15</v>
      </c>
      <c r="DY59" s="20">
        <v>5.7</v>
      </c>
      <c r="DZ59" s="20">
        <v>10.75</v>
      </c>
      <c r="EA59" s="20">
        <v>3.75</v>
      </c>
      <c r="EB59" s="20">
        <v>32.75</v>
      </c>
      <c r="EC59" s="20">
        <v>18.350000000000001</v>
      </c>
      <c r="ED59" s="20">
        <v>96</v>
      </c>
      <c r="EE59" s="20">
        <v>18.350000000000001</v>
      </c>
      <c r="EF59" s="20">
        <v>-161.15</v>
      </c>
      <c r="EG59" s="20">
        <v>-227.3</v>
      </c>
      <c r="EH59" s="20">
        <v>0</v>
      </c>
      <c r="EI59" s="20">
        <v>0</v>
      </c>
      <c r="EJ59" s="20">
        <v>50.9</v>
      </c>
      <c r="EK59" s="20">
        <v>-2.15</v>
      </c>
      <c r="EL59" s="20">
        <v>45.4</v>
      </c>
      <c r="EM59" s="20">
        <v>4.8</v>
      </c>
      <c r="EN59" s="20">
        <v>4.8</v>
      </c>
      <c r="EO59" s="20">
        <v>4.8</v>
      </c>
      <c r="EP59" s="20">
        <v>0</v>
      </c>
      <c r="EQ59" s="20">
        <v>10.25</v>
      </c>
      <c r="ER59" s="20">
        <v>14.35</v>
      </c>
      <c r="ES59" s="20">
        <v>121.4</v>
      </c>
      <c r="ET59" s="20">
        <v>-4.8</v>
      </c>
      <c r="EU59" s="20">
        <v>3.05</v>
      </c>
      <c r="EV59" s="20">
        <v>58.9</v>
      </c>
      <c r="EW59" s="20">
        <v>75.7</v>
      </c>
      <c r="EX59" s="20">
        <v>11.65</v>
      </c>
      <c r="EY59" s="20">
        <v>19.2</v>
      </c>
      <c r="EZ59" s="20">
        <v>40.549999999999997</v>
      </c>
      <c r="FA59" s="20">
        <v>68.25</v>
      </c>
      <c r="FB59" s="20">
        <v>135.05000000000001</v>
      </c>
      <c r="FC59" s="20">
        <v>0</v>
      </c>
      <c r="FD59" s="20">
        <v>0</v>
      </c>
      <c r="FE59" s="20">
        <v>0</v>
      </c>
      <c r="FF59" s="20">
        <v>73.2</v>
      </c>
      <c r="FG59" s="20">
        <v>0</v>
      </c>
      <c r="FH59" s="20">
        <v>0</v>
      </c>
      <c r="FI59" s="20">
        <v>9537.9030000000002</v>
      </c>
      <c r="FJ59" s="21"/>
      <c r="FK59" s="20">
        <v>46.490499999999997</v>
      </c>
      <c r="FL59" s="20">
        <v>-6.6115000000000004</v>
      </c>
      <c r="FM59" s="20">
        <v>0</v>
      </c>
      <c r="FN59" s="20">
        <v>42.1</v>
      </c>
      <c r="FO59" s="20">
        <v>47.268479999999997</v>
      </c>
      <c r="FP59" s="20">
        <v>92.105414999999994</v>
      </c>
      <c r="FQ59" s="20">
        <v>15.85</v>
      </c>
      <c r="FR59" s="20">
        <v>58.8</v>
      </c>
      <c r="FS59" s="20">
        <v>296.00289500000002</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902</v>
      </c>
      <c r="C5" s="1"/>
      <c r="D5" s="1"/>
      <c r="E5" s="1"/>
      <c r="F5" s="1"/>
      <c r="G5" s="1"/>
      <c r="H5" s="1"/>
    </row>
    <row r="6" spans="1:8" ht="22.95" customHeight="1" x14ac:dyDescent="0.3">
      <c r="A6" s="1"/>
      <c r="B6" s="205" t="s">
        <v>903</v>
      </c>
      <c r="C6" s="205" t="s">
        <v>904</v>
      </c>
      <c r="D6" s="205"/>
      <c r="E6" s="205" t="s">
        <v>905</v>
      </c>
      <c r="F6" s="205"/>
      <c r="G6" s="205"/>
      <c r="H6" s="205" t="s">
        <v>906</v>
      </c>
    </row>
    <row r="7" spans="1:8" ht="31.05" customHeight="1" x14ac:dyDescent="0.3">
      <c r="A7" s="1"/>
      <c r="B7" s="205"/>
      <c r="C7" s="24" t="s">
        <v>907</v>
      </c>
      <c r="D7" s="24" t="s">
        <v>908</v>
      </c>
      <c r="E7" s="24" t="s">
        <v>633</v>
      </c>
      <c r="F7" s="24" t="s">
        <v>632</v>
      </c>
      <c r="G7" s="24" t="s">
        <v>631</v>
      </c>
      <c r="H7" s="24" t="s">
        <v>909</v>
      </c>
    </row>
    <row r="8" spans="1:8" ht="10.95" customHeight="1" x14ac:dyDescent="0.3">
      <c r="A8" s="1"/>
      <c r="B8" s="25" t="s">
        <v>851</v>
      </c>
      <c r="C8" s="26">
        <v>0</v>
      </c>
      <c r="D8" s="26">
        <v>6520.3339999999998</v>
      </c>
      <c r="E8" s="27">
        <v>959.03930000000003</v>
      </c>
      <c r="F8" s="27">
        <v>3896.6950000000002</v>
      </c>
      <c r="G8" s="27">
        <v>1664.5997</v>
      </c>
      <c r="H8" s="27">
        <v>208.28270000000001</v>
      </c>
    </row>
    <row r="9" spans="1:8" ht="10.95" customHeight="1" x14ac:dyDescent="0.3">
      <c r="A9" s="1"/>
      <c r="B9" s="25" t="s">
        <v>852</v>
      </c>
      <c r="C9" s="26">
        <v>0</v>
      </c>
      <c r="D9" s="26">
        <v>6370.3990000000003</v>
      </c>
      <c r="E9" s="27">
        <v>984.28099999999995</v>
      </c>
      <c r="F9" s="27">
        <v>3751.7644</v>
      </c>
      <c r="G9" s="27">
        <v>1634.3535999999999</v>
      </c>
      <c r="H9" s="27">
        <v>208.6559</v>
      </c>
    </row>
    <row r="10" spans="1:8" ht="10.95" customHeight="1" x14ac:dyDescent="0.3">
      <c r="A10" s="1"/>
      <c r="B10" s="25" t="s">
        <v>853</v>
      </c>
      <c r="C10" s="26">
        <v>0</v>
      </c>
      <c r="D10" s="26">
        <v>6262.3339999999998</v>
      </c>
      <c r="E10" s="27">
        <v>956.89660000000003</v>
      </c>
      <c r="F10" s="27">
        <v>3661.1685000000002</v>
      </c>
      <c r="G10" s="27">
        <v>1644.2689</v>
      </c>
      <c r="H10" s="27">
        <v>214.0197</v>
      </c>
    </row>
    <row r="11" spans="1:8" ht="10.95" customHeight="1" x14ac:dyDescent="0.3">
      <c r="A11" s="1"/>
      <c r="B11" s="25" t="s">
        <v>854</v>
      </c>
      <c r="C11" s="26">
        <v>0</v>
      </c>
      <c r="D11" s="26">
        <v>6223.826</v>
      </c>
      <c r="E11" s="27">
        <v>906.78369999999995</v>
      </c>
      <c r="F11" s="27">
        <v>3688.9110000000001</v>
      </c>
      <c r="G11" s="27">
        <v>1628.1313</v>
      </c>
      <c r="H11" s="27">
        <v>209.90940000000001</v>
      </c>
    </row>
    <row r="12" spans="1:8" ht="10.95" customHeight="1" x14ac:dyDescent="0.3">
      <c r="A12" s="1"/>
      <c r="B12" s="25" t="s">
        <v>855</v>
      </c>
      <c r="C12" s="26">
        <v>0</v>
      </c>
      <c r="D12" s="26">
        <v>6212.2489999999998</v>
      </c>
      <c r="E12" s="27">
        <v>942.30650000000003</v>
      </c>
      <c r="F12" s="27">
        <v>3636.8207000000002</v>
      </c>
      <c r="G12" s="27">
        <v>1633.1217999999999</v>
      </c>
      <c r="H12" s="27">
        <v>210.98679999999999</v>
      </c>
    </row>
    <row r="13" spans="1:8" ht="10.95" customHeight="1" x14ac:dyDescent="0.3">
      <c r="A13" s="1"/>
      <c r="B13" s="25" t="s">
        <v>856</v>
      </c>
      <c r="C13" s="26">
        <v>0</v>
      </c>
      <c r="D13" s="26">
        <v>6196.37</v>
      </c>
      <c r="E13" s="27">
        <v>944.64859999999999</v>
      </c>
      <c r="F13" s="27">
        <v>3610.7222000000002</v>
      </c>
      <c r="G13" s="27">
        <v>1640.9992</v>
      </c>
      <c r="H13" s="27">
        <v>208.23159999999999</v>
      </c>
    </row>
    <row r="14" spans="1:8" ht="10.95" customHeight="1" x14ac:dyDescent="0.3">
      <c r="A14" s="1"/>
      <c r="B14" s="25" t="s">
        <v>857</v>
      </c>
      <c r="C14" s="26">
        <v>0</v>
      </c>
      <c r="D14" s="26">
        <v>6151.9409999999998</v>
      </c>
      <c r="E14" s="27">
        <v>915.33219999999994</v>
      </c>
      <c r="F14" s="27">
        <v>3594.7606000000001</v>
      </c>
      <c r="G14" s="27">
        <v>1641.8481999999999</v>
      </c>
      <c r="H14" s="27">
        <v>211.44239999999999</v>
      </c>
    </row>
    <row r="15" spans="1:8" ht="10.95" customHeight="1" x14ac:dyDescent="0.3">
      <c r="A15" s="1"/>
      <c r="B15" s="25" t="s">
        <v>858</v>
      </c>
      <c r="C15" s="26">
        <v>0</v>
      </c>
      <c r="D15" s="26">
        <v>6123.4350000000004</v>
      </c>
      <c r="E15" s="27">
        <v>953.9348</v>
      </c>
      <c r="F15" s="27">
        <v>3524.4780000000001</v>
      </c>
      <c r="G15" s="27">
        <v>1645.0222000000001</v>
      </c>
      <c r="H15" s="27">
        <v>211.8914</v>
      </c>
    </row>
    <row r="16" spans="1:8" ht="10.95" customHeight="1" x14ac:dyDescent="0.3">
      <c r="A16" s="1"/>
      <c r="B16" s="25" t="s">
        <v>859</v>
      </c>
      <c r="C16" s="26">
        <v>0</v>
      </c>
      <c r="D16" s="26">
        <v>6157.652</v>
      </c>
      <c r="E16" s="27">
        <v>931.0068</v>
      </c>
      <c r="F16" s="27">
        <v>3573.65</v>
      </c>
      <c r="G16" s="27">
        <v>1652.9952000000001</v>
      </c>
      <c r="H16" s="27">
        <v>206.84129999999999</v>
      </c>
    </row>
    <row r="17" spans="1:8" ht="10.95" customHeight="1" x14ac:dyDescent="0.3">
      <c r="A17" s="1"/>
      <c r="B17" s="25" t="s">
        <v>860</v>
      </c>
      <c r="C17" s="26">
        <v>0</v>
      </c>
      <c r="D17" s="26">
        <v>6136.55</v>
      </c>
      <c r="E17" s="27">
        <v>922.76229999999998</v>
      </c>
      <c r="F17" s="27">
        <v>3562.1788000000001</v>
      </c>
      <c r="G17" s="27">
        <v>1651.6088999999999</v>
      </c>
      <c r="H17" s="27">
        <v>199.70959999999999</v>
      </c>
    </row>
    <row r="18" spans="1:8" ht="10.95" customHeight="1" x14ac:dyDescent="0.3">
      <c r="A18" s="1"/>
      <c r="B18" s="25" t="s">
        <v>861</v>
      </c>
      <c r="C18" s="26">
        <v>0</v>
      </c>
      <c r="D18" s="26">
        <v>6418.7690000000002</v>
      </c>
      <c r="E18" s="27">
        <v>965.04330000000004</v>
      </c>
      <c r="F18" s="27">
        <v>3775.6705999999999</v>
      </c>
      <c r="G18" s="27">
        <v>1678.0551</v>
      </c>
      <c r="H18" s="27">
        <v>204.64830000000001</v>
      </c>
    </row>
    <row r="19" spans="1:8" ht="10.95" customHeight="1" x14ac:dyDescent="0.3">
      <c r="A19" s="1"/>
      <c r="B19" s="25" t="s">
        <v>862</v>
      </c>
      <c r="C19" s="26">
        <v>0</v>
      </c>
      <c r="D19" s="26">
        <v>6467.0839999999998</v>
      </c>
      <c r="E19" s="27">
        <v>983.26020000000005</v>
      </c>
      <c r="F19" s="27">
        <v>3772.8865999999998</v>
      </c>
      <c r="G19" s="27">
        <v>1710.9372000000001</v>
      </c>
      <c r="H19" s="27">
        <v>196.77209999999999</v>
      </c>
    </row>
    <row r="20" spans="1:8" ht="10.95" customHeight="1" x14ac:dyDescent="0.3">
      <c r="A20" s="1"/>
      <c r="B20" s="25" t="s">
        <v>863</v>
      </c>
      <c r="C20" s="26">
        <v>0</v>
      </c>
      <c r="D20" s="26">
        <v>6555.3419999999996</v>
      </c>
      <c r="E20" s="27">
        <v>1059.2453</v>
      </c>
      <c r="F20" s="27">
        <v>3773.239</v>
      </c>
      <c r="G20" s="27">
        <v>1722.8577</v>
      </c>
      <c r="H20" s="27">
        <v>188.54750000000001</v>
      </c>
    </row>
    <row r="21" spans="1:8" ht="10.95" customHeight="1" x14ac:dyDescent="0.3">
      <c r="A21" s="1"/>
      <c r="B21" s="25" t="s">
        <v>864</v>
      </c>
      <c r="C21" s="26">
        <v>0</v>
      </c>
      <c r="D21" s="26">
        <v>6641.43</v>
      </c>
      <c r="E21" s="27">
        <v>1054.8504</v>
      </c>
      <c r="F21" s="27">
        <v>3886.4976999999999</v>
      </c>
      <c r="G21" s="27">
        <v>1700.0818999999999</v>
      </c>
      <c r="H21" s="27">
        <v>182.4811</v>
      </c>
    </row>
    <row r="22" spans="1:8" ht="10.95" customHeight="1" x14ac:dyDescent="0.3">
      <c r="A22" s="1"/>
      <c r="B22" s="25" t="s">
        <v>865</v>
      </c>
      <c r="C22" s="26">
        <v>0</v>
      </c>
      <c r="D22" s="26">
        <v>6813.616</v>
      </c>
      <c r="E22" s="27">
        <v>1064.0767000000001</v>
      </c>
      <c r="F22" s="27">
        <v>4047.6145000000001</v>
      </c>
      <c r="G22" s="27">
        <v>1701.9248</v>
      </c>
      <c r="H22" s="27">
        <v>181.35310000000001</v>
      </c>
    </row>
    <row r="23" spans="1:8" ht="10.95" customHeight="1" x14ac:dyDescent="0.3">
      <c r="A23" s="1"/>
      <c r="B23" s="25" t="s">
        <v>866</v>
      </c>
      <c r="C23" s="26">
        <v>0</v>
      </c>
      <c r="D23" s="26">
        <v>6943.0020000000004</v>
      </c>
      <c r="E23" s="27">
        <v>1075.9597000000001</v>
      </c>
      <c r="F23" s="27">
        <v>4164.0823</v>
      </c>
      <c r="G23" s="27">
        <v>1702.96</v>
      </c>
      <c r="H23" s="27">
        <v>181.09200000000001</v>
      </c>
    </row>
    <row r="24" spans="1:8" ht="10.95" customHeight="1" x14ac:dyDescent="0.3">
      <c r="A24" s="1"/>
      <c r="B24" s="25" t="s">
        <v>867</v>
      </c>
      <c r="C24" s="26">
        <v>0</v>
      </c>
      <c r="D24" s="26">
        <v>7093.3789999999999</v>
      </c>
      <c r="E24" s="27">
        <v>1104.6882000000001</v>
      </c>
      <c r="F24" s="27">
        <v>4313.8645999999999</v>
      </c>
      <c r="G24" s="27">
        <v>1674.8262</v>
      </c>
      <c r="H24" s="27">
        <v>186.23089999999999</v>
      </c>
    </row>
    <row r="25" spans="1:8" ht="10.95" customHeight="1" x14ac:dyDescent="0.3">
      <c r="A25" s="1"/>
      <c r="B25" s="25" t="s">
        <v>868</v>
      </c>
      <c r="C25" s="26">
        <v>0</v>
      </c>
      <c r="D25" s="26">
        <v>7169.1530000000002</v>
      </c>
      <c r="E25" s="27">
        <v>1090.9749999999999</v>
      </c>
      <c r="F25" s="27">
        <v>4411.7528000000002</v>
      </c>
      <c r="G25" s="27">
        <v>1666.4251999999999</v>
      </c>
      <c r="H25" s="27">
        <v>190.39099999999999</v>
      </c>
    </row>
    <row r="26" spans="1:8" ht="10.95" customHeight="1" x14ac:dyDescent="0.3">
      <c r="A26" s="1"/>
      <c r="B26" s="25" t="s">
        <v>869</v>
      </c>
      <c r="C26" s="26">
        <v>0</v>
      </c>
      <c r="D26" s="26">
        <v>7390.2269999999999</v>
      </c>
      <c r="E26" s="27">
        <v>1154.2922000000001</v>
      </c>
      <c r="F26" s="27">
        <v>4591.3325000000004</v>
      </c>
      <c r="G26" s="27">
        <v>1644.6023</v>
      </c>
      <c r="H26" s="27">
        <v>193.87389999999999</v>
      </c>
    </row>
    <row r="27" spans="1:8" ht="10.95" customHeight="1" x14ac:dyDescent="0.3">
      <c r="A27" s="1"/>
      <c r="B27" s="25" t="s">
        <v>870</v>
      </c>
      <c r="C27" s="26">
        <v>0</v>
      </c>
      <c r="D27" s="26">
        <v>7406.558</v>
      </c>
      <c r="E27" s="27">
        <v>1173.2288000000001</v>
      </c>
      <c r="F27" s="27">
        <v>4618.2559000000001</v>
      </c>
      <c r="G27" s="27">
        <v>1615.0733</v>
      </c>
      <c r="H27" s="27">
        <v>190.0712</v>
      </c>
    </row>
    <row r="28" spans="1:8" ht="10.95" customHeight="1" x14ac:dyDescent="0.3">
      <c r="A28" s="1"/>
      <c r="B28" s="25" t="s">
        <v>871</v>
      </c>
      <c r="C28" s="26">
        <v>0</v>
      </c>
      <c r="D28" s="26">
        <v>7398.3590000000004</v>
      </c>
      <c r="E28" s="27">
        <v>1192.8316</v>
      </c>
      <c r="F28" s="27">
        <v>4603.7644</v>
      </c>
      <c r="G28" s="27">
        <v>1601.7629999999999</v>
      </c>
      <c r="H28" s="27">
        <v>194.15940000000001</v>
      </c>
    </row>
    <row r="29" spans="1:8" ht="10.95" customHeight="1" x14ac:dyDescent="0.3">
      <c r="A29" s="1"/>
      <c r="B29" s="25" t="s">
        <v>872</v>
      </c>
      <c r="C29" s="26">
        <v>0</v>
      </c>
      <c r="D29" s="26">
        <v>7612.8469999999998</v>
      </c>
      <c r="E29" s="27">
        <v>1209.2089000000001</v>
      </c>
      <c r="F29" s="27">
        <v>4778.8918000000003</v>
      </c>
      <c r="G29" s="27">
        <v>1624.7463</v>
      </c>
      <c r="H29" s="27">
        <v>198.8485</v>
      </c>
    </row>
    <row r="30" spans="1:8" ht="10.95" customHeight="1" x14ac:dyDescent="0.3">
      <c r="A30" s="1"/>
      <c r="B30" s="25" t="s">
        <v>873</v>
      </c>
      <c r="C30" s="26">
        <v>0</v>
      </c>
      <c r="D30" s="26">
        <v>7640.4260000000004</v>
      </c>
      <c r="E30" s="27">
        <v>1214.001</v>
      </c>
      <c r="F30" s="27">
        <v>4785.6463000000003</v>
      </c>
      <c r="G30" s="27">
        <v>1640.7787000000001</v>
      </c>
      <c r="H30" s="27">
        <v>194.94</v>
      </c>
    </row>
    <row r="31" spans="1:8" ht="10.95" customHeight="1" x14ac:dyDescent="0.3">
      <c r="A31" s="1"/>
      <c r="B31" s="25" t="s">
        <v>874</v>
      </c>
      <c r="C31" s="26">
        <v>0</v>
      </c>
      <c r="D31" s="26">
        <v>7493.5029999999997</v>
      </c>
      <c r="E31" s="27">
        <v>1203.1994999999999</v>
      </c>
      <c r="F31" s="27">
        <v>4688.6099000000004</v>
      </c>
      <c r="G31" s="27">
        <v>1601.6936000000001</v>
      </c>
      <c r="H31" s="27">
        <v>200.08920000000001</v>
      </c>
    </row>
    <row r="32" spans="1:8" ht="10.95" customHeight="1" x14ac:dyDescent="0.3">
      <c r="A32" s="1"/>
      <c r="B32" s="25" t="s">
        <v>875</v>
      </c>
      <c r="C32" s="26">
        <v>0</v>
      </c>
      <c r="D32" s="26">
        <v>7503.0649999999996</v>
      </c>
      <c r="E32" s="27">
        <v>1194.9296999999999</v>
      </c>
      <c r="F32" s="27">
        <v>4701.7537000000002</v>
      </c>
      <c r="G32" s="27">
        <v>1606.3815999999999</v>
      </c>
      <c r="H32" s="27">
        <v>187.63560000000001</v>
      </c>
    </row>
    <row r="33" spans="1:8" ht="10.95" customHeight="1" x14ac:dyDescent="0.3">
      <c r="A33" s="1"/>
      <c r="B33" s="25" t="s">
        <v>876</v>
      </c>
      <c r="C33" s="26">
        <v>0</v>
      </c>
      <c r="D33" s="26">
        <v>7314.4650000000001</v>
      </c>
      <c r="E33" s="27">
        <v>1169.3767</v>
      </c>
      <c r="F33" s="27">
        <v>4554.8594000000003</v>
      </c>
      <c r="G33" s="27">
        <v>1590.2289000000001</v>
      </c>
      <c r="H33" s="27">
        <v>187.61590000000001</v>
      </c>
    </row>
    <row r="34" spans="1:8" ht="10.95" customHeight="1" x14ac:dyDescent="0.3">
      <c r="A34" s="1"/>
      <c r="B34" s="25" t="s">
        <v>877</v>
      </c>
      <c r="C34" s="26">
        <v>0</v>
      </c>
      <c r="D34" s="26">
        <v>7364.4120000000003</v>
      </c>
      <c r="E34" s="27">
        <v>1161.807</v>
      </c>
      <c r="F34" s="27">
        <v>4603.9044999999996</v>
      </c>
      <c r="G34" s="27">
        <v>1598.7004999999999</v>
      </c>
      <c r="H34" s="27">
        <v>192.10990000000001</v>
      </c>
    </row>
    <row r="35" spans="1:8" ht="10.95" customHeight="1" x14ac:dyDescent="0.3">
      <c r="A35" s="1"/>
      <c r="B35" s="25" t="s">
        <v>878</v>
      </c>
      <c r="C35" s="26">
        <v>0</v>
      </c>
      <c r="D35" s="26">
        <v>7396.7749999999996</v>
      </c>
      <c r="E35" s="27">
        <v>1134.92</v>
      </c>
      <c r="F35" s="27">
        <v>4627.6367</v>
      </c>
      <c r="G35" s="27">
        <v>1634.2183</v>
      </c>
      <c r="H35" s="27">
        <v>197.33869999999999</v>
      </c>
    </row>
    <row r="36" spans="1:8" ht="10.95" customHeight="1" x14ac:dyDescent="0.3">
      <c r="A36" s="1"/>
      <c r="B36" s="25" t="s">
        <v>879</v>
      </c>
      <c r="C36" s="26">
        <v>0</v>
      </c>
      <c r="D36" s="26">
        <v>7497.6390000000001</v>
      </c>
      <c r="E36" s="27">
        <v>1152.1990000000001</v>
      </c>
      <c r="F36" s="27">
        <v>4727.4629000000004</v>
      </c>
      <c r="G36" s="27">
        <v>1617.9771000000001</v>
      </c>
      <c r="H36" s="27">
        <v>199.1078</v>
      </c>
    </row>
    <row r="37" spans="1:8" ht="10.95" customHeight="1" x14ac:dyDescent="0.3">
      <c r="A37" s="1"/>
      <c r="B37" s="25" t="s">
        <v>880</v>
      </c>
      <c r="C37" s="26">
        <v>0</v>
      </c>
      <c r="D37" s="26">
        <v>7469.665</v>
      </c>
      <c r="E37" s="27">
        <v>1153.4206999999999</v>
      </c>
      <c r="F37" s="27">
        <v>4674.2515999999996</v>
      </c>
      <c r="G37" s="27">
        <v>1641.9927</v>
      </c>
      <c r="H37" s="27">
        <v>207.3922</v>
      </c>
    </row>
    <row r="38" spans="1:8" ht="10.95" customHeight="1" x14ac:dyDescent="0.3">
      <c r="A38" s="1"/>
      <c r="B38" s="25" t="s">
        <v>881</v>
      </c>
      <c r="C38" s="26">
        <v>0</v>
      </c>
      <c r="D38" s="26">
        <v>7663.02</v>
      </c>
      <c r="E38" s="27">
        <v>1198.2002</v>
      </c>
      <c r="F38" s="27">
        <v>4758.2453999999998</v>
      </c>
      <c r="G38" s="27">
        <v>1706.5744</v>
      </c>
      <c r="H38" s="27">
        <v>206.74610000000001</v>
      </c>
    </row>
    <row r="39" spans="1:8" ht="10.95" customHeight="1" x14ac:dyDescent="0.3">
      <c r="A39" s="1"/>
      <c r="B39" s="25" t="s">
        <v>882</v>
      </c>
      <c r="C39" s="26">
        <v>0</v>
      </c>
      <c r="D39" s="26">
        <v>7575.3810000000003</v>
      </c>
      <c r="E39" s="27">
        <v>1138.0780999999999</v>
      </c>
      <c r="F39" s="27">
        <v>4703.7563</v>
      </c>
      <c r="G39" s="27">
        <v>1733.5465999999999</v>
      </c>
      <c r="H39" s="27">
        <v>202.7955</v>
      </c>
    </row>
    <row r="40" spans="1:8" ht="10.95" customHeight="1" x14ac:dyDescent="0.3">
      <c r="A40" s="1"/>
      <c r="B40" s="25" t="s">
        <v>883</v>
      </c>
      <c r="C40" s="26">
        <v>0</v>
      </c>
      <c r="D40" s="26">
        <v>7545.951</v>
      </c>
      <c r="E40" s="27">
        <v>1120.3100999999999</v>
      </c>
      <c r="F40" s="27">
        <v>4690.0029000000004</v>
      </c>
      <c r="G40" s="27">
        <v>1735.6379999999999</v>
      </c>
      <c r="H40" s="27">
        <v>202.25210000000001</v>
      </c>
    </row>
    <row r="41" spans="1:8" ht="10.95" customHeight="1" x14ac:dyDescent="0.3">
      <c r="A41" s="1"/>
      <c r="B41" s="25" t="s">
        <v>884</v>
      </c>
      <c r="C41" s="26">
        <v>0</v>
      </c>
      <c r="D41" s="26">
        <v>7464.6289999999999</v>
      </c>
      <c r="E41" s="27">
        <v>1108.1745000000001</v>
      </c>
      <c r="F41" s="27">
        <v>4577.4547000000002</v>
      </c>
      <c r="G41" s="27">
        <v>1778.9998000000001</v>
      </c>
      <c r="H41" s="27">
        <v>198.47479999999999</v>
      </c>
    </row>
    <row r="42" spans="1:8" ht="10.95" customHeight="1" x14ac:dyDescent="0.3">
      <c r="A42" s="1"/>
      <c r="B42" s="25" t="s">
        <v>885</v>
      </c>
      <c r="C42" s="26">
        <v>0</v>
      </c>
      <c r="D42" s="26">
        <v>7420.8310000000001</v>
      </c>
      <c r="E42" s="27">
        <v>1101.1559999999999</v>
      </c>
      <c r="F42" s="27">
        <v>4479.8552</v>
      </c>
      <c r="G42" s="27">
        <v>1839.8198</v>
      </c>
      <c r="H42" s="27">
        <v>194.35140000000001</v>
      </c>
    </row>
    <row r="43" spans="1:8" ht="10.95" customHeight="1" x14ac:dyDescent="0.3">
      <c r="A43" s="1"/>
      <c r="B43" s="25" t="s">
        <v>886</v>
      </c>
      <c r="C43" s="26">
        <v>0</v>
      </c>
      <c r="D43" s="26">
        <v>7406.5510000000004</v>
      </c>
      <c r="E43" s="27">
        <v>1102.7501</v>
      </c>
      <c r="F43" s="27">
        <v>4453.6049000000003</v>
      </c>
      <c r="G43" s="27">
        <v>1850.1959999999999</v>
      </c>
      <c r="H43" s="27">
        <v>185.3621</v>
      </c>
    </row>
    <row r="44" spans="1:8" ht="10.95" customHeight="1" x14ac:dyDescent="0.3">
      <c r="A44" s="1"/>
      <c r="B44" s="25" t="s">
        <v>887</v>
      </c>
      <c r="C44" s="26">
        <v>0</v>
      </c>
      <c r="D44" s="26">
        <v>7561.5469999999996</v>
      </c>
      <c r="E44" s="27">
        <v>1192.6434999999999</v>
      </c>
      <c r="F44" s="27">
        <v>4536.3864999999996</v>
      </c>
      <c r="G44" s="27">
        <v>1832.5170000000001</v>
      </c>
      <c r="H44" s="27">
        <v>176.35079999999999</v>
      </c>
    </row>
    <row r="45" spans="1:8" ht="10.95" customHeight="1" x14ac:dyDescent="0.3">
      <c r="A45" s="1"/>
      <c r="B45" s="25" t="s">
        <v>888</v>
      </c>
      <c r="C45" s="26">
        <v>0</v>
      </c>
      <c r="D45" s="26">
        <v>7522.8050000000003</v>
      </c>
      <c r="E45" s="27">
        <v>1229.0077000000001</v>
      </c>
      <c r="F45" s="27">
        <v>4482.3940000000002</v>
      </c>
      <c r="G45" s="27">
        <v>1811.4032999999999</v>
      </c>
      <c r="H45" s="27">
        <v>172.27019999999999</v>
      </c>
    </row>
    <row r="46" spans="1:8" ht="10.95" customHeight="1" x14ac:dyDescent="0.3">
      <c r="A46" s="1"/>
      <c r="B46" s="25" t="s">
        <v>889</v>
      </c>
      <c r="C46" s="26">
        <v>0</v>
      </c>
      <c r="D46" s="26">
        <v>7467.357</v>
      </c>
      <c r="E46" s="27">
        <v>1228.1786999999999</v>
      </c>
      <c r="F46" s="27">
        <v>4431.567</v>
      </c>
      <c r="G46" s="27">
        <v>1807.6113</v>
      </c>
      <c r="H46" s="27">
        <v>180.45670000000001</v>
      </c>
    </row>
    <row r="47" spans="1:8" ht="10.95" customHeight="1" x14ac:dyDescent="0.3">
      <c r="A47" s="1"/>
      <c r="B47" s="25" t="s">
        <v>890</v>
      </c>
      <c r="C47" s="26">
        <v>0</v>
      </c>
      <c r="D47" s="26">
        <v>7439.3549999999996</v>
      </c>
      <c r="E47" s="27">
        <v>1209.9985999999999</v>
      </c>
      <c r="F47" s="27">
        <v>4439.4116000000004</v>
      </c>
      <c r="G47" s="27">
        <v>1789.9448</v>
      </c>
      <c r="H47" s="27">
        <v>186.33940000000001</v>
      </c>
    </row>
    <row r="48" spans="1:8" ht="10.95" customHeight="1" x14ac:dyDescent="0.3">
      <c r="A48" s="1"/>
      <c r="B48" s="25" t="s">
        <v>891</v>
      </c>
      <c r="C48" s="26">
        <v>0</v>
      </c>
      <c r="D48" s="26">
        <v>7410.7039999999997</v>
      </c>
      <c r="E48" s="27">
        <v>1222.2724000000001</v>
      </c>
      <c r="F48" s="27">
        <v>4402.8981999999996</v>
      </c>
      <c r="G48" s="27">
        <v>1785.5334</v>
      </c>
      <c r="H48" s="27">
        <v>194.6651</v>
      </c>
    </row>
    <row r="49" spans="1:8" ht="10.95" customHeight="1" x14ac:dyDescent="0.3">
      <c r="A49" s="1"/>
      <c r="B49" s="25" t="s">
        <v>892</v>
      </c>
      <c r="C49" s="26">
        <v>0</v>
      </c>
      <c r="D49" s="26">
        <v>7435.2280000000001</v>
      </c>
      <c r="E49" s="27">
        <v>1217.2501</v>
      </c>
      <c r="F49" s="27">
        <v>4407.1405000000004</v>
      </c>
      <c r="G49" s="27">
        <v>1810.8373999999999</v>
      </c>
      <c r="H49" s="27">
        <v>201.02029999999999</v>
      </c>
    </row>
    <row r="50" spans="1:8" ht="10.95" customHeight="1" x14ac:dyDescent="0.3">
      <c r="A50" s="1"/>
      <c r="B50" s="25" t="s">
        <v>893</v>
      </c>
      <c r="C50" s="26">
        <v>0</v>
      </c>
      <c r="D50" s="26">
        <v>7325.6409999999996</v>
      </c>
      <c r="E50" s="27">
        <v>1193.7536</v>
      </c>
      <c r="F50" s="27">
        <v>4354.8955999999998</v>
      </c>
      <c r="G50" s="27">
        <v>1776.9918</v>
      </c>
      <c r="H50" s="27">
        <v>202.2835</v>
      </c>
    </row>
    <row r="51" spans="1:8" ht="10.95" customHeight="1" x14ac:dyDescent="0.3">
      <c r="A51" s="1"/>
      <c r="B51" s="25" t="s">
        <v>894</v>
      </c>
      <c r="C51" s="26">
        <v>0</v>
      </c>
      <c r="D51" s="26">
        <v>7165.3050000000003</v>
      </c>
      <c r="E51" s="27">
        <v>1122.787</v>
      </c>
      <c r="F51" s="27">
        <v>4280.7694000000001</v>
      </c>
      <c r="G51" s="27">
        <v>1761.7485999999999</v>
      </c>
      <c r="H51" s="27">
        <v>201.64940000000001</v>
      </c>
    </row>
    <row r="52" spans="1:8" ht="10.95" customHeight="1" x14ac:dyDescent="0.3">
      <c r="A52" s="1"/>
      <c r="B52" s="25" t="s">
        <v>895</v>
      </c>
      <c r="C52" s="26">
        <v>0</v>
      </c>
      <c r="D52" s="26">
        <v>7168.2719999999999</v>
      </c>
      <c r="E52" s="27">
        <v>1120.4516000000001</v>
      </c>
      <c r="F52" s="27">
        <v>4293.0995000000003</v>
      </c>
      <c r="G52" s="27">
        <v>1754.7209</v>
      </c>
      <c r="H52" s="27">
        <v>202.28870000000001</v>
      </c>
    </row>
    <row r="53" spans="1:8" ht="10.95" customHeight="1" x14ac:dyDescent="0.3">
      <c r="A53" s="1"/>
      <c r="B53" s="25" t="s">
        <v>896</v>
      </c>
      <c r="C53" s="26">
        <v>0</v>
      </c>
      <c r="D53" s="26">
        <v>6967.442</v>
      </c>
      <c r="E53" s="27">
        <v>1037.0688</v>
      </c>
      <c r="F53" s="27">
        <v>4214.442</v>
      </c>
      <c r="G53" s="27">
        <v>1715.9312</v>
      </c>
      <c r="H53" s="27">
        <v>211.16040000000001</v>
      </c>
    </row>
    <row r="54" spans="1:8" ht="10.95" customHeight="1" x14ac:dyDescent="0.3">
      <c r="A54" s="1"/>
      <c r="B54" s="25" t="s">
        <v>897</v>
      </c>
      <c r="C54" s="26">
        <v>0</v>
      </c>
      <c r="D54" s="26">
        <v>6782.2820000000002</v>
      </c>
      <c r="E54" s="27">
        <v>1043.6463000000001</v>
      </c>
      <c r="F54" s="27">
        <v>4029.2727</v>
      </c>
      <c r="G54" s="27">
        <v>1709.3630000000001</v>
      </c>
      <c r="H54" s="27">
        <v>203.58240000000001</v>
      </c>
    </row>
    <row r="55" spans="1:8" ht="10.95" customHeight="1" x14ac:dyDescent="0.3">
      <c r="A55" s="1"/>
      <c r="B55" s="25" t="s">
        <v>50</v>
      </c>
      <c r="C55" s="26">
        <v>0</v>
      </c>
      <c r="D55" s="26">
        <v>6704.4170000000004</v>
      </c>
      <c r="E55" s="27">
        <v>978.75329999999997</v>
      </c>
      <c r="F55" s="27">
        <v>4019.2302</v>
      </c>
      <c r="G55" s="27">
        <v>1706.4335000000001</v>
      </c>
      <c r="H55" s="27">
        <v>202.28980000000001</v>
      </c>
    </row>
    <row r="56" spans="1:8" ht="16.95" customHeight="1" x14ac:dyDescent="0.3">
      <c r="A56" s="1"/>
      <c r="B56" s="28" t="s">
        <v>910</v>
      </c>
      <c r="C56" s="29">
        <v>0</v>
      </c>
      <c r="D56" s="29">
        <v>7663.02</v>
      </c>
      <c r="E56" s="30">
        <v>1229.0077000000001</v>
      </c>
      <c r="F56" s="30">
        <v>4785.6463000000003</v>
      </c>
      <c r="G56" s="30">
        <v>1850.1959999999999</v>
      </c>
      <c r="H56" s="30">
        <v>214.0197</v>
      </c>
    </row>
    <row r="57" spans="1:8" ht="16.95" customHeight="1" x14ac:dyDescent="0.3">
      <c r="A57" s="1"/>
      <c r="B57" s="28" t="s">
        <v>911</v>
      </c>
      <c r="C57" s="29">
        <v>0</v>
      </c>
      <c r="D57" s="29">
        <v>6123.4350000000004</v>
      </c>
      <c r="E57" s="30">
        <v>906.78369999999995</v>
      </c>
      <c r="F57" s="30">
        <v>3524.4780000000001</v>
      </c>
      <c r="G57" s="30">
        <v>1590.2289000000001</v>
      </c>
      <c r="H57" s="30">
        <v>172.27019999999999</v>
      </c>
    </row>
    <row r="58" spans="1:8" ht="16.95" customHeight="1" x14ac:dyDescent="0.3">
      <c r="A58" s="1"/>
      <c r="B58" s="28" t="s">
        <v>912</v>
      </c>
      <c r="C58" s="29">
        <v>0</v>
      </c>
      <c r="D58" s="29">
        <v>7041.0734166666662</v>
      </c>
      <c r="E58" s="30">
        <v>1093.6038812500001</v>
      </c>
      <c r="F58" s="30">
        <v>4253.2823645833323</v>
      </c>
      <c r="G58" s="30">
        <v>1694.1871708333333</v>
      </c>
      <c r="H58" s="30">
        <v>197.2709958333333</v>
      </c>
    </row>
    <row r="59" spans="1:8" ht="16.95" customHeight="1" x14ac:dyDescent="0.3">
      <c r="A59" s="1"/>
      <c r="B59" s="23" t="s">
        <v>913</v>
      </c>
      <c r="C59" s="31">
        <v>0</v>
      </c>
      <c r="D59" s="31">
        <v>168985.76199999999</v>
      </c>
      <c r="E59" s="32">
        <v>26246.493149999998</v>
      </c>
      <c r="F59" s="32">
        <v>102078.77675</v>
      </c>
      <c r="G59" s="32">
        <v>40660.492100000003</v>
      </c>
      <c r="H59" s="32">
        <v>4734.5038999999997</v>
      </c>
    </row>
    <row r="60" spans="1:8" x14ac:dyDescent="0.3">
      <c r="A60" s="1"/>
      <c r="B60" s="1"/>
      <c r="C60" s="1"/>
      <c r="D60" s="1"/>
      <c r="E60" s="1"/>
      <c r="F60" s="1"/>
      <c r="G60" s="1"/>
      <c r="H60" s="1"/>
    </row>
    <row r="61" spans="1:8" ht="15.6" x14ac:dyDescent="0.3">
      <c r="A61" s="1"/>
      <c r="B61" s="33" t="s">
        <v>914</v>
      </c>
      <c r="C61" s="1"/>
      <c r="D61" s="1"/>
      <c r="E61" s="1"/>
      <c r="F61" s="1"/>
      <c r="G61" s="1"/>
      <c r="H61" s="1"/>
    </row>
    <row r="62" spans="1:8" ht="15.6" x14ac:dyDescent="0.3">
      <c r="A62" s="1"/>
      <c r="B62" s="33"/>
      <c r="C62" s="1"/>
      <c r="D62" s="1"/>
      <c r="E62" s="1"/>
      <c r="F62" s="1"/>
      <c r="G62" s="1"/>
      <c r="H62" s="1"/>
    </row>
    <row r="63" spans="1:8" x14ac:dyDescent="0.3">
      <c r="A63" s="1"/>
      <c r="B63" s="34"/>
      <c r="C63" s="34"/>
      <c r="D63" s="1" t="s">
        <v>915</v>
      </c>
      <c r="E63" s="35"/>
      <c r="F63" s="1"/>
      <c r="G63" s="1"/>
      <c r="H63" s="1"/>
    </row>
    <row r="64" spans="1:8" x14ac:dyDescent="0.3">
      <c r="A64" s="1"/>
      <c r="B64" s="36"/>
      <c r="C64" s="36"/>
      <c r="D64" s="1" t="s">
        <v>916</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917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8" t="s">
        <v>903</v>
      </c>
      <c r="C6" s="206" t="s">
        <v>918</v>
      </c>
      <c r="D6" s="206"/>
      <c r="E6" s="206"/>
      <c r="F6" s="206"/>
      <c r="G6" s="206"/>
      <c r="H6" s="206"/>
      <c r="I6" s="206"/>
      <c r="J6" s="206"/>
      <c r="K6" s="206"/>
      <c r="L6" s="206"/>
      <c r="M6" s="206"/>
      <c r="N6" s="206"/>
      <c r="O6" s="206"/>
      <c r="P6" s="206"/>
      <c r="Q6" s="206"/>
      <c r="R6" s="206"/>
      <c r="S6" s="206"/>
      <c r="T6" s="206"/>
      <c r="U6" s="206"/>
      <c r="V6" s="206"/>
      <c r="W6" s="206"/>
      <c r="X6" s="207" t="s">
        <v>919</v>
      </c>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6" t="s">
        <v>920</v>
      </c>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6"/>
    </row>
    <row r="7" spans="1:98" ht="48.75" customHeight="1" x14ac:dyDescent="0.3">
      <c r="A7" s="1"/>
      <c r="B7" s="208"/>
      <c r="C7" s="38" t="s">
        <v>921</v>
      </c>
      <c r="D7" s="38" t="s">
        <v>922</v>
      </c>
      <c r="E7" s="38" t="s">
        <v>923</v>
      </c>
      <c r="F7" s="38" t="s">
        <v>924</v>
      </c>
      <c r="G7" s="38" t="s">
        <v>925</v>
      </c>
      <c r="H7" s="38" t="s">
        <v>926</v>
      </c>
      <c r="I7" s="38" t="s">
        <v>927</v>
      </c>
      <c r="J7" s="38" t="s">
        <v>928</v>
      </c>
      <c r="K7" s="38" t="s">
        <v>929</v>
      </c>
      <c r="L7" s="38" t="s">
        <v>930</v>
      </c>
      <c r="M7" s="38" t="s">
        <v>931</v>
      </c>
      <c r="N7" s="38" t="s">
        <v>932</v>
      </c>
      <c r="O7" s="38" t="s">
        <v>933</v>
      </c>
      <c r="P7" s="38" t="s">
        <v>934</v>
      </c>
      <c r="Q7" s="38" t="s">
        <v>935</v>
      </c>
      <c r="R7" s="38" t="s">
        <v>936</v>
      </c>
      <c r="S7" s="38" t="s">
        <v>937</v>
      </c>
      <c r="T7" s="38" t="s">
        <v>938</v>
      </c>
      <c r="U7" s="38" t="s">
        <v>939</v>
      </c>
      <c r="V7" s="38" t="s">
        <v>940</v>
      </c>
      <c r="W7" s="38" t="s">
        <v>941</v>
      </c>
      <c r="X7" s="39" t="s">
        <v>942</v>
      </c>
      <c r="Y7" s="39" t="s">
        <v>943</v>
      </c>
      <c r="Z7" s="39" t="s">
        <v>944</v>
      </c>
      <c r="AA7" s="39" t="s">
        <v>921</v>
      </c>
      <c r="AB7" s="39" t="s">
        <v>922</v>
      </c>
      <c r="AC7" s="39" t="s">
        <v>945</v>
      </c>
      <c r="AD7" s="39" t="s">
        <v>925</v>
      </c>
      <c r="AE7" s="39" t="s">
        <v>926</v>
      </c>
      <c r="AF7" s="39" t="s">
        <v>946</v>
      </c>
      <c r="AG7" s="39" t="s">
        <v>927</v>
      </c>
      <c r="AH7" s="39" t="s">
        <v>947</v>
      </c>
      <c r="AI7" s="39" t="s">
        <v>948</v>
      </c>
      <c r="AJ7" s="39" t="s">
        <v>949</v>
      </c>
      <c r="AK7" s="39" t="s">
        <v>950</v>
      </c>
      <c r="AL7" s="39" t="s">
        <v>951</v>
      </c>
      <c r="AM7" s="39" t="s">
        <v>952</v>
      </c>
      <c r="AN7" s="39" t="s">
        <v>375</v>
      </c>
      <c r="AO7" s="39" t="s">
        <v>953</v>
      </c>
      <c r="AP7" s="39" t="s">
        <v>380</v>
      </c>
      <c r="AQ7" s="39" t="s">
        <v>954</v>
      </c>
      <c r="AR7" s="39" t="s">
        <v>955</v>
      </c>
      <c r="AS7" s="39" t="s">
        <v>956</v>
      </c>
      <c r="AT7" s="39" t="s">
        <v>957</v>
      </c>
      <c r="AU7" s="39" t="s">
        <v>958</v>
      </c>
      <c r="AV7" s="39" t="s">
        <v>959</v>
      </c>
      <c r="AW7" s="39" t="s">
        <v>960</v>
      </c>
      <c r="AX7" s="39" t="s">
        <v>934</v>
      </c>
      <c r="AY7" s="39" t="s">
        <v>961</v>
      </c>
      <c r="AZ7" s="39" t="s">
        <v>962</v>
      </c>
      <c r="BA7" s="39" t="s">
        <v>963</v>
      </c>
      <c r="BB7" s="39" t="s">
        <v>935</v>
      </c>
      <c r="BC7" s="39" t="s">
        <v>964</v>
      </c>
      <c r="BD7" s="39" t="s">
        <v>937</v>
      </c>
      <c r="BE7" s="39" t="s">
        <v>965</v>
      </c>
      <c r="BF7" s="39" t="s">
        <v>966</v>
      </c>
      <c r="BG7" s="39" t="s">
        <v>967</v>
      </c>
      <c r="BH7" s="39" t="s">
        <v>968</v>
      </c>
      <c r="BI7" s="39" t="s">
        <v>969</v>
      </c>
      <c r="BJ7" s="39" t="s">
        <v>939</v>
      </c>
      <c r="BK7" s="39" t="s">
        <v>970</v>
      </c>
      <c r="BL7" s="39" t="s">
        <v>971</v>
      </c>
      <c r="BM7" s="39" t="s">
        <v>940</v>
      </c>
      <c r="BN7" s="39" t="s">
        <v>686</v>
      </c>
      <c r="BO7" s="39" t="s">
        <v>941</v>
      </c>
      <c r="BP7" s="38" t="s">
        <v>972</v>
      </c>
      <c r="BQ7" s="38" t="s">
        <v>921</v>
      </c>
      <c r="BR7" s="38" t="s">
        <v>973</v>
      </c>
      <c r="BS7" s="38" t="s">
        <v>974</v>
      </c>
      <c r="BT7" s="38" t="s">
        <v>975</v>
      </c>
      <c r="BU7" s="38" t="s">
        <v>976</v>
      </c>
      <c r="BV7" s="38" t="s">
        <v>977</v>
      </c>
      <c r="BW7" s="38" t="s">
        <v>978</v>
      </c>
      <c r="BX7" s="38" t="s">
        <v>979</v>
      </c>
      <c r="BY7" s="38" t="s">
        <v>927</v>
      </c>
      <c r="BZ7" s="38" t="s">
        <v>980</v>
      </c>
      <c r="CA7" s="38" t="s">
        <v>981</v>
      </c>
      <c r="CB7" s="38" t="s">
        <v>951</v>
      </c>
      <c r="CC7" s="38" t="s">
        <v>953</v>
      </c>
      <c r="CD7" s="38" t="s">
        <v>380</v>
      </c>
      <c r="CE7" s="38" t="s">
        <v>384</v>
      </c>
      <c r="CF7" s="38" t="s">
        <v>982</v>
      </c>
      <c r="CG7" s="38" t="s">
        <v>983</v>
      </c>
      <c r="CH7" s="38" t="s">
        <v>956</v>
      </c>
      <c r="CI7" s="38" t="s">
        <v>957</v>
      </c>
      <c r="CJ7" s="38" t="s">
        <v>958</v>
      </c>
      <c r="CK7" s="38" t="s">
        <v>960</v>
      </c>
      <c r="CL7" s="38" t="s">
        <v>984</v>
      </c>
      <c r="CM7" s="38" t="s">
        <v>935</v>
      </c>
      <c r="CN7" s="38" t="s">
        <v>937</v>
      </c>
      <c r="CO7" s="38" t="s">
        <v>985</v>
      </c>
      <c r="CP7" s="38" t="s">
        <v>497</v>
      </c>
      <c r="CQ7" s="38" t="s">
        <v>939</v>
      </c>
      <c r="CR7" s="38" t="s">
        <v>686</v>
      </c>
      <c r="CS7" s="38" t="s">
        <v>941</v>
      </c>
      <c r="CT7" s="38" t="s">
        <v>986</v>
      </c>
    </row>
    <row r="8" spans="1:98" ht="15.6" x14ac:dyDescent="0.3">
      <c r="A8" s="1"/>
      <c r="B8" s="40" t="s">
        <v>851</v>
      </c>
      <c r="C8" s="41"/>
      <c r="D8" s="41"/>
      <c r="E8" s="41">
        <v>33.540089999999999</v>
      </c>
      <c r="F8" s="41">
        <v>12.443</v>
      </c>
      <c r="G8" s="41"/>
      <c r="H8" s="41"/>
      <c r="I8" s="41"/>
      <c r="J8" s="41"/>
      <c r="K8" s="41">
        <v>19.550540000000002</v>
      </c>
      <c r="L8" s="41">
        <v>26.744959999999999</v>
      </c>
      <c r="M8" s="41">
        <v>13.166</v>
      </c>
      <c r="N8" s="41">
        <v>14.54</v>
      </c>
      <c r="O8" s="41">
        <v>32.466000000000001</v>
      </c>
      <c r="P8" s="41"/>
      <c r="Q8" s="41"/>
      <c r="R8" s="41">
        <v>38.014000000000003</v>
      </c>
      <c r="S8" s="41"/>
      <c r="T8" s="41">
        <v>42.637300000000003</v>
      </c>
      <c r="U8" s="41"/>
      <c r="V8" s="41">
        <v>8.4</v>
      </c>
      <c r="W8" s="41"/>
      <c r="X8" s="41">
        <v>132.00316000000001</v>
      </c>
      <c r="Y8" s="41"/>
      <c r="Z8" s="41">
        <v>9.4624299999999995</v>
      </c>
      <c r="AA8" s="41"/>
      <c r="AB8" s="41"/>
      <c r="AC8" s="41"/>
      <c r="AD8" s="41"/>
      <c r="AE8" s="41"/>
      <c r="AF8" s="41">
        <v>3.8</v>
      </c>
      <c r="AG8" s="41"/>
      <c r="AH8" s="41">
        <v>4.9088000000000003</v>
      </c>
      <c r="AI8" s="41"/>
      <c r="AJ8" s="41">
        <v>5.33786</v>
      </c>
      <c r="AK8" s="41">
        <v>0</v>
      </c>
      <c r="AL8" s="41"/>
      <c r="AM8" s="41">
        <v>49.424599999999998</v>
      </c>
      <c r="AN8" s="41">
        <v>128.11000000000001</v>
      </c>
      <c r="AO8" s="41">
        <v>29.234200000000001</v>
      </c>
      <c r="AP8" s="41">
        <v>0.81</v>
      </c>
      <c r="AQ8" s="41">
        <v>160.92851999999999</v>
      </c>
      <c r="AR8" s="41">
        <v>22.886420000000001</v>
      </c>
      <c r="AS8" s="41">
        <v>37.191270000000003</v>
      </c>
      <c r="AT8" s="41">
        <v>32.380000000000003</v>
      </c>
      <c r="AU8" s="41"/>
      <c r="AV8" s="41">
        <v>193.50579999999999</v>
      </c>
      <c r="AW8" s="41">
        <v>34.387450000000001</v>
      </c>
      <c r="AX8" s="41"/>
      <c r="AY8" s="41">
        <v>7.03</v>
      </c>
      <c r="AZ8" s="41"/>
      <c r="BA8" s="41">
        <v>5.3</v>
      </c>
      <c r="BB8" s="41"/>
      <c r="BC8" s="41">
        <v>73.220730000000003</v>
      </c>
      <c r="BD8" s="41"/>
      <c r="BE8" s="41">
        <v>20.399999999999999</v>
      </c>
      <c r="BF8" s="41"/>
      <c r="BG8" s="41"/>
      <c r="BH8" s="41"/>
      <c r="BI8" s="41">
        <v>17.548030000000001</v>
      </c>
      <c r="BJ8" s="41"/>
      <c r="BK8" s="41">
        <v>5.5067300000000001</v>
      </c>
      <c r="BL8" s="41"/>
      <c r="BM8" s="41">
        <v>7.2309999999999999</v>
      </c>
      <c r="BN8" s="41">
        <v>61.42</v>
      </c>
      <c r="BO8" s="41"/>
      <c r="BP8" s="41">
        <v>135.48871</v>
      </c>
      <c r="BQ8" s="41"/>
      <c r="BR8" s="41">
        <v>4.4848999999999997</v>
      </c>
      <c r="BS8" s="41">
        <v>126.14011000000001</v>
      </c>
      <c r="BT8" s="41">
        <v>15.89071</v>
      </c>
      <c r="BU8" s="41"/>
      <c r="BV8" s="41">
        <v>34.620399999999997</v>
      </c>
      <c r="BW8" s="41">
        <v>3.85819</v>
      </c>
      <c r="BX8" s="41">
        <v>10.75</v>
      </c>
      <c r="BY8" s="41"/>
      <c r="BZ8" s="41">
        <v>4.0697000000000001</v>
      </c>
      <c r="CA8" s="41">
        <v>24.802299999999999</v>
      </c>
      <c r="CB8" s="41"/>
      <c r="CC8" s="41">
        <v>0.64500000000000002</v>
      </c>
      <c r="CD8" s="41">
        <v>26.414110000000001</v>
      </c>
      <c r="CE8" s="41">
        <v>413.60807</v>
      </c>
      <c r="CF8" s="41"/>
      <c r="CG8" s="41">
        <v>157.34280000000001</v>
      </c>
      <c r="CH8" s="41">
        <v>17.827919999999999</v>
      </c>
      <c r="CI8" s="41"/>
      <c r="CJ8" s="41"/>
      <c r="CK8" s="41">
        <v>14.0626</v>
      </c>
      <c r="CL8" s="41">
        <v>4.88971</v>
      </c>
      <c r="CM8" s="41"/>
      <c r="CN8" s="41"/>
      <c r="CO8" s="41">
        <v>15.16887</v>
      </c>
      <c r="CP8" s="41">
        <v>296.51</v>
      </c>
      <c r="CQ8" s="41"/>
      <c r="CR8" s="41">
        <v>26.259</v>
      </c>
      <c r="CS8" s="41"/>
      <c r="CT8" s="41">
        <v>23.55443</v>
      </c>
    </row>
    <row r="9" spans="1:98" ht="15.6" x14ac:dyDescent="0.3">
      <c r="A9" s="1"/>
      <c r="B9" s="42" t="s">
        <v>852</v>
      </c>
      <c r="C9" s="43"/>
      <c r="D9" s="43"/>
      <c r="E9" s="43">
        <v>36.672420000000002</v>
      </c>
      <c r="F9" s="43">
        <v>11.986000000000001</v>
      </c>
      <c r="G9" s="43"/>
      <c r="H9" s="43"/>
      <c r="I9" s="43"/>
      <c r="J9" s="43"/>
      <c r="K9" s="43">
        <v>20.17287</v>
      </c>
      <c r="L9" s="43">
        <v>26.237400000000001</v>
      </c>
      <c r="M9" s="43">
        <v>14.068</v>
      </c>
      <c r="N9" s="43">
        <v>14.38</v>
      </c>
      <c r="O9" s="43">
        <v>32.822000000000003</v>
      </c>
      <c r="P9" s="43"/>
      <c r="Q9" s="43"/>
      <c r="R9" s="43">
        <v>37.918999999999997</v>
      </c>
      <c r="S9" s="43"/>
      <c r="T9" s="43">
        <v>33.998100000000001</v>
      </c>
      <c r="U9" s="43"/>
      <c r="V9" s="43">
        <v>8.5</v>
      </c>
      <c r="W9" s="43"/>
      <c r="X9" s="43">
        <v>84.339439999999996</v>
      </c>
      <c r="Y9" s="43"/>
      <c r="Z9" s="43">
        <v>9.2012599999999996</v>
      </c>
      <c r="AA9" s="43"/>
      <c r="AB9" s="43"/>
      <c r="AC9" s="43"/>
      <c r="AD9" s="43"/>
      <c r="AE9" s="43"/>
      <c r="AF9" s="43">
        <v>2.2000000000000002</v>
      </c>
      <c r="AG9" s="43"/>
      <c r="AH9" s="43">
        <v>3.43</v>
      </c>
      <c r="AI9" s="43"/>
      <c r="AJ9" s="43">
        <v>5.3343100000000003</v>
      </c>
      <c r="AK9" s="43">
        <v>0</v>
      </c>
      <c r="AL9" s="43"/>
      <c r="AM9" s="43">
        <v>49.3765</v>
      </c>
      <c r="AN9" s="43">
        <v>128.42484999999999</v>
      </c>
      <c r="AO9" s="43">
        <v>28.484500000000001</v>
      </c>
      <c r="AP9" s="43">
        <v>0.7</v>
      </c>
      <c r="AQ9" s="43">
        <v>161.63614999999999</v>
      </c>
      <c r="AR9" s="43">
        <v>23.043479999999999</v>
      </c>
      <c r="AS9" s="43">
        <v>37.942320000000002</v>
      </c>
      <c r="AT9" s="43">
        <v>31.26</v>
      </c>
      <c r="AU9" s="43"/>
      <c r="AV9" s="43">
        <v>194.26609999999999</v>
      </c>
      <c r="AW9" s="43">
        <v>34.193350000000002</v>
      </c>
      <c r="AX9" s="43"/>
      <c r="AY9" s="43">
        <v>6.62</v>
      </c>
      <c r="AZ9" s="43"/>
      <c r="BA9" s="43">
        <v>5.2</v>
      </c>
      <c r="BB9" s="43"/>
      <c r="BC9" s="43">
        <v>73.154349999999994</v>
      </c>
      <c r="BD9" s="43"/>
      <c r="BE9" s="43">
        <v>20.399999999999999</v>
      </c>
      <c r="BF9" s="43"/>
      <c r="BG9" s="43"/>
      <c r="BH9" s="43"/>
      <c r="BI9" s="43">
        <v>17.22438</v>
      </c>
      <c r="BJ9" s="43"/>
      <c r="BK9" s="43">
        <v>5.5802800000000001</v>
      </c>
      <c r="BL9" s="43"/>
      <c r="BM9" s="43">
        <v>7.6210000000000004</v>
      </c>
      <c r="BN9" s="43">
        <v>61.4</v>
      </c>
      <c r="BO9" s="43"/>
      <c r="BP9" s="43">
        <v>132.67285000000001</v>
      </c>
      <c r="BQ9" s="43"/>
      <c r="BR9" s="43">
        <v>4.4078999999999997</v>
      </c>
      <c r="BS9" s="43">
        <v>125.42832</v>
      </c>
      <c r="BT9" s="43">
        <v>15.45721</v>
      </c>
      <c r="BU9" s="43"/>
      <c r="BV9" s="43">
        <v>33.991300000000003</v>
      </c>
      <c r="BW9" s="43">
        <v>3.9634800000000001</v>
      </c>
      <c r="BX9" s="43">
        <v>10.79</v>
      </c>
      <c r="BY9" s="43"/>
      <c r="BZ9" s="43">
        <v>3.8654000000000002</v>
      </c>
      <c r="CA9" s="43">
        <v>24.389299999999999</v>
      </c>
      <c r="CB9" s="43"/>
      <c r="CC9" s="43">
        <v>0.61699999999999999</v>
      </c>
      <c r="CD9" s="43">
        <v>26.653189999999999</v>
      </c>
      <c r="CE9" s="43">
        <v>411.10048999999998</v>
      </c>
      <c r="CF9" s="43"/>
      <c r="CG9" s="43">
        <v>157.58519999999999</v>
      </c>
      <c r="CH9" s="43">
        <v>17.84197</v>
      </c>
      <c r="CI9" s="43"/>
      <c r="CJ9" s="43"/>
      <c r="CK9" s="43">
        <v>14.3117</v>
      </c>
      <c r="CL9" s="43">
        <v>4.9794999999999998</v>
      </c>
      <c r="CM9" s="43"/>
      <c r="CN9" s="43"/>
      <c r="CO9" s="43">
        <v>15.12323</v>
      </c>
      <c r="CP9" s="43">
        <v>296.95999999999998</v>
      </c>
      <c r="CQ9" s="43"/>
      <c r="CR9" s="43">
        <v>26.062000000000001</v>
      </c>
      <c r="CS9" s="43"/>
      <c r="CT9" s="43">
        <v>23.7456</v>
      </c>
    </row>
    <row r="10" spans="1:98" ht="15.6" x14ac:dyDescent="0.3">
      <c r="A10" s="1"/>
      <c r="B10" s="42" t="s">
        <v>853</v>
      </c>
      <c r="C10" s="43"/>
      <c r="D10" s="43"/>
      <c r="E10" s="43">
        <v>36.762360000000001</v>
      </c>
      <c r="F10" s="43">
        <v>12.863</v>
      </c>
      <c r="G10" s="43"/>
      <c r="H10" s="43"/>
      <c r="I10" s="43"/>
      <c r="J10" s="43"/>
      <c r="K10" s="43">
        <v>20.157530000000001</v>
      </c>
      <c r="L10" s="43">
        <v>26.306450000000002</v>
      </c>
      <c r="M10" s="43">
        <v>14.262</v>
      </c>
      <c r="N10" s="43">
        <v>14.6</v>
      </c>
      <c r="O10" s="43">
        <v>32.22</v>
      </c>
      <c r="P10" s="43"/>
      <c r="Q10" s="43"/>
      <c r="R10" s="43">
        <v>38.07</v>
      </c>
      <c r="S10" s="43"/>
      <c r="T10" s="43">
        <v>38.424399999999999</v>
      </c>
      <c r="U10" s="43"/>
      <c r="V10" s="43">
        <v>9</v>
      </c>
      <c r="W10" s="43"/>
      <c r="X10" s="43">
        <v>141.69323</v>
      </c>
      <c r="Y10" s="43"/>
      <c r="Z10" s="43">
        <v>9.3753600000000006</v>
      </c>
      <c r="AA10" s="43"/>
      <c r="AB10" s="43"/>
      <c r="AC10" s="43"/>
      <c r="AD10" s="43"/>
      <c r="AE10" s="43"/>
      <c r="AF10" s="43">
        <v>3.8</v>
      </c>
      <c r="AG10" s="43"/>
      <c r="AH10" s="43">
        <v>4.9711999999999996</v>
      </c>
      <c r="AI10" s="43"/>
      <c r="AJ10" s="43">
        <v>5.31128</v>
      </c>
      <c r="AK10" s="43">
        <v>0</v>
      </c>
      <c r="AL10" s="43"/>
      <c r="AM10" s="43">
        <v>48.39772</v>
      </c>
      <c r="AN10" s="43">
        <v>125.33232</v>
      </c>
      <c r="AO10" s="43">
        <v>27.704499999999999</v>
      </c>
      <c r="AP10" s="43">
        <v>0.64</v>
      </c>
      <c r="AQ10" s="43">
        <v>162.17074</v>
      </c>
      <c r="AR10" s="43">
        <v>23.717739999999999</v>
      </c>
      <c r="AS10" s="43">
        <v>37.683450000000001</v>
      </c>
      <c r="AT10" s="43">
        <v>30.42</v>
      </c>
      <c r="AU10" s="43"/>
      <c r="AV10" s="43">
        <v>193.48589999999999</v>
      </c>
      <c r="AW10" s="43">
        <v>34.710070000000002</v>
      </c>
      <c r="AX10" s="43"/>
      <c r="AY10" s="43">
        <v>6.71</v>
      </c>
      <c r="AZ10" s="43"/>
      <c r="BA10" s="43">
        <v>4.5</v>
      </c>
      <c r="BB10" s="43"/>
      <c r="BC10" s="43">
        <v>73.313010000000006</v>
      </c>
      <c r="BD10" s="43"/>
      <c r="BE10" s="43">
        <v>20.399999999999999</v>
      </c>
      <c r="BF10" s="43"/>
      <c r="BG10" s="43"/>
      <c r="BH10" s="43"/>
      <c r="BI10" s="43">
        <v>17.238759999999999</v>
      </c>
      <c r="BJ10" s="43"/>
      <c r="BK10" s="43">
        <v>5.7265300000000003</v>
      </c>
      <c r="BL10" s="43"/>
      <c r="BM10" s="43">
        <v>7.6210000000000004</v>
      </c>
      <c r="BN10" s="43">
        <v>60.58</v>
      </c>
      <c r="BO10" s="43"/>
      <c r="BP10" s="43">
        <v>137.26729</v>
      </c>
      <c r="BQ10" s="43"/>
      <c r="BR10" s="43">
        <v>4.3619000000000003</v>
      </c>
      <c r="BS10" s="43">
        <v>126.75077</v>
      </c>
      <c r="BT10" s="43">
        <v>15.119260000000001</v>
      </c>
      <c r="BU10" s="43"/>
      <c r="BV10" s="43">
        <v>34.557699999999997</v>
      </c>
      <c r="BW10" s="43">
        <v>4.0072999999999999</v>
      </c>
      <c r="BX10" s="43">
        <v>11.24</v>
      </c>
      <c r="BY10" s="43"/>
      <c r="BZ10" s="43">
        <v>3.9022000000000001</v>
      </c>
      <c r="CA10" s="43">
        <v>24.403659999999999</v>
      </c>
      <c r="CB10" s="43"/>
      <c r="CC10" s="43">
        <v>0.63</v>
      </c>
      <c r="CD10" s="43">
        <v>27.792339999999999</v>
      </c>
      <c r="CE10" s="43">
        <v>411.83154999999999</v>
      </c>
      <c r="CF10" s="43"/>
      <c r="CG10" s="43">
        <v>156.6721</v>
      </c>
      <c r="CH10" s="43">
        <v>17.893719999999998</v>
      </c>
      <c r="CI10" s="43"/>
      <c r="CJ10" s="43"/>
      <c r="CK10" s="43">
        <v>14.202999999999999</v>
      </c>
      <c r="CL10" s="43">
        <v>4.9168099999999999</v>
      </c>
      <c r="CM10" s="43"/>
      <c r="CN10" s="43"/>
      <c r="CO10" s="43">
        <v>15.149649999999999</v>
      </c>
      <c r="CP10" s="43">
        <v>301.51</v>
      </c>
      <c r="CQ10" s="43"/>
      <c r="CR10" s="43">
        <v>26.094000000000001</v>
      </c>
      <c r="CS10" s="43"/>
      <c r="CT10" s="43">
        <v>23.59582</v>
      </c>
    </row>
    <row r="11" spans="1:98" ht="15.6" x14ac:dyDescent="0.3">
      <c r="A11" s="1"/>
      <c r="B11" s="42" t="s">
        <v>854</v>
      </c>
      <c r="C11" s="43"/>
      <c r="D11" s="43"/>
      <c r="E11" s="43">
        <v>36.810360000000003</v>
      </c>
      <c r="F11" s="43">
        <v>12.53</v>
      </c>
      <c r="G11" s="43"/>
      <c r="H11" s="43"/>
      <c r="I11" s="43"/>
      <c r="J11" s="43"/>
      <c r="K11" s="43">
        <v>20.42606</v>
      </c>
      <c r="L11" s="43">
        <v>26.378609999999998</v>
      </c>
      <c r="M11" s="43">
        <v>14.284000000000001</v>
      </c>
      <c r="N11" s="43">
        <v>14.11</v>
      </c>
      <c r="O11" s="43">
        <v>31.952000000000002</v>
      </c>
      <c r="P11" s="43"/>
      <c r="Q11" s="43"/>
      <c r="R11" s="43">
        <v>38.476999999999997</v>
      </c>
      <c r="S11" s="43"/>
      <c r="T11" s="43">
        <v>43.7438</v>
      </c>
      <c r="U11" s="43"/>
      <c r="V11" s="43">
        <v>9.1</v>
      </c>
      <c r="W11" s="43"/>
      <c r="X11" s="43">
        <v>137.28528</v>
      </c>
      <c r="Y11" s="43"/>
      <c r="Z11" s="43">
        <v>9.1885399999999997</v>
      </c>
      <c r="AA11" s="43"/>
      <c r="AB11" s="43"/>
      <c r="AC11" s="43"/>
      <c r="AD11" s="43"/>
      <c r="AE11" s="43"/>
      <c r="AF11" s="43">
        <v>2</v>
      </c>
      <c r="AG11" s="43"/>
      <c r="AH11" s="43">
        <v>3.5493999999999999</v>
      </c>
      <c r="AI11" s="43"/>
      <c r="AJ11" s="43">
        <v>5.2735900000000004</v>
      </c>
      <c r="AK11" s="43">
        <v>0</v>
      </c>
      <c r="AL11" s="43"/>
      <c r="AM11" s="43">
        <v>49.303040000000003</v>
      </c>
      <c r="AN11" s="43">
        <v>124.59448999999999</v>
      </c>
      <c r="AO11" s="43">
        <v>28.6782</v>
      </c>
      <c r="AP11" s="43">
        <v>0.44</v>
      </c>
      <c r="AQ11" s="43">
        <v>160.56093999999999</v>
      </c>
      <c r="AR11" s="43">
        <v>22.69444</v>
      </c>
      <c r="AS11" s="43">
        <v>36.794310000000003</v>
      </c>
      <c r="AT11" s="43">
        <v>31.07</v>
      </c>
      <c r="AU11" s="43"/>
      <c r="AV11" s="43">
        <v>194.8451</v>
      </c>
      <c r="AW11" s="43">
        <v>34.215420000000002</v>
      </c>
      <c r="AX11" s="43"/>
      <c r="AY11" s="43">
        <v>6.82</v>
      </c>
      <c r="AZ11" s="43"/>
      <c r="BA11" s="43">
        <v>4.7</v>
      </c>
      <c r="BB11" s="43"/>
      <c r="BC11" s="43">
        <v>73.372510000000005</v>
      </c>
      <c r="BD11" s="43"/>
      <c r="BE11" s="43">
        <v>20.399999999999999</v>
      </c>
      <c r="BF11" s="43"/>
      <c r="BG11" s="43"/>
      <c r="BH11" s="43"/>
      <c r="BI11" s="43">
        <v>17.183350000000001</v>
      </c>
      <c r="BJ11" s="43"/>
      <c r="BK11" s="43">
        <v>5.5750900000000003</v>
      </c>
      <c r="BL11" s="43"/>
      <c r="BM11" s="43">
        <v>7.6210000000000004</v>
      </c>
      <c r="BN11" s="43">
        <v>61.77</v>
      </c>
      <c r="BO11" s="43"/>
      <c r="BP11" s="43">
        <v>137.13732999999999</v>
      </c>
      <c r="BQ11" s="43"/>
      <c r="BR11" s="43">
        <v>4.4212999999999996</v>
      </c>
      <c r="BS11" s="43">
        <v>127.60602</v>
      </c>
      <c r="BT11" s="43">
        <v>15.734669999999999</v>
      </c>
      <c r="BU11" s="43"/>
      <c r="BV11" s="43">
        <v>35.164400000000001</v>
      </c>
      <c r="BW11" s="43">
        <v>3.7307000000000001</v>
      </c>
      <c r="BX11" s="43">
        <v>11.06</v>
      </c>
      <c r="BY11" s="43"/>
      <c r="BZ11" s="43">
        <v>3.9177</v>
      </c>
      <c r="CA11" s="43">
        <v>24.405280000000001</v>
      </c>
      <c r="CB11" s="43"/>
      <c r="CC11" s="43">
        <v>0.59</v>
      </c>
      <c r="CD11" s="43">
        <v>26.954280000000001</v>
      </c>
      <c r="CE11" s="43">
        <v>409.66055999999998</v>
      </c>
      <c r="CF11" s="43"/>
      <c r="CG11" s="43">
        <v>153.4923</v>
      </c>
      <c r="CH11" s="43">
        <v>17.777000000000001</v>
      </c>
      <c r="CI11" s="43"/>
      <c r="CJ11" s="43"/>
      <c r="CK11" s="43">
        <v>14.2996</v>
      </c>
      <c r="CL11" s="43">
        <v>4.6505299999999998</v>
      </c>
      <c r="CM11" s="43"/>
      <c r="CN11" s="43"/>
      <c r="CO11" s="43">
        <v>14.965960000000001</v>
      </c>
      <c r="CP11" s="43">
        <v>292.55</v>
      </c>
      <c r="CQ11" s="43"/>
      <c r="CR11" s="43">
        <v>26.19</v>
      </c>
      <c r="CS11" s="43"/>
      <c r="CT11" s="43">
        <v>23.731929999999998</v>
      </c>
    </row>
    <row r="12" spans="1:98" ht="15.6" x14ac:dyDescent="0.3">
      <c r="A12" s="1"/>
      <c r="B12" s="42" t="s">
        <v>855</v>
      </c>
      <c r="C12" s="43"/>
      <c r="D12" s="43"/>
      <c r="E12" s="43">
        <v>36.740560000000002</v>
      </c>
      <c r="F12" s="43">
        <v>12.712</v>
      </c>
      <c r="G12" s="43"/>
      <c r="H12" s="43"/>
      <c r="I12" s="43"/>
      <c r="J12" s="43"/>
      <c r="K12" s="43">
        <v>20.502859999999998</v>
      </c>
      <c r="L12" s="43">
        <v>26.34441</v>
      </c>
      <c r="M12" s="43">
        <v>14.638999999999999</v>
      </c>
      <c r="N12" s="43">
        <v>14.1</v>
      </c>
      <c r="O12" s="43">
        <v>32.448</v>
      </c>
      <c r="P12" s="43"/>
      <c r="Q12" s="43"/>
      <c r="R12" s="43">
        <v>38.475000000000001</v>
      </c>
      <c r="S12" s="43"/>
      <c r="T12" s="43">
        <v>20.442299999999999</v>
      </c>
      <c r="U12" s="43"/>
      <c r="V12" s="43">
        <v>9.1999999999999993</v>
      </c>
      <c r="W12" s="43"/>
      <c r="X12" s="43">
        <v>131.38838999999999</v>
      </c>
      <c r="Y12" s="43"/>
      <c r="Z12" s="43">
        <v>9.0153199999999991</v>
      </c>
      <c r="AA12" s="43"/>
      <c r="AB12" s="43"/>
      <c r="AC12" s="43"/>
      <c r="AD12" s="43"/>
      <c r="AE12" s="43"/>
      <c r="AF12" s="43">
        <v>1.2</v>
      </c>
      <c r="AG12" s="43"/>
      <c r="AH12" s="43">
        <v>3.4388999999999998</v>
      </c>
      <c r="AI12" s="43"/>
      <c r="AJ12" s="43">
        <v>5.2218400000000003</v>
      </c>
      <c r="AK12" s="43">
        <v>0</v>
      </c>
      <c r="AL12" s="43"/>
      <c r="AM12" s="43">
        <v>48.778779999999998</v>
      </c>
      <c r="AN12" s="43">
        <v>126.00409000000001</v>
      </c>
      <c r="AO12" s="43">
        <v>28.270099999999999</v>
      </c>
      <c r="AP12" s="43">
        <v>0.41</v>
      </c>
      <c r="AQ12" s="43">
        <v>159.35961</v>
      </c>
      <c r="AR12" s="43">
        <v>22.79776</v>
      </c>
      <c r="AS12" s="43">
        <v>37.414409999999997</v>
      </c>
      <c r="AT12" s="43">
        <v>30.52</v>
      </c>
      <c r="AU12" s="43"/>
      <c r="AV12" s="43">
        <v>193.90369999999999</v>
      </c>
      <c r="AW12" s="43">
        <v>35.376930000000002</v>
      </c>
      <c r="AX12" s="43"/>
      <c r="AY12" s="43">
        <v>7.1</v>
      </c>
      <c r="AZ12" s="43"/>
      <c r="BA12" s="43">
        <v>4.7</v>
      </c>
      <c r="BB12" s="43"/>
      <c r="BC12" s="43">
        <v>73.470380000000006</v>
      </c>
      <c r="BD12" s="43"/>
      <c r="BE12" s="43">
        <v>20.399999999999999</v>
      </c>
      <c r="BF12" s="43"/>
      <c r="BG12" s="43"/>
      <c r="BH12" s="43"/>
      <c r="BI12" s="43">
        <v>16.93749</v>
      </c>
      <c r="BJ12" s="43"/>
      <c r="BK12" s="43">
        <v>5.6010099999999996</v>
      </c>
      <c r="BL12" s="43"/>
      <c r="BM12" s="43">
        <v>6.9420000000000002</v>
      </c>
      <c r="BN12" s="43">
        <v>62.11</v>
      </c>
      <c r="BO12" s="43"/>
      <c r="BP12" s="43">
        <v>130.48902000000001</v>
      </c>
      <c r="BQ12" s="43"/>
      <c r="BR12" s="43">
        <v>4.3658000000000001</v>
      </c>
      <c r="BS12" s="43">
        <v>128.91649000000001</v>
      </c>
      <c r="BT12" s="43">
        <v>15.78478</v>
      </c>
      <c r="BU12" s="43"/>
      <c r="BV12" s="43">
        <v>32.971200000000003</v>
      </c>
      <c r="BW12" s="43">
        <v>3.87202</v>
      </c>
      <c r="BX12" s="43">
        <v>11.01</v>
      </c>
      <c r="BY12" s="43"/>
      <c r="BZ12" s="43">
        <v>3.9397000000000002</v>
      </c>
      <c r="CA12" s="43">
        <v>24.623619999999999</v>
      </c>
      <c r="CB12" s="43"/>
      <c r="CC12" s="43">
        <v>0.61499999999999999</v>
      </c>
      <c r="CD12" s="43">
        <v>27.027329999999999</v>
      </c>
      <c r="CE12" s="43">
        <v>420.97172</v>
      </c>
      <c r="CF12" s="43"/>
      <c r="CG12" s="43">
        <v>152.2517</v>
      </c>
      <c r="CH12" s="43">
        <v>17.428080000000001</v>
      </c>
      <c r="CI12" s="43"/>
      <c r="CJ12" s="43"/>
      <c r="CK12" s="43">
        <v>14.5665</v>
      </c>
      <c r="CL12" s="43">
        <v>4.6516900000000003</v>
      </c>
      <c r="CM12" s="43"/>
      <c r="CN12" s="43"/>
      <c r="CO12" s="43">
        <v>14.61899</v>
      </c>
      <c r="CP12" s="43">
        <v>288.75</v>
      </c>
      <c r="CQ12" s="43"/>
      <c r="CR12" s="43">
        <v>24.379000000000001</v>
      </c>
      <c r="CS12" s="43"/>
      <c r="CT12" s="43">
        <v>23.62621</v>
      </c>
    </row>
    <row r="13" spans="1:98" ht="15.6" x14ac:dyDescent="0.3">
      <c r="A13" s="1"/>
      <c r="B13" s="42" t="s">
        <v>856</v>
      </c>
      <c r="C13" s="43"/>
      <c r="D13" s="43"/>
      <c r="E13" s="43">
        <v>33.551009999999998</v>
      </c>
      <c r="F13" s="43">
        <v>12.664</v>
      </c>
      <c r="G13" s="43"/>
      <c r="H13" s="43"/>
      <c r="I13" s="43"/>
      <c r="J13" s="43"/>
      <c r="K13" s="43">
        <v>20.713380000000001</v>
      </c>
      <c r="L13" s="43">
        <v>26.584479999999999</v>
      </c>
      <c r="M13" s="43">
        <v>14.563000000000001</v>
      </c>
      <c r="N13" s="43">
        <v>14.3</v>
      </c>
      <c r="O13" s="43">
        <v>32.317999999999998</v>
      </c>
      <c r="P13" s="43"/>
      <c r="Q13" s="43"/>
      <c r="R13" s="43">
        <v>38.832999999999998</v>
      </c>
      <c r="S13" s="43"/>
      <c r="T13" s="43">
        <v>46.168599999999998</v>
      </c>
      <c r="U13" s="43"/>
      <c r="V13" s="43">
        <v>9.4</v>
      </c>
      <c r="W13" s="43"/>
      <c r="X13" s="43">
        <v>104.8784</v>
      </c>
      <c r="Y13" s="43"/>
      <c r="Z13" s="43">
        <v>9.2664000000000009</v>
      </c>
      <c r="AA13" s="43"/>
      <c r="AB13" s="43"/>
      <c r="AC13" s="43"/>
      <c r="AD13" s="43"/>
      <c r="AE13" s="43"/>
      <c r="AF13" s="43">
        <v>1.4</v>
      </c>
      <c r="AG13" s="43"/>
      <c r="AH13" s="43">
        <v>4.8535000000000004</v>
      </c>
      <c r="AI13" s="43"/>
      <c r="AJ13" s="43">
        <v>4.8159200000000002</v>
      </c>
      <c r="AK13" s="43">
        <v>0</v>
      </c>
      <c r="AL13" s="43"/>
      <c r="AM13" s="43">
        <v>48.364939999999997</v>
      </c>
      <c r="AN13" s="43">
        <v>124.55476</v>
      </c>
      <c r="AO13" s="43">
        <v>28.9788</v>
      </c>
      <c r="AP13" s="43">
        <v>0.67</v>
      </c>
      <c r="AQ13" s="43">
        <v>159.57658000000001</v>
      </c>
      <c r="AR13" s="43">
        <v>22.651199999999999</v>
      </c>
      <c r="AS13" s="43">
        <v>38.714199999999998</v>
      </c>
      <c r="AT13" s="43">
        <v>30.29</v>
      </c>
      <c r="AU13" s="43"/>
      <c r="AV13" s="43">
        <v>194.66079999999999</v>
      </c>
      <c r="AW13" s="43">
        <v>33.302729999999997</v>
      </c>
      <c r="AX13" s="43"/>
      <c r="AY13" s="43">
        <v>7.28</v>
      </c>
      <c r="AZ13" s="43"/>
      <c r="BA13" s="43">
        <v>4.5999999999999996</v>
      </c>
      <c r="BB13" s="43"/>
      <c r="BC13" s="43">
        <v>73.130870000000002</v>
      </c>
      <c r="BD13" s="43"/>
      <c r="BE13" s="43">
        <v>20.399999999999999</v>
      </c>
      <c r="BF13" s="43"/>
      <c r="BG13" s="43"/>
      <c r="BH13" s="43"/>
      <c r="BI13" s="43">
        <v>16.78997</v>
      </c>
      <c r="BJ13" s="43"/>
      <c r="BK13" s="43">
        <v>5.5881299999999996</v>
      </c>
      <c r="BL13" s="43"/>
      <c r="BM13" s="43">
        <v>6.9870000000000001</v>
      </c>
      <c r="BN13" s="43">
        <v>61.67</v>
      </c>
      <c r="BO13" s="43"/>
      <c r="BP13" s="43">
        <v>132.96285</v>
      </c>
      <c r="BQ13" s="43"/>
      <c r="BR13" s="43">
        <v>4.3719000000000001</v>
      </c>
      <c r="BS13" s="43">
        <v>129.10153</v>
      </c>
      <c r="BT13" s="43">
        <v>16.15185</v>
      </c>
      <c r="BU13" s="43"/>
      <c r="BV13" s="43">
        <v>33.414900000000003</v>
      </c>
      <c r="BW13" s="43">
        <v>3.9659300000000002</v>
      </c>
      <c r="BX13" s="43">
        <v>10.55</v>
      </c>
      <c r="BY13" s="43"/>
      <c r="BZ13" s="43">
        <v>3.8957000000000002</v>
      </c>
      <c r="CA13" s="43">
        <v>24.61618</v>
      </c>
      <c r="CB13" s="43"/>
      <c r="CC13" s="43">
        <v>0.63600000000000001</v>
      </c>
      <c r="CD13" s="43">
        <v>26.452999999999999</v>
      </c>
      <c r="CE13" s="43">
        <v>419.24016</v>
      </c>
      <c r="CF13" s="43"/>
      <c r="CG13" s="43">
        <v>153.0068</v>
      </c>
      <c r="CH13" s="43">
        <v>17.142600000000002</v>
      </c>
      <c r="CI13" s="43"/>
      <c r="CJ13" s="43"/>
      <c r="CK13" s="43">
        <v>13.9232</v>
      </c>
      <c r="CL13" s="43">
        <v>4.6619200000000003</v>
      </c>
      <c r="CM13" s="43"/>
      <c r="CN13" s="43"/>
      <c r="CO13" s="43">
        <v>15.15949</v>
      </c>
      <c r="CP13" s="43">
        <v>295.99</v>
      </c>
      <c r="CQ13" s="43"/>
      <c r="CR13" s="43">
        <v>24.863</v>
      </c>
      <c r="CS13" s="43"/>
      <c r="CT13" s="43">
        <v>23.588100000000001</v>
      </c>
    </row>
    <row r="14" spans="1:98" ht="15.6" x14ac:dyDescent="0.3">
      <c r="A14" s="1"/>
      <c r="B14" s="42" t="s">
        <v>857</v>
      </c>
      <c r="C14" s="43"/>
      <c r="D14" s="43"/>
      <c r="E14" s="43">
        <v>38.738930000000003</v>
      </c>
      <c r="F14" s="43">
        <v>13.215999999999999</v>
      </c>
      <c r="G14" s="43"/>
      <c r="H14" s="43"/>
      <c r="I14" s="43"/>
      <c r="J14" s="43"/>
      <c r="K14" s="43">
        <v>20.266300000000001</v>
      </c>
      <c r="L14" s="43">
        <v>26.492920000000002</v>
      </c>
      <c r="M14" s="43">
        <v>14.476000000000001</v>
      </c>
      <c r="N14" s="43">
        <v>14.56</v>
      </c>
      <c r="O14" s="43">
        <v>32.344000000000001</v>
      </c>
      <c r="P14" s="43"/>
      <c r="Q14" s="43"/>
      <c r="R14" s="43">
        <v>38.756999999999998</v>
      </c>
      <c r="S14" s="43"/>
      <c r="T14" s="43">
        <v>36.191200000000002</v>
      </c>
      <c r="U14" s="43"/>
      <c r="V14" s="43">
        <v>9.5</v>
      </c>
      <c r="W14" s="43"/>
      <c r="X14" s="43">
        <v>111.22968</v>
      </c>
      <c r="Y14" s="43"/>
      <c r="Z14" s="43">
        <v>9.4665700000000008</v>
      </c>
      <c r="AA14" s="43"/>
      <c r="AB14" s="43"/>
      <c r="AC14" s="43"/>
      <c r="AD14" s="43"/>
      <c r="AE14" s="43"/>
      <c r="AF14" s="43">
        <v>1.7</v>
      </c>
      <c r="AG14" s="43"/>
      <c r="AH14" s="43">
        <v>3.8056999999999999</v>
      </c>
      <c r="AI14" s="43"/>
      <c r="AJ14" s="43">
        <v>5.0571900000000003</v>
      </c>
      <c r="AK14" s="43">
        <v>0</v>
      </c>
      <c r="AL14" s="43"/>
      <c r="AM14" s="43">
        <v>50.132550000000002</v>
      </c>
      <c r="AN14" s="43">
        <v>125.74543</v>
      </c>
      <c r="AO14" s="43">
        <v>29.7334</v>
      </c>
      <c r="AP14" s="43">
        <v>0.48</v>
      </c>
      <c r="AQ14" s="43">
        <v>159.16989000000001</v>
      </c>
      <c r="AR14" s="43">
        <v>23.23771</v>
      </c>
      <c r="AS14" s="43">
        <v>38.251629999999999</v>
      </c>
      <c r="AT14" s="43">
        <v>30.43</v>
      </c>
      <c r="AU14" s="43"/>
      <c r="AV14" s="43">
        <v>194.21420000000001</v>
      </c>
      <c r="AW14" s="43">
        <v>35.270449999999997</v>
      </c>
      <c r="AX14" s="43"/>
      <c r="AY14" s="43">
        <v>7.07</v>
      </c>
      <c r="AZ14" s="43"/>
      <c r="BA14" s="43">
        <v>4.3</v>
      </c>
      <c r="BB14" s="43"/>
      <c r="BC14" s="43">
        <v>72.941569999999999</v>
      </c>
      <c r="BD14" s="43"/>
      <c r="BE14" s="43">
        <v>20.399999999999999</v>
      </c>
      <c r="BF14" s="43"/>
      <c r="BG14" s="43"/>
      <c r="BH14" s="43"/>
      <c r="BI14" s="43">
        <v>15.40898</v>
      </c>
      <c r="BJ14" s="43"/>
      <c r="BK14" s="43">
        <v>5.6974099999999996</v>
      </c>
      <c r="BL14" s="43"/>
      <c r="BM14" s="43">
        <v>7.2309999999999999</v>
      </c>
      <c r="BN14" s="43">
        <v>60.43</v>
      </c>
      <c r="BO14" s="43"/>
      <c r="BP14" s="43">
        <v>135.76356000000001</v>
      </c>
      <c r="BQ14" s="43"/>
      <c r="BR14" s="43">
        <v>4.4790000000000001</v>
      </c>
      <c r="BS14" s="43">
        <v>128.96344999999999</v>
      </c>
      <c r="BT14" s="43">
        <v>15.559559999999999</v>
      </c>
      <c r="BU14" s="43"/>
      <c r="BV14" s="43">
        <v>34.552399999999999</v>
      </c>
      <c r="BW14" s="43">
        <v>4.0273599999999998</v>
      </c>
      <c r="BX14" s="43">
        <v>10.62</v>
      </c>
      <c r="BY14" s="43"/>
      <c r="BZ14" s="43">
        <v>4.0045000000000002</v>
      </c>
      <c r="CA14" s="43">
        <v>24.613890000000001</v>
      </c>
      <c r="CB14" s="43"/>
      <c r="CC14" s="43">
        <v>0.625</v>
      </c>
      <c r="CD14" s="43">
        <v>25.371510000000001</v>
      </c>
      <c r="CE14" s="43">
        <v>420.27474000000001</v>
      </c>
      <c r="CF14" s="43"/>
      <c r="CG14" s="43">
        <v>153.6925</v>
      </c>
      <c r="CH14" s="43">
        <v>17.1907</v>
      </c>
      <c r="CI14" s="43"/>
      <c r="CJ14" s="43"/>
      <c r="CK14" s="43">
        <v>14.274100000000001</v>
      </c>
      <c r="CL14" s="43">
        <v>4.6573500000000001</v>
      </c>
      <c r="CM14" s="43"/>
      <c r="CN14" s="43"/>
      <c r="CO14" s="43">
        <v>15.433450000000001</v>
      </c>
      <c r="CP14" s="43">
        <v>285.81</v>
      </c>
      <c r="CQ14" s="43"/>
      <c r="CR14" s="43">
        <v>27.27</v>
      </c>
      <c r="CS14" s="43"/>
      <c r="CT14" s="43">
        <v>23.716190000000001</v>
      </c>
    </row>
    <row r="15" spans="1:98" ht="15.6" x14ac:dyDescent="0.3">
      <c r="A15" s="1"/>
      <c r="B15" s="42" t="s">
        <v>858</v>
      </c>
      <c r="C15" s="43"/>
      <c r="D15" s="43"/>
      <c r="E15" s="43">
        <v>38.799950000000003</v>
      </c>
      <c r="F15" s="43">
        <v>12.148999999999999</v>
      </c>
      <c r="G15" s="43"/>
      <c r="H15" s="43"/>
      <c r="I15" s="43"/>
      <c r="J15" s="43"/>
      <c r="K15" s="43">
        <v>20.3565</v>
      </c>
      <c r="L15" s="43">
        <v>26.78398</v>
      </c>
      <c r="M15" s="43">
        <v>14.5</v>
      </c>
      <c r="N15" s="43">
        <v>13.75</v>
      </c>
      <c r="O15" s="43">
        <v>32.631999999999998</v>
      </c>
      <c r="P15" s="43"/>
      <c r="Q15" s="43"/>
      <c r="R15" s="43">
        <v>40.616</v>
      </c>
      <c r="S15" s="43"/>
      <c r="T15" s="43">
        <v>40.140999999999998</v>
      </c>
      <c r="U15" s="43"/>
      <c r="V15" s="43">
        <v>9.6</v>
      </c>
      <c r="W15" s="43"/>
      <c r="X15" s="43">
        <v>150.55941000000001</v>
      </c>
      <c r="Y15" s="43"/>
      <c r="Z15" s="43">
        <v>9.3832799999999992</v>
      </c>
      <c r="AA15" s="43"/>
      <c r="AB15" s="43"/>
      <c r="AC15" s="43"/>
      <c r="AD15" s="43"/>
      <c r="AE15" s="43"/>
      <c r="AF15" s="43">
        <v>1.5</v>
      </c>
      <c r="AG15" s="43"/>
      <c r="AH15" s="43">
        <v>3.6265000000000001</v>
      </c>
      <c r="AI15" s="43"/>
      <c r="AJ15" s="43">
        <v>5.19055</v>
      </c>
      <c r="AK15" s="43">
        <v>0</v>
      </c>
      <c r="AL15" s="43"/>
      <c r="AM15" s="43">
        <v>49.048279999999998</v>
      </c>
      <c r="AN15" s="43">
        <v>126.14475</v>
      </c>
      <c r="AO15" s="43">
        <v>28.865500000000001</v>
      </c>
      <c r="AP15" s="43">
        <v>0.18</v>
      </c>
      <c r="AQ15" s="43">
        <v>161.11649</v>
      </c>
      <c r="AR15" s="43">
        <v>22.805789999999998</v>
      </c>
      <c r="AS15" s="43">
        <v>38.290419999999997</v>
      </c>
      <c r="AT15" s="43">
        <v>29.79</v>
      </c>
      <c r="AU15" s="43"/>
      <c r="AV15" s="43">
        <v>193.91149999999999</v>
      </c>
      <c r="AW15" s="43">
        <v>34.473050000000001</v>
      </c>
      <c r="AX15" s="43"/>
      <c r="AY15" s="43">
        <v>7.28</v>
      </c>
      <c r="AZ15" s="43"/>
      <c r="BA15" s="43">
        <v>5.0999999999999996</v>
      </c>
      <c r="BB15" s="43"/>
      <c r="BC15" s="43">
        <v>73.157139999999998</v>
      </c>
      <c r="BD15" s="43"/>
      <c r="BE15" s="43">
        <v>20.399999999999999</v>
      </c>
      <c r="BF15" s="43"/>
      <c r="BG15" s="43"/>
      <c r="BH15" s="43"/>
      <c r="BI15" s="43">
        <v>14.699210000000001</v>
      </c>
      <c r="BJ15" s="43"/>
      <c r="BK15" s="43">
        <v>5.74153</v>
      </c>
      <c r="BL15" s="43"/>
      <c r="BM15" s="43">
        <v>7.6210000000000004</v>
      </c>
      <c r="BN15" s="43">
        <v>58.62</v>
      </c>
      <c r="BO15" s="43"/>
      <c r="BP15" s="43">
        <v>135.15307999999999</v>
      </c>
      <c r="BQ15" s="43"/>
      <c r="BR15" s="43">
        <v>4.5994000000000002</v>
      </c>
      <c r="BS15" s="43">
        <v>130.45211</v>
      </c>
      <c r="BT15" s="43">
        <v>15.26299</v>
      </c>
      <c r="BU15" s="43"/>
      <c r="BV15" s="43">
        <v>34.688200000000002</v>
      </c>
      <c r="BW15" s="43">
        <v>3.8865599999999998</v>
      </c>
      <c r="BX15" s="43">
        <v>10.5</v>
      </c>
      <c r="BY15" s="43"/>
      <c r="BZ15" s="43">
        <v>3.9093</v>
      </c>
      <c r="CA15" s="43">
        <v>24.628499999999999</v>
      </c>
      <c r="CB15" s="43"/>
      <c r="CC15" s="43">
        <v>0.64100000000000001</v>
      </c>
      <c r="CD15" s="43">
        <v>24.797540000000001</v>
      </c>
      <c r="CE15" s="43">
        <v>419.37673000000001</v>
      </c>
      <c r="CF15" s="43"/>
      <c r="CG15" s="43">
        <v>152.02330000000001</v>
      </c>
      <c r="CH15" s="43">
        <v>17.334530000000001</v>
      </c>
      <c r="CI15" s="43"/>
      <c r="CJ15" s="43"/>
      <c r="CK15" s="43">
        <v>13.083299999999999</v>
      </c>
      <c r="CL15" s="43">
        <v>4.6654400000000003</v>
      </c>
      <c r="CM15" s="43"/>
      <c r="CN15" s="43"/>
      <c r="CO15" s="43">
        <v>15.87721</v>
      </c>
      <c r="CP15" s="43">
        <v>288.08</v>
      </c>
      <c r="CQ15" s="43"/>
      <c r="CR15" s="43">
        <v>28.184000000000001</v>
      </c>
      <c r="CS15" s="43"/>
      <c r="CT15" s="43">
        <v>23.872129999999999</v>
      </c>
    </row>
    <row r="16" spans="1:98" ht="15.6" x14ac:dyDescent="0.3">
      <c r="A16" s="1"/>
      <c r="B16" s="42" t="s">
        <v>859</v>
      </c>
      <c r="C16" s="43"/>
      <c r="D16" s="43"/>
      <c r="E16" s="43">
        <v>38.707769999999996</v>
      </c>
      <c r="F16" s="43">
        <v>12.657</v>
      </c>
      <c r="G16" s="43"/>
      <c r="H16" s="43"/>
      <c r="I16" s="43"/>
      <c r="J16" s="43"/>
      <c r="K16" s="43">
        <v>20.039899999999999</v>
      </c>
      <c r="L16" s="43">
        <v>26.438610000000001</v>
      </c>
      <c r="M16" s="43">
        <v>14.968</v>
      </c>
      <c r="N16" s="43">
        <v>11.97</v>
      </c>
      <c r="O16" s="43">
        <v>33.094000000000001</v>
      </c>
      <c r="P16" s="43"/>
      <c r="Q16" s="43"/>
      <c r="R16" s="43">
        <v>40.618000000000002</v>
      </c>
      <c r="S16" s="43"/>
      <c r="T16" s="43">
        <v>40.8626</v>
      </c>
      <c r="U16" s="43"/>
      <c r="V16" s="43">
        <v>9.4</v>
      </c>
      <c r="W16" s="43"/>
      <c r="X16" s="43">
        <v>127.23199</v>
      </c>
      <c r="Y16" s="43"/>
      <c r="Z16" s="43">
        <v>9.3526299999999996</v>
      </c>
      <c r="AA16" s="43"/>
      <c r="AB16" s="43"/>
      <c r="AC16" s="43"/>
      <c r="AD16" s="43"/>
      <c r="AE16" s="43"/>
      <c r="AF16" s="43">
        <v>1.4</v>
      </c>
      <c r="AG16" s="43"/>
      <c r="AH16" s="43">
        <v>4.3246000000000002</v>
      </c>
      <c r="AI16" s="43"/>
      <c r="AJ16" s="43">
        <v>5.2815200000000004</v>
      </c>
      <c r="AK16" s="43">
        <v>0</v>
      </c>
      <c r="AL16" s="43"/>
      <c r="AM16" s="43">
        <v>48.985199999999999</v>
      </c>
      <c r="AN16" s="43">
        <v>127.67379</v>
      </c>
      <c r="AO16" s="43">
        <v>28.563800000000001</v>
      </c>
      <c r="AP16" s="43">
        <v>1.65</v>
      </c>
      <c r="AQ16" s="43">
        <v>159.70856000000001</v>
      </c>
      <c r="AR16" s="43">
        <v>22.686050000000002</v>
      </c>
      <c r="AS16" s="43">
        <v>37.763289999999998</v>
      </c>
      <c r="AT16" s="43">
        <v>30.19</v>
      </c>
      <c r="AU16" s="43"/>
      <c r="AV16" s="43">
        <v>192.4905</v>
      </c>
      <c r="AW16" s="43">
        <v>34.64029</v>
      </c>
      <c r="AX16" s="43"/>
      <c r="AY16" s="43">
        <v>7.09</v>
      </c>
      <c r="AZ16" s="43"/>
      <c r="BA16" s="43">
        <v>5.4</v>
      </c>
      <c r="BB16" s="43"/>
      <c r="BC16" s="43">
        <v>72.884050000000002</v>
      </c>
      <c r="BD16" s="43"/>
      <c r="BE16" s="43">
        <v>20.399999999999999</v>
      </c>
      <c r="BF16" s="43"/>
      <c r="BG16" s="43"/>
      <c r="BH16" s="43"/>
      <c r="BI16" s="43">
        <v>13.62406</v>
      </c>
      <c r="BJ16" s="43"/>
      <c r="BK16" s="43">
        <v>5.7567399999999997</v>
      </c>
      <c r="BL16" s="43"/>
      <c r="BM16" s="43">
        <v>7.6210000000000004</v>
      </c>
      <c r="BN16" s="43">
        <v>59.2</v>
      </c>
      <c r="BO16" s="43"/>
      <c r="BP16" s="43">
        <v>135.06294</v>
      </c>
      <c r="BQ16" s="43"/>
      <c r="BR16" s="43">
        <v>4.4409999999999998</v>
      </c>
      <c r="BS16" s="43">
        <v>127.09842</v>
      </c>
      <c r="BT16" s="43">
        <v>15.083690000000001</v>
      </c>
      <c r="BU16" s="43"/>
      <c r="BV16" s="43">
        <v>34.680199999999999</v>
      </c>
      <c r="BW16" s="43">
        <v>3.9036599999999999</v>
      </c>
      <c r="BX16" s="43">
        <v>10.31</v>
      </c>
      <c r="BY16" s="43"/>
      <c r="BZ16" s="43">
        <v>3.9605999999999999</v>
      </c>
      <c r="CA16" s="43">
        <v>24.673469999999998</v>
      </c>
      <c r="CB16" s="43"/>
      <c r="CC16" s="43">
        <v>0.624</v>
      </c>
      <c r="CD16" s="43">
        <v>23.309719999999999</v>
      </c>
      <c r="CE16" s="43">
        <v>397.26823000000002</v>
      </c>
      <c r="CF16" s="43"/>
      <c r="CG16" s="43">
        <v>155.3672</v>
      </c>
      <c r="CH16" s="43">
        <v>17.65325</v>
      </c>
      <c r="CI16" s="43"/>
      <c r="CJ16" s="43"/>
      <c r="CK16" s="43">
        <v>13.9602</v>
      </c>
      <c r="CL16" s="43">
        <v>4.63652</v>
      </c>
      <c r="CM16" s="43"/>
      <c r="CN16" s="43"/>
      <c r="CO16" s="43">
        <v>15.170439999999999</v>
      </c>
      <c r="CP16" s="43">
        <v>296.22000000000003</v>
      </c>
      <c r="CQ16" s="43"/>
      <c r="CR16" s="43">
        <v>28.661999999999999</v>
      </c>
      <c r="CS16" s="43"/>
      <c r="CT16" s="43">
        <v>23.998419999999999</v>
      </c>
    </row>
    <row r="17" spans="1:98" ht="15.6" x14ac:dyDescent="0.3">
      <c r="A17" s="1"/>
      <c r="B17" s="42" t="s">
        <v>860</v>
      </c>
      <c r="C17" s="43"/>
      <c r="D17" s="43"/>
      <c r="E17" s="43">
        <v>38.574680000000001</v>
      </c>
      <c r="F17" s="43">
        <v>12.067</v>
      </c>
      <c r="G17" s="43"/>
      <c r="H17" s="43"/>
      <c r="I17" s="43"/>
      <c r="J17" s="43"/>
      <c r="K17" s="43">
        <v>20.169260000000001</v>
      </c>
      <c r="L17" s="43">
        <v>25.945630000000001</v>
      </c>
      <c r="M17" s="43">
        <v>15.647</v>
      </c>
      <c r="N17" s="43">
        <v>11.86</v>
      </c>
      <c r="O17" s="43">
        <v>32.880000000000003</v>
      </c>
      <c r="P17" s="43"/>
      <c r="Q17" s="43"/>
      <c r="R17" s="43">
        <v>40.912999999999997</v>
      </c>
      <c r="S17" s="43"/>
      <c r="T17" s="43">
        <v>19.4541</v>
      </c>
      <c r="U17" s="43"/>
      <c r="V17" s="43">
        <v>9.3000000000000007</v>
      </c>
      <c r="W17" s="43"/>
      <c r="X17" s="43">
        <v>50.192900000000002</v>
      </c>
      <c r="Y17" s="43"/>
      <c r="Z17" s="43">
        <v>9.4641999999999999</v>
      </c>
      <c r="AA17" s="43"/>
      <c r="AB17" s="43"/>
      <c r="AC17" s="43"/>
      <c r="AD17" s="43"/>
      <c r="AE17" s="43"/>
      <c r="AF17" s="43">
        <v>1.3</v>
      </c>
      <c r="AG17" s="43"/>
      <c r="AH17" s="43">
        <v>3.6480999999999999</v>
      </c>
      <c r="AI17" s="43"/>
      <c r="AJ17" s="43">
        <v>5.03627</v>
      </c>
      <c r="AK17" s="43">
        <v>0</v>
      </c>
      <c r="AL17" s="43"/>
      <c r="AM17" s="43">
        <v>47.854700000000001</v>
      </c>
      <c r="AN17" s="43">
        <v>128.05582999999999</v>
      </c>
      <c r="AO17" s="43">
        <v>28.729199999999999</v>
      </c>
      <c r="AP17" s="43">
        <v>2.1</v>
      </c>
      <c r="AQ17" s="43">
        <v>157.93105</v>
      </c>
      <c r="AR17" s="43">
        <v>22.558350000000001</v>
      </c>
      <c r="AS17" s="43">
        <v>35.870710000000003</v>
      </c>
      <c r="AT17" s="43">
        <v>29.92</v>
      </c>
      <c r="AU17" s="43"/>
      <c r="AV17" s="43">
        <v>193.13339999999999</v>
      </c>
      <c r="AW17" s="43">
        <v>34.666510000000002</v>
      </c>
      <c r="AX17" s="43"/>
      <c r="AY17" s="43">
        <v>6.72</v>
      </c>
      <c r="AZ17" s="43"/>
      <c r="BA17" s="43">
        <v>5.3</v>
      </c>
      <c r="BB17" s="43"/>
      <c r="BC17" s="43">
        <v>72.985950000000003</v>
      </c>
      <c r="BD17" s="43"/>
      <c r="BE17" s="43">
        <v>20.399999999999999</v>
      </c>
      <c r="BF17" s="43"/>
      <c r="BG17" s="43"/>
      <c r="BH17" s="43"/>
      <c r="BI17" s="43">
        <v>13.95858</v>
      </c>
      <c r="BJ17" s="43"/>
      <c r="BK17" s="43">
        <v>5.6789899999999998</v>
      </c>
      <c r="BL17" s="43"/>
      <c r="BM17" s="43">
        <v>7.6210000000000004</v>
      </c>
      <c r="BN17" s="43">
        <v>63.5</v>
      </c>
      <c r="BO17" s="43"/>
      <c r="BP17" s="43">
        <v>139.14707000000001</v>
      </c>
      <c r="BQ17" s="43"/>
      <c r="BR17" s="43">
        <v>4.5155000000000003</v>
      </c>
      <c r="BS17" s="43">
        <v>123.49420000000001</v>
      </c>
      <c r="BT17" s="43">
        <v>14.8436</v>
      </c>
      <c r="BU17" s="43"/>
      <c r="BV17" s="43">
        <v>33.101199999999999</v>
      </c>
      <c r="BW17" s="43">
        <v>4.3754099999999996</v>
      </c>
      <c r="BX17" s="43">
        <v>10.06</v>
      </c>
      <c r="BY17" s="43"/>
      <c r="BZ17" s="43">
        <v>3.9718</v>
      </c>
      <c r="CA17" s="43">
        <v>24.662960000000002</v>
      </c>
      <c r="CB17" s="43"/>
      <c r="CC17" s="43">
        <v>0.66100000000000003</v>
      </c>
      <c r="CD17" s="43">
        <v>23.29684</v>
      </c>
      <c r="CE17" s="43">
        <v>407.48444999999998</v>
      </c>
      <c r="CF17" s="43"/>
      <c r="CG17" s="43">
        <v>152.8937</v>
      </c>
      <c r="CH17" s="43">
        <v>16.88402</v>
      </c>
      <c r="CI17" s="43"/>
      <c r="CJ17" s="43"/>
      <c r="CK17" s="43">
        <v>13.599600000000001</v>
      </c>
      <c r="CL17" s="43">
        <v>4.6627999999999998</v>
      </c>
      <c r="CM17" s="43"/>
      <c r="CN17" s="43"/>
      <c r="CO17" s="43">
        <v>14.833729999999999</v>
      </c>
      <c r="CP17" s="43">
        <v>298.3</v>
      </c>
      <c r="CQ17" s="43"/>
      <c r="CR17" s="43">
        <v>28.768999999999998</v>
      </c>
      <c r="CS17" s="43"/>
      <c r="CT17" s="43">
        <v>23.83944</v>
      </c>
    </row>
    <row r="18" spans="1:98" ht="15.6" x14ac:dyDescent="0.3">
      <c r="A18" s="1"/>
      <c r="B18" s="42" t="s">
        <v>861</v>
      </c>
      <c r="C18" s="43"/>
      <c r="D18" s="43"/>
      <c r="E18" s="43">
        <v>38.839350000000003</v>
      </c>
      <c r="F18" s="43">
        <v>11.287000000000001</v>
      </c>
      <c r="G18" s="43"/>
      <c r="H18" s="43"/>
      <c r="I18" s="43"/>
      <c r="J18" s="43"/>
      <c r="K18" s="43">
        <v>19.905329999999999</v>
      </c>
      <c r="L18" s="43">
        <v>26.333739999999999</v>
      </c>
      <c r="M18" s="43">
        <v>15.834</v>
      </c>
      <c r="N18" s="43">
        <v>11.33</v>
      </c>
      <c r="O18" s="43">
        <v>32.951999999999998</v>
      </c>
      <c r="P18" s="43"/>
      <c r="Q18" s="43"/>
      <c r="R18" s="43">
        <v>41.204000000000001</v>
      </c>
      <c r="S18" s="43"/>
      <c r="T18" s="43">
        <v>35.6083</v>
      </c>
      <c r="U18" s="43"/>
      <c r="V18" s="43">
        <v>9.1999999999999993</v>
      </c>
      <c r="W18" s="43"/>
      <c r="X18" s="43">
        <v>108.8883</v>
      </c>
      <c r="Y18" s="43"/>
      <c r="Z18" s="43">
        <v>9.4068799999999992</v>
      </c>
      <c r="AA18" s="43"/>
      <c r="AB18" s="43"/>
      <c r="AC18" s="43"/>
      <c r="AD18" s="43"/>
      <c r="AE18" s="43"/>
      <c r="AF18" s="43">
        <v>0.9</v>
      </c>
      <c r="AG18" s="43"/>
      <c r="AH18" s="43">
        <v>3.2909999999999999</v>
      </c>
      <c r="AI18" s="43"/>
      <c r="AJ18" s="43">
        <v>5.0886500000000003</v>
      </c>
      <c r="AK18" s="43">
        <v>0</v>
      </c>
      <c r="AL18" s="43"/>
      <c r="AM18" s="43">
        <v>48.540019999999998</v>
      </c>
      <c r="AN18" s="43">
        <v>129.26701</v>
      </c>
      <c r="AO18" s="43">
        <v>28.014099999999999</v>
      </c>
      <c r="AP18" s="43">
        <v>1.93</v>
      </c>
      <c r="AQ18" s="43">
        <v>158.09450000000001</v>
      </c>
      <c r="AR18" s="43">
        <v>23.31916</v>
      </c>
      <c r="AS18" s="43">
        <v>36.014530000000001</v>
      </c>
      <c r="AT18" s="43">
        <v>29.77</v>
      </c>
      <c r="AU18" s="43"/>
      <c r="AV18" s="43">
        <v>192.64490000000001</v>
      </c>
      <c r="AW18" s="43">
        <v>34.311540000000001</v>
      </c>
      <c r="AX18" s="43"/>
      <c r="AY18" s="43">
        <v>6.51</v>
      </c>
      <c r="AZ18" s="43"/>
      <c r="BA18" s="43">
        <v>5.2</v>
      </c>
      <c r="BB18" s="43"/>
      <c r="BC18" s="43">
        <v>73.053309999999996</v>
      </c>
      <c r="BD18" s="43"/>
      <c r="BE18" s="43">
        <v>20.399999999999999</v>
      </c>
      <c r="BF18" s="43"/>
      <c r="BG18" s="43"/>
      <c r="BH18" s="43"/>
      <c r="BI18" s="43">
        <v>12.0593</v>
      </c>
      <c r="BJ18" s="43"/>
      <c r="BK18" s="43">
        <v>5.6135000000000002</v>
      </c>
      <c r="BL18" s="43"/>
      <c r="BM18" s="43">
        <v>6.9420000000000002</v>
      </c>
      <c r="BN18" s="43">
        <v>63.03</v>
      </c>
      <c r="BO18" s="43"/>
      <c r="BP18" s="43">
        <v>140.76734999999999</v>
      </c>
      <c r="BQ18" s="43"/>
      <c r="BR18" s="43">
        <v>4.3426</v>
      </c>
      <c r="BS18" s="43">
        <v>123.31246</v>
      </c>
      <c r="BT18" s="43">
        <v>14.897690000000001</v>
      </c>
      <c r="BU18" s="43"/>
      <c r="BV18" s="43">
        <v>31.625399999999999</v>
      </c>
      <c r="BW18" s="43">
        <v>3.85894</v>
      </c>
      <c r="BX18" s="43">
        <v>9.76</v>
      </c>
      <c r="BY18" s="43"/>
      <c r="BZ18" s="43">
        <v>3.9823</v>
      </c>
      <c r="CA18" s="43">
        <v>24.64724</v>
      </c>
      <c r="CB18" s="43"/>
      <c r="CC18" s="43">
        <v>0.60199999999999998</v>
      </c>
      <c r="CD18" s="43">
        <v>23.549309999999998</v>
      </c>
      <c r="CE18" s="43">
        <v>417.44400000000002</v>
      </c>
      <c r="CF18" s="43"/>
      <c r="CG18" s="43">
        <v>158.6147</v>
      </c>
      <c r="CH18" s="43">
        <v>17.121849999999998</v>
      </c>
      <c r="CI18" s="43"/>
      <c r="CJ18" s="43"/>
      <c r="CK18" s="43">
        <v>13.4787</v>
      </c>
      <c r="CL18" s="43">
        <v>4.6537800000000002</v>
      </c>
      <c r="CM18" s="43"/>
      <c r="CN18" s="43"/>
      <c r="CO18" s="43">
        <v>13.527049999999999</v>
      </c>
      <c r="CP18" s="43">
        <v>289.83</v>
      </c>
      <c r="CQ18" s="43"/>
      <c r="CR18" s="43">
        <v>28.853000000000002</v>
      </c>
      <c r="CS18" s="43"/>
      <c r="CT18" s="43">
        <v>23.73545</v>
      </c>
    </row>
    <row r="19" spans="1:98" ht="15.6" x14ac:dyDescent="0.3">
      <c r="A19" s="1"/>
      <c r="B19" s="42" t="s">
        <v>862</v>
      </c>
      <c r="C19" s="43"/>
      <c r="D19" s="43"/>
      <c r="E19" s="43">
        <v>38.804049999999997</v>
      </c>
      <c r="F19" s="43">
        <v>10.648999999999999</v>
      </c>
      <c r="G19" s="43"/>
      <c r="H19" s="43"/>
      <c r="I19" s="43"/>
      <c r="J19" s="43"/>
      <c r="K19" s="43">
        <v>20.250900000000001</v>
      </c>
      <c r="L19" s="43">
        <v>26.79571</v>
      </c>
      <c r="M19" s="43">
        <v>16.007999999999999</v>
      </c>
      <c r="N19" s="43">
        <v>11.35</v>
      </c>
      <c r="O19" s="43">
        <v>33.084000000000003</v>
      </c>
      <c r="P19" s="43"/>
      <c r="Q19" s="43"/>
      <c r="R19" s="43">
        <v>41.396999999999998</v>
      </c>
      <c r="S19" s="43"/>
      <c r="T19" s="43">
        <v>38.985900000000001</v>
      </c>
      <c r="U19" s="43"/>
      <c r="V19" s="43">
        <v>8.6</v>
      </c>
      <c r="W19" s="43"/>
      <c r="X19" s="43">
        <v>102.22078999999999</v>
      </c>
      <c r="Y19" s="43"/>
      <c r="Z19" s="43">
        <v>9.7302900000000001</v>
      </c>
      <c r="AA19" s="43"/>
      <c r="AB19" s="43"/>
      <c r="AC19" s="43"/>
      <c r="AD19" s="43"/>
      <c r="AE19" s="43"/>
      <c r="AF19" s="43">
        <v>0.9</v>
      </c>
      <c r="AG19" s="43"/>
      <c r="AH19" s="43">
        <v>5.1226000000000003</v>
      </c>
      <c r="AI19" s="43"/>
      <c r="AJ19" s="43">
        <v>5.1020799999999999</v>
      </c>
      <c r="AK19" s="43">
        <v>0</v>
      </c>
      <c r="AL19" s="43"/>
      <c r="AM19" s="43">
        <v>50.227200000000003</v>
      </c>
      <c r="AN19" s="43">
        <v>129.59339</v>
      </c>
      <c r="AO19" s="43">
        <v>27.970099999999999</v>
      </c>
      <c r="AP19" s="43">
        <v>1.54</v>
      </c>
      <c r="AQ19" s="43">
        <v>156.14631</v>
      </c>
      <c r="AR19" s="43">
        <v>22.794460000000001</v>
      </c>
      <c r="AS19" s="43">
        <v>35.077539999999999</v>
      </c>
      <c r="AT19" s="43">
        <v>31.72</v>
      </c>
      <c r="AU19" s="43"/>
      <c r="AV19" s="43">
        <v>190.32159999999999</v>
      </c>
      <c r="AW19" s="43">
        <v>32.441589999999998</v>
      </c>
      <c r="AX19" s="43"/>
      <c r="AY19" s="43">
        <v>6.36</v>
      </c>
      <c r="AZ19" s="43"/>
      <c r="BA19" s="43">
        <v>5.4</v>
      </c>
      <c r="BB19" s="43"/>
      <c r="BC19" s="43">
        <v>73.306719999999999</v>
      </c>
      <c r="BD19" s="43"/>
      <c r="BE19" s="43">
        <v>20.399999999999999</v>
      </c>
      <c r="BF19" s="43"/>
      <c r="BG19" s="43"/>
      <c r="BH19" s="43"/>
      <c r="BI19" s="43">
        <v>11.506539999999999</v>
      </c>
      <c r="BJ19" s="43"/>
      <c r="BK19" s="43">
        <v>5.63903</v>
      </c>
      <c r="BL19" s="43"/>
      <c r="BM19" s="43">
        <v>6.9870000000000001</v>
      </c>
      <c r="BN19" s="43">
        <v>64</v>
      </c>
      <c r="BO19" s="43"/>
      <c r="BP19" s="43">
        <v>138.82380000000001</v>
      </c>
      <c r="BQ19" s="43"/>
      <c r="BR19" s="43">
        <v>4.3918999999999997</v>
      </c>
      <c r="BS19" s="43">
        <v>127.24876</v>
      </c>
      <c r="BT19" s="43">
        <v>14.488989999999999</v>
      </c>
      <c r="BU19" s="43"/>
      <c r="BV19" s="43">
        <v>32.881100000000004</v>
      </c>
      <c r="BW19" s="43">
        <v>3.6508500000000002</v>
      </c>
      <c r="BX19" s="43">
        <v>9.51</v>
      </c>
      <c r="BY19" s="43"/>
      <c r="BZ19" s="43">
        <v>3.9100999999999999</v>
      </c>
      <c r="CA19" s="43">
        <v>24.675529999999998</v>
      </c>
      <c r="CB19" s="43"/>
      <c r="CC19" s="43">
        <v>0.68400000000000005</v>
      </c>
      <c r="CD19" s="43">
        <v>21.956469999999999</v>
      </c>
      <c r="CE19" s="43">
        <v>426.80275999999998</v>
      </c>
      <c r="CF19" s="43"/>
      <c r="CG19" s="43">
        <v>149.34059999999999</v>
      </c>
      <c r="CH19" s="43">
        <v>17.618030000000001</v>
      </c>
      <c r="CI19" s="43"/>
      <c r="CJ19" s="43"/>
      <c r="CK19" s="43">
        <v>13.695</v>
      </c>
      <c r="CL19" s="43">
        <v>4.6257700000000002</v>
      </c>
      <c r="CM19" s="43"/>
      <c r="CN19" s="43"/>
      <c r="CO19" s="43">
        <v>12.977690000000001</v>
      </c>
      <c r="CP19" s="43">
        <v>295.5</v>
      </c>
      <c r="CQ19" s="43"/>
      <c r="CR19" s="43">
        <v>28.943000000000001</v>
      </c>
      <c r="CS19" s="43"/>
      <c r="CT19" s="43">
        <v>23.52356</v>
      </c>
    </row>
    <row r="20" spans="1:98" ht="15.6" x14ac:dyDescent="0.3">
      <c r="A20" s="1"/>
      <c r="B20" s="42" t="s">
        <v>863</v>
      </c>
      <c r="C20" s="43"/>
      <c r="D20" s="43"/>
      <c r="E20" s="43">
        <v>38.491860000000003</v>
      </c>
      <c r="F20" s="43">
        <v>9.7379999999999995</v>
      </c>
      <c r="G20" s="43"/>
      <c r="H20" s="43"/>
      <c r="I20" s="43"/>
      <c r="J20" s="43"/>
      <c r="K20" s="43">
        <v>20.400590000000001</v>
      </c>
      <c r="L20" s="43">
        <v>26.192160000000001</v>
      </c>
      <c r="M20" s="43">
        <v>14.567</v>
      </c>
      <c r="N20" s="43">
        <v>11.36</v>
      </c>
      <c r="O20" s="43">
        <v>32.698</v>
      </c>
      <c r="P20" s="43"/>
      <c r="Q20" s="43"/>
      <c r="R20" s="43">
        <v>41.151000000000003</v>
      </c>
      <c r="S20" s="43"/>
      <c r="T20" s="43">
        <v>41.689799999999998</v>
      </c>
      <c r="U20" s="43"/>
      <c r="V20" s="43">
        <v>8.5</v>
      </c>
      <c r="W20" s="43"/>
      <c r="X20" s="43">
        <v>134.01584</v>
      </c>
      <c r="Y20" s="43"/>
      <c r="Z20" s="43">
        <v>9.7032500000000006</v>
      </c>
      <c r="AA20" s="43"/>
      <c r="AB20" s="43"/>
      <c r="AC20" s="43"/>
      <c r="AD20" s="43"/>
      <c r="AE20" s="43"/>
      <c r="AF20" s="43">
        <v>1.2</v>
      </c>
      <c r="AG20" s="43"/>
      <c r="AH20" s="43">
        <v>4.4588000000000001</v>
      </c>
      <c r="AI20" s="43"/>
      <c r="AJ20" s="43">
        <v>5.0694299999999997</v>
      </c>
      <c r="AK20" s="43">
        <v>0</v>
      </c>
      <c r="AL20" s="43"/>
      <c r="AM20" s="43">
        <v>50.348309999999998</v>
      </c>
      <c r="AN20" s="43">
        <v>123.74015</v>
      </c>
      <c r="AO20" s="43">
        <v>26.847100000000001</v>
      </c>
      <c r="AP20" s="43">
        <v>0.55000000000000004</v>
      </c>
      <c r="AQ20" s="43">
        <v>152.97089</v>
      </c>
      <c r="AR20" s="43">
        <v>22.234279999999998</v>
      </c>
      <c r="AS20" s="43">
        <v>34.392429999999997</v>
      </c>
      <c r="AT20" s="43">
        <v>30.77</v>
      </c>
      <c r="AU20" s="43"/>
      <c r="AV20" s="43">
        <v>192.60849999999999</v>
      </c>
      <c r="AW20" s="43">
        <v>31.982500000000002</v>
      </c>
      <c r="AX20" s="43"/>
      <c r="AY20" s="43">
        <v>6.57</v>
      </c>
      <c r="AZ20" s="43"/>
      <c r="BA20" s="43">
        <v>5.4</v>
      </c>
      <c r="BB20" s="43"/>
      <c r="BC20" s="43">
        <v>73.328689999999995</v>
      </c>
      <c r="BD20" s="43"/>
      <c r="BE20" s="43">
        <v>20.399999999999999</v>
      </c>
      <c r="BF20" s="43"/>
      <c r="BG20" s="43"/>
      <c r="BH20" s="43"/>
      <c r="BI20" s="43">
        <v>11.349030000000001</v>
      </c>
      <c r="BJ20" s="43"/>
      <c r="BK20" s="43">
        <v>5.7830700000000004</v>
      </c>
      <c r="BL20" s="43"/>
      <c r="BM20" s="43">
        <v>7.2309999999999999</v>
      </c>
      <c r="BN20" s="43">
        <v>63.89</v>
      </c>
      <c r="BO20" s="43"/>
      <c r="BP20" s="43">
        <v>139.77909</v>
      </c>
      <c r="BQ20" s="43"/>
      <c r="BR20" s="43">
        <v>4.0856000000000003</v>
      </c>
      <c r="BS20" s="43">
        <v>130.93835000000001</v>
      </c>
      <c r="BT20" s="43">
        <v>13.95682</v>
      </c>
      <c r="BU20" s="43"/>
      <c r="BV20" s="43">
        <v>31.016200000000001</v>
      </c>
      <c r="BW20" s="43">
        <v>3.6075599999999999</v>
      </c>
      <c r="BX20" s="43">
        <v>8.93</v>
      </c>
      <c r="BY20" s="43"/>
      <c r="BZ20" s="43">
        <v>3.7425000000000002</v>
      </c>
      <c r="CA20" s="43">
        <v>24.612780000000001</v>
      </c>
      <c r="CB20" s="43"/>
      <c r="CC20" s="43">
        <v>0.65500000000000003</v>
      </c>
      <c r="CD20" s="43">
        <v>21.49287</v>
      </c>
      <c r="CE20" s="43">
        <v>444.38977999999997</v>
      </c>
      <c r="CF20" s="43"/>
      <c r="CG20" s="43">
        <v>148.91999999999999</v>
      </c>
      <c r="CH20" s="43">
        <v>17.169090000000001</v>
      </c>
      <c r="CI20" s="43"/>
      <c r="CJ20" s="43"/>
      <c r="CK20" s="43">
        <v>12.757899999999999</v>
      </c>
      <c r="CL20" s="43">
        <v>4.5036800000000001</v>
      </c>
      <c r="CM20" s="43"/>
      <c r="CN20" s="43"/>
      <c r="CO20" s="43">
        <v>12.195119999999999</v>
      </c>
      <c r="CP20" s="43">
        <v>294.07</v>
      </c>
      <c r="CQ20" s="43"/>
      <c r="CR20" s="43">
        <v>28.847999999999999</v>
      </c>
      <c r="CS20" s="43"/>
      <c r="CT20" s="43">
        <v>23.345300000000002</v>
      </c>
    </row>
    <row r="21" spans="1:98" ht="15.6" x14ac:dyDescent="0.3">
      <c r="A21" s="1"/>
      <c r="B21" s="42" t="s">
        <v>864</v>
      </c>
      <c r="C21" s="43"/>
      <c r="D21" s="43"/>
      <c r="E21" s="43">
        <v>38.217910000000003</v>
      </c>
      <c r="F21" s="43">
        <v>10.316000000000001</v>
      </c>
      <c r="G21" s="43"/>
      <c r="H21" s="43"/>
      <c r="I21" s="43"/>
      <c r="J21" s="43"/>
      <c r="K21" s="43">
        <v>19.185279999999999</v>
      </c>
      <c r="L21" s="43">
        <v>26.59442</v>
      </c>
      <c r="M21" s="43">
        <v>13.058999999999999</v>
      </c>
      <c r="N21" s="43">
        <v>10.94</v>
      </c>
      <c r="O21" s="43">
        <v>32.049999999999997</v>
      </c>
      <c r="P21" s="43"/>
      <c r="Q21" s="43"/>
      <c r="R21" s="43">
        <v>41.036000000000001</v>
      </c>
      <c r="S21" s="43"/>
      <c r="T21" s="43">
        <v>41.689100000000003</v>
      </c>
      <c r="U21" s="43"/>
      <c r="V21" s="43">
        <v>8.6999999999999993</v>
      </c>
      <c r="W21" s="43"/>
      <c r="X21" s="43">
        <v>152.65002000000001</v>
      </c>
      <c r="Y21" s="43"/>
      <c r="Z21" s="43">
        <v>9.6052499999999998</v>
      </c>
      <c r="AA21" s="43"/>
      <c r="AB21" s="43"/>
      <c r="AC21" s="43"/>
      <c r="AD21" s="43"/>
      <c r="AE21" s="43"/>
      <c r="AF21" s="43">
        <v>2.2000000000000002</v>
      </c>
      <c r="AG21" s="43"/>
      <c r="AH21" s="43">
        <v>3.2317999999999998</v>
      </c>
      <c r="AI21" s="43"/>
      <c r="AJ21" s="43">
        <v>4.9555300000000004</v>
      </c>
      <c r="AK21" s="43">
        <v>0</v>
      </c>
      <c r="AL21" s="43"/>
      <c r="AM21" s="43">
        <v>44.7502</v>
      </c>
      <c r="AN21" s="43">
        <v>118.17131000000001</v>
      </c>
      <c r="AO21" s="43">
        <v>27.301500000000001</v>
      </c>
      <c r="AP21" s="43">
        <v>0.91</v>
      </c>
      <c r="AQ21" s="43">
        <v>152.07738000000001</v>
      </c>
      <c r="AR21" s="43">
        <v>22.211790000000001</v>
      </c>
      <c r="AS21" s="43">
        <v>32.583460000000002</v>
      </c>
      <c r="AT21" s="43">
        <v>31.54</v>
      </c>
      <c r="AU21" s="43"/>
      <c r="AV21" s="43">
        <v>192.88650000000001</v>
      </c>
      <c r="AW21" s="43">
        <v>31.631799999999998</v>
      </c>
      <c r="AX21" s="43"/>
      <c r="AY21" s="43">
        <v>5.8</v>
      </c>
      <c r="AZ21" s="43"/>
      <c r="BA21" s="43">
        <v>5.2</v>
      </c>
      <c r="BB21" s="43"/>
      <c r="BC21" s="43">
        <v>73.170069999999996</v>
      </c>
      <c r="BD21" s="43"/>
      <c r="BE21" s="43">
        <v>20.100000000000001</v>
      </c>
      <c r="BF21" s="43"/>
      <c r="BG21" s="43"/>
      <c r="BH21" s="43"/>
      <c r="BI21" s="43">
        <v>11.38528</v>
      </c>
      <c r="BJ21" s="43"/>
      <c r="BK21" s="43">
        <v>5.6546599999999998</v>
      </c>
      <c r="BL21" s="43"/>
      <c r="BM21" s="43">
        <v>7.6210000000000004</v>
      </c>
      <c r="BN21" s="43">
        <v>63.24</v>
      </c>
      <c r="BO21" s="43"/>
      <c r="BP21" s="43">
        <v>131.35021</v>
      </c>
      <c r="BQ21" s="43"/>
      <c r="BR21" s="43">
        <v>3.5274999999999999</v>
      </c>
      <c r="BS21" s="43">
        <v>125.73202999999999</v>
      </c>
      <c r="BT21" s="43">
        <v>13.28514</v>
      </c>
      <c r="BU21" s="43"/>
      <c r="BV21" s="43">
        <v>29.6342</v>
      </c>
      <c r="BW21" s="43">
        <v>3.8024800000000001</v>
      </c>
      <c r="BX21" s="43">
        <v>8.7200000000000006</v>
      </c>
      <c r="BY21" s="43"/>
      <c r="BZ21" s="43">
        <v>2.3111000000000002</v>
      </c>
      <c r="CA21" s="43">
        <v>24.629560000000001</v>
      </c>
      <c r="CB21" s="43"/>
      <c r="CC21" s="43">
        <v>0.63900000000000001</v>
      </c>
      <c r="CD21" s="43">
        <v>20.069089999999999</v>
      </c>
      <c r="CE21" s="43">
        <v>444.19819000000001</v>
      </c>
      <c r="CF21" s="43"/>
      <c r="CG21" s="43">
        <v>139.78460000000001</v>
      </c>
      <c r="CH21" s="43">
        <v>15.98462</v>
      </c>
      <c r="CI21" s="43"/>
      <c r="CJ21" s="43"/>
      <c r="CK21" s="43">
        <v>13.1815</v>
      </c>
      <c r="CL21" s="43">
        <v>4.4104200000000002</v>
      </c>
      <c r="CM21" s="43"/>
      <c r="CN21" s="43"/>
      <c r="CO21" s="43">
        <v>11.32586</v>
      </c>
      <c r="CP21" s="43">
        <v>285.48</v>
      </c>
      <c r="CQ21" s="43"/>
      <c r="CR21" s="43">
        <v>28.541</v>
      </c>
      <c r="CS21" s="43"/>
      <c r="CT21" s="43">
        <v>28.08596</v>
      </c>
    </row>
    <row r="22" spans="1:98" ht="15.6" x14ac:dyDescent="0.3">
      <c r="A22" s="1"/>
      <c r="B22" s="42" t="s">
        <v>865</v>
      </c>
      <c r="C22" s="43"/>
      <c r="D22" s="43"/>
      <c r="E22" s="43">
        <v>34.045520000000003</v>
      </c>
      <c r="F22" s="43">
        <v>11.055999999999999</v>
      </c>
      <c r="G22" s="43"/>
      <c r="H22" s="43"/>
      <c r="I22" s="43"/>
      <c r="J22" s="43"/>
      <c r="K22" s="43">
        <v>18.63935</v>
      </c>
      <c r="L22" s="43">
        <v>26.535039999999999</v>
      </c>
      <c r="M22" s="43">
        <v>10.644</v>
      </c>
      <c r="N22" s="43">
        <v>10.38</v>
      </c>
      <c r="O22" s="43">
        <v>31.826000000000001</v>
      </c>
      <c r="P22" s="43"/>
      <c r="Q22" s="43"/>
      <c r="R22" s="43">
        <v>40.813000000000002</v>
      </c>
      <c r="S22" s="43"/>
      <c r="T22" s="43">
        <v>30.5183</v>
      </c>
      <c r="U22" s="43"/>
      <c r="V22" s="43">
        <v>8.4</v>
      </c>
      <c r="W22" s="43"/>
      <c r="X22" s="43">
        <v>134.63103000000001</v>
      </c>
      <c r="Y22" s="43"/>
      <c r="Z22" s="43">
        <v>9.5278500000000008</v>
      </c>
      <c r="AA22" s="43"/>
      <c r="AB22" s="43"/>
      <c r="AC22" s="43"/>
      <c r="AD22" s="43"/>
      <c r="AE22" s="43"/>
      <c r="AF22" s="43">
        <v>2.5</v>
      </c>
      <c r="AG22" s="43"/>
      <c r="AH22" s="43">
        <v>4.1748000000000003</v>
      </c>
      <c r="AI22" s="43"/>
      <c r="AJ22" s="43">
        <v>4.7631500000000004</v>
      </c>
      <c r="AK22" s="43">
        <v>0</v>
      </c>
      <c r="AL22" s="43"/>
      <c r="AM22" s="43">
        <v>49.194980000000001</v>
      </c>
      <c r="AN22" s="43">
        <v>116.91672</v>
      </c>
      <c r="AO22" s="43">
        <v>27.58</v>
      </c>
      <c r="AP22" s="43">
        <v>0.73</v>
      </c>
      <c r="AQ22" s="43">
        <v>156.92325</v>
      </c>
      <c r="AR22" s="43">
        <v>21.680129999999998</v>
      </c>
      <c r="AS22" s="43">
        <v>33.830750000000002</v>
      </c>
      <c r="AT22" s="43">
        <v>31.49</v>
      </c>
      <c r="AU22" s="43"/>
      <c r="AV22" s="43">
        <v>191.6626</v>
      </c>
      <c r="AW22" s="43">
        <v>31.23704</v>
      </c>
      <c r="AX22" s="43"/>
      <c r="AY22" s="43">
        <v>5.79</v>
      </c>
      <c r="AZ22" s="43"/>
      <c r="BA22" s="43">
        <v>5.3</v>
      </c>
      <c r="BB22" s="43"/>
      <c r="BC22" s="43">
        <v>73.086929999999995</v>
      </c>
      <c r="BD22" s="43"/>
      <c r="BE22" s="43">
        <v>20.100000000000001</v>
      </c>
      <c r="BF22" s="43"/>
      <c r="BG22" s="43"/>
      <c r="BH22" s="43"/>
      <c r="BI22" s="43">
        <v>13.781840000000001</v>
      </c>
      <c r="BJ22" s="43"/>
      <c r="BK22" s="43">
        <v>5.4734800000000003</v>
      </c>
      <c r="BL22" s="43"/>
      <c r="BM22" s="43">
        <v>7.6210000000000004</v>
      </c>
      <c r="BN22" s="43">
        <v>62.68</v>
      </c>
      <c r="BO22" s="43"/>
      <c r="BP22" s="43">
        <v>129.81735</v>
      </c>
      <c r="BQ22" s="43"/>
      <c r="BR22" s="43">
        <v>4.3018000000000001</v>
      </c>
      <c r="BS22" s="43">
        <v>125.91737999999999</v>
      </c>
      <c r="BT22" s="43">
        <v>13.08717</v>
      </c>
      <c r="BU22" s="43"/>
      <c r="BV22" s="43">
        <v>31.056899999999999</v>
      </c>
      <c r="BW22" s="43">
        <v>3.7307000000000001</v>
      </c>
      <c r="BX22" s="43">
        <v>8.5</v>
      </c>
      <c r="BY22" s="43"/>
      <c r="BZ22" s="43">
        <v>1.2500000000000001E-2</v>
      </c>
      <c r="CA22" s="43">
        <v>24.99034</v>
      </c>
      <c r="CB22" s="43"/>
      <c r="CC22" s="43">
        <v>0.65600000000000003</v>
      </c>
      <c r="CD22" s="43">
        <v>18.786850000000001</v>
      </c>
      <c r="CE22" s="43">
        <v>439.66500000000002</v>
      </c>
      <c r="CF22" s="43"/>
      <c r="CG22" s="43">
        <v>152.40119999999999</v>
      </c>
      <c r="CH22" s="43">
        <v>16.183700000000002</v>
      </c>
      <c r="CI22" s="43"/>
      <c r="CJ22" s="43"/>
      <c r="CK22" s="43">
        <v>12.609299999999999</v>
      </c>
      <c r="CL22" s="43">
        <v>4.3773</v>
      </c>
      <c r="CM22" s="43"/>
      <c r="CN22" s="43"/>
      <c r="CO22" s="43">
        <v>11.168760000000001</v>
      </c>
      <c r="CP22" s="43">
        <v>280.60000000000002</v>
      </c>
      <c r="CQ22" s="43"/>
      <c r="CR22" s="43">
        <v>28.177</v>
      </c>
      <c r="CS22" s="43"/>
      <c r="CT22" s="43">
        <v>24.414459999999998</v>
      </c>
    </row>
    <row r="23" spans="1:98" ht="15.6" x14ac:dyDescent="0.3">
      <c r="A23" s="1"/>
      <c r="B23" s="42" t="s">
        <v>866</v>
      </c>
      <c r="C23" s="43"/>
      <c r="D23" s="43"/>
      <c r="E23" s="43">
        <v>34.06306</v>
      </c>
      <c r="F23" s="43">
        <v>10.863</v>
      </c>
      <c r="G23" s="43"/>
      <c r="H23" s="43"/>
      <c r="I23" s="43"/>
      <c r="J23" s="43"/>
      <c r="K23" s="43">
        <v>18.587769999999999</v>
      </c>
      <c r="L23" s="43">
        <v>26.604399999999998</v>
      </c>
      <c r="M23" s="43">
        <v>10.714</v>
      </c>
      <c r="N23" s="43">
        <v>10.84</v>
      </c>
      <c r="O23" s="43">
        <v>31.72</v>
      </c>
      <c r="P23" s="43"/>
      <c r="Q23" s="43"/>
      <c r="R23" s="43">
        <v>41.188000000000002</v>
      </c>
      <c r="S23" s="43"/>
      <c r="T23" s="43">
        <v>33.5015</v>
      </c>
      <c r="U23" s="43"/>
      <c r="V23" s="43">
        <v>8.3000000000000007</v>
      </c>
      <c r="W23" s="43"/>
      <c r="X23" s="43">
        <v>123.0189</v>
      </c>
      <c r="Y23" s="43"/>
      <c r="Z23" s="43">
        <v>9.8473500000000005</v>
      </c>
      <c r="AA23" s="43"/>
      <c r="AB23" s="43"/>
      <c r="AC23" s="43"/>
      <c r="AD23" s="43"/>
      <c r="AE23" s="43"/>
      <c r="AF23" s="43">
        <v>4.3</v>
      </c>
      <c r="AG23" s="43"/>
      <c r="AH23" s="43">
        <v>4.4433999999999996</v>
      </c>
      <c r="AI23" s="43"/>
      <c r="AJ23" s="43">
        <v>4.8320100000000004</v>
      </c>
      <c r="AK23" s="43">
        <v>0</v>
      </c>
      <c r="AL23" s="43"/>
      <c r="AM23" s="43">
        <v>49.442819999999998</v>
      </c>
      <c r="AN23" s="43">
        <v>117.33459000000001</v>
      </c>
      <c r="AO23" s="43">
        <v>28.736000000000001</v>
      </c>
      <c r="AP23" s="43">
        <v>0.73</v>
      </c>
      <c r="AQ23" s="43">
        <v>159.05114</v>
      </c>
      <c r="AR23" s="43">
        <v>21.610659999999999</v>
      </c>
      <c r="AS23" s="43">
        <v>34.657350000000001</v>
      </c>
      <c r="AT23" s="43">
        <v>31.94</v>
      </c>
      <c r="AU23" s="43"/>
      <c r="AV23" s="43">
        <v>189.07320000000001</v>
      </c>
      <c r="AW23" s="43">
        <v>32.29813</v>
      </c>
      <c r="AX23" s="43"/>
      <c r="AY23" s="43">
        <v>6.29</v>
      </c>
      <c r="AZ23" s="43"/>
      <c r="BA23" s="43">
        <v>4.5999999999999996</v>
      </c>
      <c r="BB23" s="43"/>
      <c r="BC23" s="43">
        <v>72.856089999999995</v>
      </c>
      <c r="BD23" s="43"/>
      <c r="BE23" s="43">
        <v>20.100000000000001</v>
      </c>
      <c r="BF23" s="43"/>
      <c r="BG23" s="43"/>
      <c r="BH23" s="43"/>
      <c r="BI23" s="43">
        <v>17.20269</v>
      </c>
      <c r="BJ23" s="43"/>
      <c r="BK23" s="43">
        <v>5.3891600000000004</v>
      </c>
      <c r="BL23" s="43"/>
      <c r="BM23" s="43">
        <v>7.6210000000000004</v>
      </c>
      <c r="BN23" s="43">
        <v>62.82</v>
      </c>
      <c r="BO23" s="43"/>
      <c r="BP23" s="43">
        <v>130.50066000000001</v>
      </c>
      <c r="BQ23" s="43"/>
      <c r="BR23" s="43">
        <v>4.3505000000000003</v>
      </c>
      <c r="BS23" s="43">
        <v>128.32791</v>
      </c>
      <c r="BT23" s="43">
        <v>13.42449</v>
      </c>
      <c r="BU23" s="43"/>
      <c r="BV23" s="43">
        <v>32.1554</v>
      </c>
      <c r="BW23" s="43">
        <v>3.9713500000000002</v>
      </c>
      <c r="BX23" s="43">
        <v>8.77</v>
      </c>
      <c r="BY23" s="43"/>
      <c r="BZ23" s="43">
        <v>0</v>
      </c>
      <c r="CA23" s="43">
        <v>24.760079999999999</v>
      </c>
      <c r="CB23" s="43"/>
      <c r="CC23" s="43">
        <v>0.61</v>
      </c>
      <c r="CD23" s="43">
        <v>18.333089999999999</v>
      </c>
      <c r="CE23" s="43">
        <v>438.64100999999999</v>
      </c>
      <c r="CF23" s="43"/>
      <c r="CG23" s="43">
        <v>148.7996</v>
      </c>
      <c r="CH23" s="43">
        <v>17.037210000000002</v>
      </c>
      <c r="CI23" s="43"/>
      <c r="CJ23" s="43"/>
      <c r="CK23" s="43">
        <v>11.6287</v>
      </c>
      <c r="CL23" s="43">
        <v>4.39933</v>
      </c>
      <c r="CM23" s="43"/>
      <c r="CN23" s="43"/>
      <c r="CO23" s="43">
        <v>12.27655</v>
      </c>
      <c r="CP23" s="43">
        <v>277.69</v>
      </c>
      <c r="CQ23" s="43"/>
      <c r="CR23" s="43">
        <v>25.215</v>
      </c>
      <c r="CS23" s="43"/>
      <c r="CT23" s="43">
        <v>19.20628</v>
      </c>
    </row>
    <row r="24" spans="1:98" ht="15.6" x14ac:dyDescent="0.3">
      <c r="A24" s="1"/>
      <c r="B24" s="42" t="s">
        <v>867</v>
      </c>
      <c r="C24" s="43"/>
      <c r="D24" s="43"/>
      <c r="E24" s="43">
        <v>36.448520000000002</v>
      </c>
      <c r="F24" s="43">
        <v>11.686</v>
      </c>
      <c r="G24" s="43"/>
      <c r="H24" s="43"/>
      <c r="I24" s="43"/>
      <c r="J24" s="43"/>
      <c r="K24" s="43">
        <v>18.706810000000001</v>
      </c>
      <c r="L24" s="43">
        <v>26.1265</v>
      </c>
      <c r="M24" s="43">
        <v>10.637</v>
      </c>
      <c r="N24" s="43">
        <v>10.72</v>
      </c>
      <c r="O24" s="43">
        <v>31.512</v>
      </c>
      <c r="P24" s="43"/>
      <c r="Q24" s="43"/>
      <c r="R24" s="43">
        <v>40.320999999999998</v>
      </c>
      <c r="S24" s="43"/>
      <c r="T24" s="43">
        <v>43.235500000000002</v>
      </c>
      <c r="U24" s="43"/>
      <c r="V24" s="43">
        <v>7.5</v>
      </c>
      <c r="W24" s="43"/>
      <c r="X24" s="43">
        <v>95.095579999999998</v>
      </c>
      <c r="Y24" s="43"/>
      <c r="Z24" s="43">
        <v>10.07728</v>
      </c>
      <c r="AA24" s="43"/>
      <c r="AB24" s="43"/>
      <c r="AC24" s="43"/>
      <c r="AD24" s="43"/>
      <c r="AE24" s="43"/>
      <c r="AF24" s="43">
        <v>3.3</v>
      </c>
      <c r="AG24" s="43"/>
      <c r="AH24" s="43">
        <v>5.8162000000000003</v>
      </c>
      <c r="AI24" s="43"/>
      <c r="AJ24" s="43">
        <v>5.1929299999999996</v>
      </c>
      <c r="AK24" s="43">
        <v>0</v>
      </c>
      <c r="AL24" s="43"/>
      <c r="AM24" s="43">
        <v>49.896740000000001</v>
      </c>
      <c r="AN24" s="43">
        <v>120.59676</v>
      </c>
      <c r="AO24" s="43">
        <v>27.456600000000002</v>
      </c>
      <c r="AP24" s="43">
        <v>0.72</v>
      </c>
      <c r="AQ24" s="43">
        <v>161.53616</v>
      </c>
      <c r="AR24" s="43">
        <v>21.108129999999999</v>
      </c>
      <c r="AS24" s="43">
        <v>35.307699999999997</v>
      </c>
      <c r="AT24" s="43">
        <v>31.99</v>
      </c>
      <c r="AU24" s="43"/>
      <c r="AV24" s="43">
        <v>187.39250000000001</v>
      </c>
      <c r="AW24" s="43">
        <v>32.387880000000003</v>
      </c>
      <c r="AX24" s="43"/>
      <c r="AY24" s="43">
        <v>5.51</v>
      </c>
      <c r="AZ24" s="43"/>
      <c r="BA24" s="43">
        <v>4.8</v>
      </c>
      <c r="BB24" s="43"/>
      <c r="BC24" s="43">
        <v>72.021159999999995</v>
      </c>
      <c r="BD24" s="43"/>
      <c r="BE24" s="43">
        <v>20.100000000000001</v>
      </c>
      <c r="BF24" s="43"/>
      <c r="BG24" s="43"/>
      <c r="BH24" s="43"/>
      <c r="BI24" s="43">
        <v>16.980350000000001</v>
      </c>
      <c r="BJ24" s="43"/>
      <c r="BK24" s="43">
        <v>5.24078</v>
      </c>
      <c r="BL24" s="43"/>
      <c r="BM24" s="43">
        <v>6.9420000000000002</v>
      </c>
      <c r="BN24" s="43">
        <v>62.11</v>
      </c>
      <c r="BO24" s="43"/>
      <c r="BP24" s="43">
        <v>127.62092</v>
      </c>
      <c r="BQ24" s="43"/>
      <c r="BR24" s="43">
        <v>4.3041999999999998</v>
      </c>
      <c r="BS24" s="43">
        <v>129.45949999999999</v>
      </c>
      <c r="BT24" s="43">
        <v>13.22458</v>
      </c>
      <c r="BU24" s="43"/>
      <c r="BV24" s="43">
        <v>33.461300000000001</v>
      </c>
      <c r="BW24" s="43">
        <v>3.7307000000000001</v>
      </c>
      <c r="BX24" s="43">
        <v>8.5500000000000007</v>
      </c>
      <c r="BY24" s="43"/>
      <c r="BZ24" s="43">
        <v>0</v>
      </c>
      <c r="CA24" s="43">
        <v>24.629549999999998</v>
      </c>
      <c r="CB24" s="43"/>
      <c r="CC24" s="43">
        <v>0.59399999999999997</v>
      </c>
      <c r="CD24" s="43">
        <v>18.259550000000001</v>
      </c>
      <c r="CE24" s="43">
        <v>414.91588999999999</v>
      </c>
      <c r="CF24" s="43"/>
      <c r="CG24" s="43">
        <v>148.68690000000001</v>
      </c>
      <c r="CH24" s="43">
        <v>17.196940000000001</v>
      </c>
      <c r="CI24" s="43"/>
      <c r="CJ24" s="43"/>
      <c r="CK24" s="43">
        <v>12.0899</v>
      </c>
      <c r="CL24" s="43">
        <v>4.3580300000000003</v>
      </c>
      <c r="CM24" s="43"/>
      <c r="CN24" s="43"/>
      <c r="CO24" s="43">
        <v>12.46482</v>
      </c>
      <c r="CP24" s="43">
        <v>276.95</v>
      </c>
      <c r="CQ24" s="43"/>
      <c r="CR24" s="43">
        <v>25.088000000000001</v>
      </c>
      <c r="CS24" s="43"/>
      <c r="CT24" s="43">
        <v>13.30396</v>
      </c>
    </row>
    <row r="25" spans="1:98" ht="15.6" x14ac:dyDescent="0.3">
      <c r="A25" s="1"/>
      <c r="B25" s="42" t="s">
        <v>868</v>
      </c>
      <c r="C25" s="43"/>
      <c r="D25" s="43"/>
      <c r="E25" s="43">
        <v>38.157989999999998</v>
      </c>
      <c r="F25" s="43">
        <v>11.888</v>
      </c>
      <c r="G25" s="43"/>
      <c r="H25" s="43"/>
      <c r="I25" s="43"/>
      <c r="J25" s="43"/>
      <c r="K25" s="43">
        <v>19.448779999999999</v>
      </c>
      <c r="L25" s="43">
        <v>25.965350000000001</v>
      </c>
      <c r="M25" s="43">
        <v>10.715</v>
      </c>
      <c r="N25" s="43">
        <v>10.76</v>
      </c>
      <c r="O25" s="43">
        <v>31.277999999999999</v>
      </c>
      <c r="P25" s="43"/>
      <c r="Q25" s="43"/>
      <c r="R25" s="43">
        <v>40.529000000000003</v>
      </c>
      <c r="S25" s="43"/>
      <c r="T25" s="43">
        <v>44.908299999999997</v>
      </c>
      <c r="U25" s="43"/>
      <c r="V25" s="43">
        <v>8.5</v>
      </c>
      <c r="W25" s="43"/>
      <c r="X25" s="43">
        <v>156.94906</v>
      </c>
      <c r="Y25" s="43"/>
      <c r="Z25" s="43">
        <v>10.20819</v>
      </c>
      <c r="AA25" s="43"/>
      <c r="AB25" s="43"/>
      <c r="AC25" s="43"/>
      <c r="AD25" s="43"/>
      <c r="AE25" s="43"/>
      <c r="AF25" s="43">
        <v>3.4</v>
      </c>
      <c r="AG25" s="43"/>
      <c r="AH25" s="43">
        <v>3.5586000000000002</v>
      </c>
      <c r="AI25" s="43"/>
      <c r="AJ25" s="43">
        <v>4.6838199999999999</v>
      </c>
      <c r="AK25" s="43">
        <v>0</v>
      </c>
      <c r="AL25" s="43"/>
      <c r="AM25" s="43">
        <v>50.160220000000002</v>
      </c>
      <c r="AN25" s="43">
        <v>123.8246</v>
      </c>
      <c r="AO25" s="43">
        <v>27.827100000000002</v>
      </c>
      <c r="AP25" s="43">
        <v>0.63</v>
      </c>
      <c r="AQ25" s="43">
        <v>159.5136</v>
      </c>
      <c r="AR25" s="43">
        <v>21.745750000000001</v>
      </c>
      <c r="AS25" s="43">
        <v>35.877989999999997</v>
      </c>
      <c r="AT25" s="43">
        <v>32.06</v>
      </c>
      <c r="AU25" s="43"/>
      <c r="AV25" s="43">
        <v>189.88229999999999</v>
      </c>
      <c r="AW25" s="43">
        <v>32.782690000000002</v>
      </c>
      <c r="AX25" s="43"/>
      <c r="AY25" s="43">
        <v>5.86</v>
      </c>
      <c r="AZ25" s="43"/>
      <c r="BA25" s="43">
        <v>4.5999999999999996</v>
      </c>
      <c r="BB25" s="43"/>
      <c r="BC25" s="43">
        <v>72.265299999999996</v>
      </c>
      <c r="BD25" s="43"/>
      <c r="BE25" s="43">
        <v>20.100000000000001</v>
      </c>
      <c r="BF25" s="43"/>
      <c r="BG25" s="43"/>
      <c r="BH25" s="43"/>
      <c r="BI25" s="43">
        <v>17.24277</v>
      </c>
      <c r="BJ25" s="43"/>
      <c r="BK25" s="43">
        <v>5.2705900000000003</v>
      </c>
      <c r="BL25" s="43"/>
      <c r="BM25" s="43">
        <v>6.9870000000000001</v>
      </c>
      <c r="BN25" s="43">
        <v>63.31</v>
      </c>
      <c r="BO25" s="43"/>
      <c r="BP25" s="43">
        <v>127.22696000000001</v>
      </c>
      <c r="BQ25" s="43"/>
      <c r="BR25" s="43">
        <v>4.2267000000000001</v>
      </c>
      <c r="BS25" s="43">
        <v>128.45331999999999</v>
      </c>
      <c r="BT25" s="43">
        <v>14.2202</v>
      </c>
      <c r="BU25" s="43"/>
      <c r="BV25" s="43">
        <v>33.412700000000001</v>
      </c>
      <c r="BW25" s="43">
        <v>3.87202</v>
      </c>
      <c r="BX25" s="43">
        <v>9.0500000000000007</v>
      </c>
      <c r="BY25" s="43"/>
      <c r="BZ25" s="43">
        <v>0</v>
      </c>
      <c r="CA25" s="43">
        <v>24.971309999999999</v>
      </c>
      <c r="CB25" s="43"/>
      <c r="CC25" s="43">
        <v>0.63100000000000001</v>
      </c>
      <c r="CD25" s="43">
        <v>19.201450000000001</v>
      </c>
      <c r="CE25" s="43">
        <v>391.91656999999998</v>
      </c>
      <c r="CF25" s="43"/>
      <c r="CG25" s="43">
        <v>149.82480000000001</v>
      </c>
      <c r="CH25" s="43">
        <v>17.3962</v>
      </c>
      <c r="CI25" s="43"/>
      <c r="CJ25" s="43"/>
      <c r="CK25" s="43">
        <v>11.9079</v>
      </c>
      <c r="CL25" s="43">
        <v>4.4654400000000001</v>
      </c>
      <c r="CM25" s="43"/>
      <c r="CN25" s="43"/>
      <c r="CO25" s="43">
        <v>12.865449999999999</v>
      </c>
      <c r="CP25" s="43">
        <v>276.02</v>
      </c>
      <c r="CQ25" s="43"/>
      <c r="CR25" s="43">
        <v>24.234000000000002</v>
      </c>
      <c r="CS25" s="43"/>
      <c r="CT25" s="43">
        <v>5.0175200000000002</v>
      </c>
    </row>
    <row r="26" spans="1:98" ht="15.6" x14ac:dyDescent="0.3">
      <c r="A26" s="1"/>
      <c r="B26" s="42" t="s">
        <v>869</v>
      </c>
      <c r="C26" s="43"/>
      <c r="D26" s="43"/>
      <c r="E26" s="43">
        <v>39.384700000000002</v>
      </c>
      <c r="F26" s="43">
        <v>11.536</v>
      </c>
      <c r="G26" s="43"/>
      <c r="H26" s="43"/>
      <c r="I26" s="43"/>
      <c r="J26" s="43"/>
      <c r="K26" s="43">
        <v>19.10528</v>
      </c>
      <c r="L26" s="43">
        <v>26.596609999999998</v>
      </c>
      <c r="M26" s="43">
        <v>10.391</v>
      </c>
      <c r="N26" s="43">
        <v>10.67</v>
      </c>
      <c r="O26" s="43">
        <v>31.661999999999999</v>
      </c>
      <c r="P26" s="43"/>
      <c r="Q26" s="43"/>
      <c r="R26" s="43">
        <v>39.871000000000002</v>
      </c>
      <c r="S26" s="43"/>
      <c r="T26" s="43">
        <v>34.794899999999998</v>
      </c>
      <c r="U26" s="43"/>
      <c r="V26" s="43">
        <v>8.3000000000000007</v>
      </c>
      <c r="W26" s="43"/>
      <c r="X26" s="43">
        <v>129.65315000000001</v>
      </c>
      <c r="Y26" s="43"/>
      <c r="Z26" s="43">
        <v>10.051489999999999</v>
      </c>
      <c r="AA26" s="43"/>
      <c r="AB26" s="43"/>
      <c r="AC26" s="43"/>
      <c r="AD26" s="43"/>
      <c r="AE26" s="43"/>
      <c r="AF26" s="43">
        <v>5.0999999999999996</v>
      </c>
      <c r="AG26" s="43"/>
      <c r="AH26" s="43">
        <v>2.5783</v>
      </c>
      <c r="AI26" s="43"/>
      <c r="AJ26" s="43">
        <v>4.0358400000000003</v>
      </c>
      <c r="AK26" s="43">
        <v>0</v>
      </c>
      <c r="AL26" s="43"/>
      <c r="AM26" s="43">
        <v>46.939</v>
      </c>
      <c r="AN26" s="43">
        <v>128.56171000000001</v>
      </c>
      <c r="AO26" s="43">
        <v>29.506699999999999</v>
      </c>
      <c r="AP26" s="43">
        <v>0.44</v>
      </c>
      <c r="AQ26" s="43">
        <v>161.11572000000001</v>
      </c>
      <c r="AR26" s="43">
        <v>21.852989999999998</v>
      </c>
      <c r="AS26" s="43">
        <v>36.305709999999998</v>
      </c>
      <c r="AT26" s="43">
        <v>32.049999999999997</v>
      </c>
      <c r="AU26" s="43"/>
      <c r="AV26" s="43">
        <v>192.6628</v>
      </c>
      <c r="AW26" s="43">
        <v>32.75703</v>
      </c>
      <c r="AX26" s="43"/>
      <c r="AY26" s="43">
        <v>8.06</v>
      </c>
      <c r="AZ26" s="43"/>
      <c r="BA26" s="43">
        <v>4.7</v>
      </c>
      <c r="BB26" s="43"/>
      <c r="BC26" s="43">
        <v>72.655850000000001</v>
      </c>
      <c r="BD26" s="43"/>
      <c r="BE26" s="43">
        <v>20.100000000000001</v>
      </c>
      <c r="BF26" s="43"/>
      <c r="BG26" s="43"/>
      <c r="BH26" s="43"/>
      <c r="BI26" s="43">
        <v>17.41037</v>
      </c>
      <c r="BJ26" s="43"/>
      <c r="BK26" s="43">
        <v>5.44651</v>
      </c>
      <c r="BL26" s="43"/>
      <c r="BM26" s="43">
        <v>7.2309999999999999</v>
      </c>
      <c r="BN26" s="43">
        <v>62.96</v>
      </c>
      <c r="BO26" s="43"/>
      <c r="BP26" s="43">
        <v>120.79607</v>
      </c>
      <c r="BQ26" s="43"/>
      <c r="BR26" s="43">
        <v>4.3192000000000004</v>
      </c>
      <c r="BS26" s="43">
        <v>126.70717999999999</v>
      </c>
      <c r="BT26" s="43">
        <v>14.616720000000001</v>
      </c>
      <c r="BU26" s="43"/>
      <c r="BV26" s="43">
        <v>31.291799999999999</v>
      </c>
      <c r="BW26" s="43">
        <v>3.9659300000000002</v>
      </c>
      <c r="BX26" s="43">
        <v>9.84</v>
      </c>
      <c r="BY26" s="43"/>
      <c r="BZ26" s="43">
        <v>0</v>
      </c>
      <c r="CA26" s="43">
        <v>25.151800000000001</v>
      </c>
      <c r="CB26" s="43"/>
      <c r="CC26" s="43">
        <v>0.59699999999999998</v>
      </c>
      <c r="CD26" s="43">
        <v>19.704360000000001</v>
      </c>
      <c r="CE26" s="43">
        <v>358.28809000000001</v>
      </c>
      <c r="CF26" s="43"/>
      <c r="CG26" s="43">
        <v>152.02950000000001</v>
      </c>
      <c r="CH26" s="43">
        <v>17.150870000000001</v>
      </c>
      <c r="CI26" s="43"/>
      <c r="CJ26" s="43"/>
      <c r="CK26" s="43">
        <v>12.929600000000001</v>
      </c>
      <c r="CL26" s="43">
        <v>4.5021199999999997</v>
      </c>
      <c r="CM26" s="43"/>
      <c r="CN26" s="43"/>
      <c r="CO26" s="43">
        <v>12.91333</v>
      </c>
      <c r="CP26" s="43">
        <v>276.93</v>
      </c>
      <c r="CQ26" s="43"/>
      <c r="CR26" s="43">
        <v>25.562999999999999</v>
      </c>
      <c r="CS26" s="43"/>
      <c r="CT26" s="43">
        <v>0.80859999999999999</v>
      </c>
    </row>
    <row r="27" spans="1:98" ht="15.6" x14ac:dyDescent="0.3">
      <c r="A27" s="1"/>
      <c r="B27" s="42" t="s">
        <v>870</v>
      </c>
      <c r="C27" s="43"/>
      <c r="D27" s="43"/>
      <c r="E27" s="43">
        <v>38.111400000000003</v>
      </c>
      <c r="F27" s="43">
        <v>11.672000000000001</v>
      </c>
      <c r="G27" s="43"/>
      <c r="H27" s="43"/>
      <c r="I27" s="43"/>
      <c r="J27" s="43"/>
      <c r="K27" s="43">
        <v>19.10134</v>
      </c>
      <c r="L27" s="43">
        <v>26.49606</v>
      </c>
      <c r="M27" s="43">
        <v>10.368</v>
      </c>
      <c r="N27" s="43">
        <v>10.92</v>
      </c>
      <c r="O27" s="43">
        <v>31.294</v>
      </c>
      <c r="P27" s="43"/>
      <c r="Q27" s="43"/>
      <c r="R27" s="43">
        <v>39.840000000000003</v>
      </c>
      <c r="S27" s="43"/>
      <c r="T27" s="43">
        <v>29.003499999999999</v>
      </c>
      <c r="U27" s="43"/>
      <c r="V27" s="43">
        <v>8.6</v>
      </c>
      <c r="W27" s="43"/>
      <c r="X27" s="43">
        <v>96.241389999999996</v>
      </c>
      <c r="Y27" s="43"/>
      <c r="Z27" s="43">
        <v>10.24283</v>
      </c>
      <c r="AA27" s="43"/>
      <c r="AB27" s="43"/>
      <c r="AC27" s="43"/>
      <c r="AD27" s="43"/>
      <c r="AE27" s="43"/>
      <c r="AF27" s="43">
        <v>4.5</v>
      </c>
      <c r="AG27" s="43"/>
      <c r="AH27" s="43">
        <v>3.6328999999999998</v>
      </c>
      <c r="AI27" s="43"/>
      <c r="AJ27" s="43">
        <v>4.1829499999999999</v>
      </c>
      <c r="AK27" s="43">
        <v>0</v>
      </c>
      <c r="AL27" s="43"/>
      <c r="AM27" s="43">
        <v>50.14573</v>
      </c>
      <c r="AN27" s="43">
        <v>132.98302000000001</v>
      </c>
      <c r="AO27" s="43">
        <v>29.202100000000002</v>
      </c>
      <c r="AP27" s="43">
        <v>0.24</v>
      </c>
      <c r="AQ27" s="43">
        <v>162.10854</v>
      </c>
      <c r="AR27" s="43">
        <v>21.834790000000002</v>
      </c>
      <c r="AS27" s="43">
        <v>36.71631</v>
      </c>
      <c r="AT27" s="43">
        <v>32.53</v>
      </c>
      <c r="AU27" s="43"/>
      <c r="AV27" s="43">
        <v>190.22649999999999</v>
      </c>
      <c r="AW27" s="43">
        <v>33.36459</v>
      </c>
      <c r="AX27" s="43"/>
      <c r="AY27" s="43">
        <v>9.35</v>
      </c>
      <c r="AZ27" s="43"/>
      <c r="BA27" s="43">
        <v>4.8</v>
      </c>
      <c r="BB27" s="43"/>
      <c r="BC27" s="43">
        <v>71.920469999999995</v>
      </c>
      <c r="BD27" s="43"/>
      <c r="BE27" s="43">
        <v>20.100000000000001</v>
      </c>
      <c r="BF27" s="43"/>
      <c r="BG27" s="43"/>
      <c r="BH27" s="43"/>
      <c r="BI27" s="43">
        <v>16.923190000000002</v>
      </c>
      <c r="BJ27" s="43"/>
      <c r="BK27" s="43">
        <v>5.7533099999999999</v>
      </c>
      <c r="BL27" s="43"/>
      <c r="BM27" s="43">
        <v>7.6210000000000004</v>
      </c>
      <c r="BN27" s="43">
        <v>60.2</v>
      </c>
      <c r="BO27" s="43"/>
      <c r="BP27" s="43">
        <v>124.96176</v>
      </c>
      <c r="BQ27" s="43"/>
      <c r="BR27" s="43">
        <v>4.3262999999999998</v>
      </c>
      <c r="BS27" s="43">
        <v>124.42258</v>
      </c>
      <c r="BT27" s="43">
        <v>15.19233</v>
      </c>
      <c r="BU27" s="43"/>
      <c r="BV27" s="43">
        <v>31.295000000000002</v>
      </c>
      <c r="BW27" s="43">
        <v>4.0273599999999998</v>
      </c>
      <c r="BX27" s="43">
        <v>10.199999999999999</v>
      </c>
      <c r="BY27" s="43"/>
      <c r="BZ27" s="43">
        <v>0</v>
      </c>
      <c r="CA27" s="43">
        <v>25.208950000000002</v>
      </c>
      <c r="CB27" s="43"/>
      <c r="CC27" s="43">
        <v>0.60899999999999999</v>
      </c>
      <c r="CD27" s="43">
        <v>19.3432</v>
      </c>
      <c r="CE27" s="43">
        <v>345.28937999999999</v>
      </c>
      <c r="CF27" s="43"/>
      <c r="CG27" s="43">
        <v>147.19540000000001</v>
      </c>
      <c r="CH27" s="43">
        <v>17.748010000000001</v>
      </c>
      <c r="CI27" s="43"/>
      <c r="CJ27" s="43"/>
      <c r="CK27" s="43">
        <v>12.751899999999999</v>
      </c>
      <c r="CL27" s="43">
        <v>4.4956899999999997</v>
      </c>
      <c r="CM27" s="43"/>
      <c r="CN27" s="43"/>
      <c r="CO27" s="43">
        <v>13.16071</v>
      </c>
      <c r="CP27" s="43">
        <v>265.33</v>
      </c>
      <c r="CQ27" s="43"/>
      <c r="CR27" s="43">
        <v>26.91</v>
      </c>
      <c r="CS27" s="43"/>
      <c r="CT27" s="43">
        <v>3.71225</v>
      </c>
    </row>
    <row r="28" spans="1:98" ht="15.6" x14ac:dyDescent="0.3">
      <c r="A28" s="1"/>
      <c r="B28" s="42" t="s">
        <v>871</v>
      </c>
      <c r="C28" s="43"/>
      <c r="D28" s="43"/>
      <c r="E28" s="43">
        <v>40.710520000000002</v>
      </c>
      <c r="F28" s="43">
        <v>12.082000000000001</v>
      </c>
      <c r="G28" s="43"/>
      <c r="H28" s="43"/>
      <c r="I28" s="43"/>
      <c r="J28" s="43"/>
      <c r="K28" s="43">
        <v>19.18798</v>
      </c>
      <c r="L28" s="43">
        <v>26.689350000000001</v>
      </c>
      <c r="M28" s="43">
        <v>10.561</v>
      </c>
      <c r="N28" s="43">
        <v>10.47</v>
      </c>
      <c r="O28" s="43">
        <v>31.591999999999999</v>
      </c>
      <c r="P28" s="43"/>
      <c r="Q28" s="43"/>
      <c r="R28" s="43">
        <v>40.057000000000002</v>
      </c>
      <c r="S28" s="43"/>
      <c r="T28" s="43">
        <v>31.6328</v>
      </c>
      <c r="U28" s="43"/>
      <c r="V28" s="43">
        <v>8.5</v>
      </c>
      <c r="W28" s="43"/>
      <c r="X28" s="43">
        <v>118.36727999999999</v>
      </c>
      <c r="Y28" s="43"/>
      <c r="Z28" s="43">
        <v>10.26234</v>
      </c>
      <c r="AA28" s="43"/>
      <c r="AB28" s="43"/>
      <c r="AC28" s="43"/>
      <c r="AD28" s="43"/>
      <c r="AE28" s="43"/>
      <c r="AF28" s="43">
        <v>4.5</v>
      </c>
      <c r="AG28" s="43"/>
      <c r="AH28" s="43">
        <v>5.5986000000000002</v>
      </c>
      <c r="AI28" s="43"/>
      <c r="AJ28" s="43">
        <v>4.0119499999999997</v>
      </c>
      <c r="AK28" s="43">
        <v>0</v>
      </c>
      <c r="AL28" s="43"/>
      <c r="AM28" s="43">
        <v>49.144109999999998</v>
      </c>
      <c r="AN28" s="43">
        <v>131.20321999999999</v>
      </c>
      <c r="AO28" s="43">
        <v>27.799600000000002</v>
      </c>
      <c r="AP28" s="43">
        <v>0.57999999999999996</v>
      </c>
      <c r="AQ28" s="43">
        <v>161.87808999999999</v>
      </c>
      <c r="AR28" s="43">
        <v>21.779409999999999</v>
      </c>
      <c r="AS28" s="43">
        <v>37.786340000000003</v>
      </c>
      <c r="AT28" s="43">
        <v>33.01</v>
      </c>
      <c r="AU28" s="43"/>
      <c r="AV28" s="43">
        <v>190.43109999999999</v>
      </c>
      <c r="AW28" s="43">
        <v>34.318219999999997</v>
      </c>
      <c r="AX28" s="43"/>
      <c r="AY28" s="43">
        <v>8.39</v>
      </c>
      <c r="AZ28" s="43"/>
      <c r="BA28" s="43">
        <v>4.5999999999999996</v>
      </c>
      <c r="BB28" s="43"/>
      <c r="BC28" s="43">
        <v>71.549499999999995</v>
      </c>
      <c r="BD28" s="43"/>
      <c r="BE28" s="43">
        <v>20.100000000000001</v>
      </c>
      <c r="BF28" s="43"/>
      <c r="BG28" s="43"/>
      <c r="BH28" s="43"/>
      <c r="BI28" s="43">
        <v>16.843060000000001</v>
      </c>
      <c r="BJ28" s="43"/>
      <c r="BK28" s="43">
        <v>5.8003600000000004</v>
      </c>
      <c r="BL28" s="43"/>
      <c r="BM28" s="43">
        <v>7.6210000000000004</v>
      </c>
      <c r="BN28" s="43">
        <v>60.45</v>
      </c>
      <c r="BO28" s="43"/>
      <c r="BP28" s="43">
        <v>124.4332</v>
      </c>
      <c r="BQ28" s="43"/>
      <c r="BR28" s="43">
        <v>4.3089000000000004</v>
      </c>
      <c r="BS28" s="43">
        <v>125.03904</v>
      </c>
      <c r="BT28" s="43">
        <v>14.89569</v>
      </c>
      <c r="BU28" s="43"/>
      <c r="BV28" s="43">
        <v>31.484100000000002</v>
      </c>
      <c r="BW28" s="43">
        <v>3.8865599999999998</v>
      </c>
      <c r="BX28" s="43">
        <v>10.14</v>
      </c>
      <c r="BY28" s="43"/>
      <c r="BZ28" s="43">
        <v>0</v>
      </c>
      <c r="CA28" s="43">
        <v>25.20994</v>
      </c>
      <c r="CB28" s="43"/>
      <c r="CC28" s="43">
        <v>0.61899999999999999</v>
      </c>
      <c r="CD28" s="43">
        <v>19.725020000000001</v>
      </c>
      <c r="CE28" s="43">
        <v>317.66230999999999</v>
      </c>
      <c r="CF28" s="43"/>
      <c r="CG28" s="43">
        <v>150.57509999999999</v>
      </c>
      <c r="CH28" s="43">
        <v>17.495619999999999</v>
      </c>
      <c r="CI28" s="43"/>
      <c r="CJ28" s="43"/>
      <c r="CK28" s="43">
        <v>14.0373</v>
      </c>
      <c r="CL28" s="43">
        <v>4.8070500000000003</v>
      </c>
      <c r="CM28" s="43"/>
      <c r="CN28" s="43"/>
      <c r="CO28" s="43">
        <v>13.481350000000001</v>
      </c>
      <c r="CP28" s="43">
        <v>263.89999999999998</v>
      </c>
      <c r="CQ28" s="43"/>
      <c r="CR28" s="43">
        <v>27.748999999999999</v>
      </c>
      <c r="CS28" s="43"/>
      <c r="CT28" s="43">
        <v>1.43947</v>
      </c>
    </row>
    <row r="29" spans="1:98" ht="15.6" x14ac:dyDescent="0.3">
      <c r="A29" s="1"/>
      <c r="B29" s="42" t="s">
        <v>872</v>
      </c>
      <c r="C29" s="43"/>
      <c r="D29" s="43"/>
      <c r="E29" s="43">
        <v>40.792000000000002</v>
      </c>
      <c r="F29" s="43">
        <v>12.260999999999999</v>
      </c>
      <c r="G29" s="43"/>
      <c r="H29" s="43"/>
      <c r="I29" s="43"/>
      <c r="J29" s="43"/>
      <c r="K29" s="43">
        <v>19.28856</v>
      </c>
      <c r="L29" s="43">
        <v>26.332380000000001</v>
      </c>
      <c r="M29" s="43">
        <v>10.404999999999999</v>
      </c>
      <c r="N29" s="43">
        <v>10.81</v>
      </c>
      <c r="O29" s="43">
        <v>31.667999999999999</v>
      </c>
      <c r="P29" s="43"/>
      <c r="Q29" s="43"/>
      <c r="R29" s="43">
        <v>38.399000000000001</v>
      </c>
      <c r="S29" s="43"/>
      <c r="T29" s="43">
        <v>29.878900000000002</v>
      </c>
      <c r="U29" s="43"/>
      <c r="V29" s="43">
        <v>8.8000000000000007</v>
      </c>
      <c r="W29" s="43"/>
      <c r="X29" s="43">
        <v>144.23126999999999</v>
      </c>
      <c r="Y29" s="43"/>
      <c r="Z29" s="43">
        <v>10.27801</v>
      </c>
      <c r="AA29" s="43"/>
      <c r="AB29" s="43"/>
      <c r="AC29" s="43"/>
      <c r="AD29" s="43"/>
      <c r="AE29" s="43"/>
      <c r="AF29" s="43">
        <v>4.9000000000000004</v>
      </c>
      <c r="AG29" s="43"/>
      <c r="AH29" s="43">
        <v>4.1359000000000004</v>
      </c>
      <c r="AI29" s="43"/>
      <c r="AJ29" s="43">
        <v>4.3253700000000004</v>
      </c>
      <c r="AK29" s="43">
        <v>0</v>
      </c>
      <c r="AL29" s="43"/>
      <c r="AM29" s="43">
        <v>48.515830000000001</v>
      </c>
      <c r="AN29" s="43">
        <v>129.11180999999999</v>
      </c>
      <c r="AO29" s="43">
        <v>28.646899999999999</v>
      </c>
      <c r="AP29" s="43">
        <v>1</v>
      </c>
      <c r="AQ29" s="43">
        <v>161.28483</v>
      </c>
      <c r="AR29" s="43">
        <v>22.2135</v>
      </c>
      <c r="AS29" s="43">
        <v>38.817610000000002</v>
      </c>
      <c r="AT29" s="43">
        <v>32.43</v>
      </c>
      <c r="AU29" s="43"/>
      <c r="AV29" s="43">
        <v>190.27869999999999</v>
      </c>
      <c r="AW29" s="43">
        <v>34.97146</v>
      </c>
      <c r="AX29" s="43"/>
      <c r="AY29" s="43">
        <v>8.57</v>
      </c>
      <c r="AZ29" s="43"/>
      <c r="BA29" s="43">
        <v>5.0999999999999996</v>
      </c>
      <c r="BB29" s="43"/>
      <c r="BC29" s="43">
        <v>71.770970000000005</v>
      </c>
      <c r="BD29" s="43"/>
      <c r="BE29" s="43">
        <v>20.100000000000001</v>
      </c>
      <c r="BF29" s="43"/>
      <c r="BG29" s="43"/>
      <c r="BH29" s="43"/>
      <c r="BI29" s="43">
        <v>16.812429999999999</v>
      </c>
      <c r="BJ29" s="43"/>
      <c r="BK29" s="43">
        <v>5.5573100000000002</v>
      </c>
      <c r="BL29" s="43"/>
      <c r="BM29" s="43">
        <v>7.6210000000000004</v>
      </c>
      <c r="BN29" s="43">
        <v>59.85</v>
      </c>
      <c r="BO29" s="43"/>
      <c r="BP29" s="43">
        <v>130.68347</v>
      </c>
      <c r="BQ29" s="43"/>
      <c r="BR29" s="43">
        <v>4.3122999999999996</v>
      </c>
      <c r="BS29" s="43">
        <v>123.78643</v>
      </c>
      <c r="BT29" s="43">
        <v>15.12102</v>
      </c>
      <c r="BU29" s="43"/>
      <c r="BV29" s="43">
        <v>31.6021</v>
      </c>
      <c r="BW29" s="43">
        <v>3.7307000000000001</v>
      </c>
      <c r="BX29" s="43">
        <v>10.69</v>
      </c>
      <c r="BY29" s="43"/>
      <c r="BZ29" s="43">
        <v>0</v>
      </c>
      <c r="CA29" s="43">
        <v>25.131239999999998</v>
      </c>
      <c r="CB29" s="43"/>
      <c r="CC29" s="43">
        <v>0.53800000000000003</v>
      </c>
      <c r="CD29" s="43">
        <v>20.888310000000001</v>
      </c>
      <c r="CE29" s="43">
        <v>316.30747000000002</v>
      </c>
      <c r="CF29" s="43"/>
      <c r="CG29" s="43">
        <v>154.60220000000001</v>
      </c>
      <c r="CH29" s="43">
        <v>16.287230000000001</v>
      </c>
      <c r="CI29" s="43"/>
      <c r="CJ29" s="43"/>
      <c r="CK29" s="43">
        <v>14.5366</v>
      </c>
      <c r="CL29" s="43">
        <v>4.7608100000000002</v>
      </c>
      <c r="CM29" s="43"/>
      <c r="CN29" s="43"/>
      <c r="CO29" s="43">
        <v>13.87588</v>
      </c>
      <c r="CP29" s="43">
        <v>264.66000000000003</v>
      </c>
      <c r="CQ29" s="43"/>
      <c r="CR29" s="43">
        <v>28.337</v>
      </c>
      <c r="CS29" s="43"/>
      <c r="CT29" s="43">
        <v>4.89147</v>
      </c>
    </row>
    <row r="30" spans="1:98" ht="15.6" x14ac:dyDescent="0.3">
      <c r="A30" s="1"/>
      <c r="B30" s="42" t="s">
        <v>873</v>
      </c>
      <c r="C30" s="43"/>
      <c r="D30" s="43"/>
      <c r="E30" s="43">
        <v>41.025919999999999</v>
      </c>
      <c r="F30" s="43">
        <v>12.72</v>
      </c>
      <c r="G30" s="43"/>
      <c r="H30" s="43"/>
      <c r="I30" s="43"/>
      <c r="J30" s="43"/>
      <c r="K30" s="43">
        <v>19.569179999999999</v>
      </c>
      <c r="L30" s="43">
        <v>27.126940000000001</v>
      </c>
      <c r="M30" s="43">
        <v>10.771000000000001</v>
      </c>
      <c r="N30" s="43">
        <v>13.25</v>
      </c>
      <c r="O30" s="43">
        <v>30.681999999999999</v>
      </c>
      <c r="P30" s="43"/>
      <c r="Q30" s="43"/>
      <c r="R30" s="43">
        <v>34.203000000000003</v>
      </c>
      <c r="S30" s="43"/>
      <c r="T30" s="43">
        <v>39.304499999999997</v>
      </c>
      <c r="U30" s="43"/>
      <c r="V30" s="43">
        <v>8.6</v>
      </c>
      <c r="W30" s="43"/>
      <c r="X30" s="43">
        <v>137.74</v>
      </c>
      <c r="Y30" s="43"/>
      <c r="Z30" s="43">
        <v>9.9799799999999994</v>
      </c>
      <c r="AA30" s="43"/>
      <c r="AB30" s="43"/>
      <c r="AC30" s="43"/>
      <c r="AD30" s="43"/>
      <c r="AE30" s="43"/>
      <c r="AF30" s="43">
        <v>3.1</v>
      </c>
      <c r="AG30" s="43"/>
      <c r="AH30" s="43">
        <v>2.7686000000000002</v>
      </c>
      <c r="AI30" s="43"/>
      <c r="AJ30" s="43">
        <v>4.6141800000000002</v>
      </c>
      <c r="AK30" s="43">
        <v>0</v>
      </c>
      <c r="AL30" s="43"/>
      <c r="AM30" s="43">
        <v>50.596440000000001</v>
      </c>
      <c r="AN30" s="43">
        <v>126.90714</v>
      </c>
      <c r="AO30" s="43">
        <v>27.979800000000001</v>
      </c>
      <c r="AP30" s="43">
        <v>0.9</v>
      </c>
      <c r="AQ30" s="43">
        <v>158.99780000000001</v>
      </c>
      <c r="AR30" s="43">
        <v>22.354330000000001</v>
      </c>
      <c r="AS30" s="43">
        <v>38.857050000000001</v>
      </c>
      <c r="AT30" s="43">
        <v>32.229999999999997</v>
      </c>
      <c r="AU30" s="43"/>
      <c r="AV30" s="43">
        <v>191.60890000000001</v>
      </c>
      <c r="AW30" s="43">
        <v>33.94079</v>
      </c>
      <c r="AX30" s="43"/>
      <c r="AY30" s="43">
        <v>9.61</v>
      </c>
      <c r="AZ30" s="43"/>
      <c r="BA30" s="43">
        <v>5.3</v>
      </c>
      <c r="BB30" s="43"/>
      <c r="BC30" s="43">
        <v>72.690219999999997</v>
      </c>
      <c r="BD30" s="43"/>
      <c r="BE30" s="43">
        <v>20.100000000000001</v>
      </c>
      <c r="BF30" s="43"/>
      <c r="BG30" s="43"/>
      <c r="BH30" s="43"/>
      <c r="BI30" s="43">
        <v>15.660080000000001</v>
      </c>
      <c r="BJ30" s="43"/>
      <c r="BK30" s="43">
        <v>5.4842899999999997</v>
      </c>
      <c r="BL30" s="43"/>
      <c r="BM30" s="43">
        <v>6.9420000000000002</v>
      </c>
      <c r="BN30" s="43">
        <v>56.36</v>
      </c>
      <c r="BO30" s="43"/>
      <c r="BP30" s="43">
        <v>131.10164</v>
      </c>
      <c r="BQ30" s="43"/>
      <c r="BR30" s="43">
        <v>4.2569999999999997</v>
      </c>
      <c r="BS30" s="43">
        <v>126.03006000000001</v>
      </c>
      <c r="BT30" s="43">
        <v>15.312889999999999</v>
      </c>
      <c r="BU30" s="43"/>
      <c r="BV30" s="43">
        <v>32.4069</v>
      </c>
      <c r="BW30" s="43">
        <v>3.87202</v>
      </c>
      <c r="BX30" s="43">
        <v>10.82</v>
      </c>
      <c r="BY30" s="43"/>
      <c r="BZ30" s="43">
        <v>0</v>
      </c>
      <c r="CA30" s="43">
        <v>25.022490000000001</v>
      </c>
      <c r="CB30" s="43"/>
      <c r="CC30" s="43">
        <v>0.60099999999999998</v>
      </c>
      <c r="CD30" s="43">
        <v>21.255500000000001</v>
      </c>
      <c r="CE30" s="43">
        <v>333.98955000000001</v>
      </c>
      <c r="CF30" s="43"/>
      <c r="CG30" s="43">
        <v>151.898</v>
      </c>
      <c r="CH30" s="43">
        <v>16.302510000000002</v>
      </c>
      <c r="CI30" s="43"/>
      <c r="CJ30" s="43"/>
      <c r="CK30" s="43">
        <v>14.1213</v>
      </c>
      <c r="CL30" s="43">
        <v>4.6438499999999996</v>
      </c>
      <c r="CM30" s="43"/>
      <c r="CN30" s="43"/>
      <c r="CO30" s="43">
        <v>14.95772</v>
      </c>
      <c r="CP30" s="43">
        <v>260.47000000000003</v>
      </c>
      <c r="CQ30" s="43"/>
      <c r="CR30" s="43">
        <v>28.42</v>
      </c>
      <c r="CS30" s="43"/>
      <c r="CT30" s="43">
        <v>5.8150700000000004</v>
      </c>
    </row>
    <row r="31" spans="1:98" ht="15.6" x14ac:dyDescent="0.3">
      <c r="A31" s="1"/>
      <c r="B31" s="42" t="s">
        <v>874</v>
      </c>
      <c r="C31" s="43"/>
      <c r="D31" s="43"/>
      <c r="E31" s="43">
        <v>40.695790000000002</v>
      </c>
      <c r="F31" s="43">
        <v>11.971</v>
      </c>
      <c r="G31" s="43"/>
      <c r="H31" s="43"/>
      <c r="I31" s="43"/>
      <c r="J31" s="43"/>
      <c r="K31" s="43">
        <v>19.988859999999999</v>
      </c>
      <c r="L31" s="43">
        <v>27.090990000000001</v>
      </c>
      <c r="M31" s="43">
        <v>10.502000000000001</v>
      </c>
      <c r="N31" s="43">
        <v>13.47</v>
      </c>
      <c r="O31" s="43">
        <v>30.361999999999998</v>
      </c>
      <c r="P31" s="43"/>
      <c r="Q31" s="43"/>
      <c r="R31" s="43">
        <v>35.86</v>
      </c>
      <c r="S31" s="43"/>
      <c r="T31" s="43">
        <v>42.209000000000003</v>
      </c>
      <c r="U31" s="43"/>
      <c r="V31" s="43">
        <v>8.4</v>
      </c>
      <c r="W31" s="43"/>
      <c r="X31" s="43">
        <v>114.19342</v>
      </c>
      <c r="Y31" s="43"/>
      <c r="Z31" s="43">
        <v>9.9738500000000005</v>
      </c>
      <c r="AA31" s="43"/>
      <c r="AB31" s="43"/>
      <c r="AC31" s="43"/>
      <c r="AD31" s="43"/>
      <c r="AE31" s="43"/>
      <c r="AF31" s="43">
        <v>3.8</v>
      </c>
      <c r="AG31" s="43"/>
      <c r="AH31" s="43">
        <v>3.6070000000000002</v>
      </c>
      <c r="AI31" s="43"/>
      <c r="AJ31" s="43">
        <v>4.59483</v>
      </c>
      <c r="AK31" s="43">
        <v>0</v>
      </c>
      <c r="AL31" s="43"/>
      <c r="AM31" s="43">
        <v>48.220999999999997</v>
      </c>
      <c r="AN31" s="43">
        <v>127.79816</v>
      </c>
      <c r="AO31" s="43">
        <v>27.911899999999999</v>
      </c>
      <c r="AP31" s="43">
        <v>0.73</v>
      </c>
      <c r="AQ31" s="43">
        <v>157.90859</v>
      </c>
      <c r="AR31" s="43">
        <v>22.52413</v>
      </c>
      <c r="AS31" s="43">
        <v>38.396500000000003</v>
      </c>
      <c r="AT31" s="43">
        <v>31.14</v>
      </c>
      <c r="AU31" s="43"/>
      <c r="AV31" s="43">
        <v>190.2133</v>
      </c>
      <c r="AW31" s="43">
        <v>33.868450000000003</v>
      </c>
      <c r="AX31" s="43"/>
      <c r="AY31" s="43">
        <v>8.23</v>
      </c>
      <c r="AZ31" s="43"/>
      <c r="BA31" s="43">
        <v>5.4</v>
      </c>
      <c r="BB31" s="43"/>
      <c r="BC31" s="43">
        <v>73.366569999999996</v>
      </c>
      <c r="BD31" s="43"/>
      <c r="BE31" s="43">
        <v>20.100000000000001</v>
      </c>
      <c r="BF31" s="43"/>
      <c r="BG31" s="43"/>
      <c r="BH31" s="43"/>
      <c r="BI31" s="43">
        <v>15.699769999999999</v>
      </c>
      <c r="BJ31" s="43"/>
      <c r="BK31" s="43">
        <v>5.4895800000000001</v>
      </c>
      <c r="BL31" s="43"/>
      <c r="BM31" s="43">
        <v>6.9870000000000001</v>
      </c>
      <c r="BN31" s="43">
        <v>55.51</v>
      </c>
      <c r="BO31" s="43"/>
      <c r="BP31" s="43">
        <v>108.61306</v>
      </c>
      <c r="BQ31" s="43"/>
      <c r="BR31" s="43">
        <v>4.1272000000000002</v>
      </c>
      <c r="BS31" s="43">
        <v>125.79313999999999</v>
      </c>
      <c r="BT31" s="43">
        <v>13.39873</v>
      </c>
      <c r="BU31" s="43"/>
      <c r="BV31" s="43">
        <v>31.133600000000001</v>
      </c>
      <c r="BW31" s="43">
        <v>3.9659300000000002</v>
      </c>
      <c r="BX31" s="43">
        <v>10.49</v>
      </c>
      <c r="BY31" s="43"/>
      <c r="BZ31" s="43">
        <v>0</v>
      </c>
      <c r="CA31" s="43">
        <v>25.162089999999999</v>
      </c>
      <c r="CB31" s="43"/>
      <c r="CC31" s="43">
        <v>0.65600000000000003</v>
      </c>
      <c r="CD31" s="43">
        <v>21.275700000000001</v>
      </c>
      <c r="CE31" s="43">
        <v>330.44821999999999</v>
      </c>
      <c r="CF31" s="43"/>
      <c r="CG31" s="43">
        <v>155.0153</v>
      </c>
      <c r="CH31" s="43">
        <v>16.828810000000001</v>
      </c>
      <c r="CI31" s="43"/>
      <c r="CJ31" s="43"/>
      <c r="CK31" s="43">
        <v>15.085699999999999</v>
      </c>
      <c r="CL31" s="43">
        <v>4.5210400000000002</v>
      </c>
      <c r="CM31" s="43"/>
      <c r="CN31" s="43"/>
      <c r="CO31" s="43">
        <v>14.7803</v>
      </c>
      <c r="CP31" s="43">
        <v>268.8</v>
      </c>
      <c r="CQ31" s="43"/>
      <c r="CR31" s="43">
        <v>28.393000000000001</v>
      </c>
      <c r="CS31" s="43"/>
      <c r="CT31" s="43">
        <v>1.96323</v>
      </c>
    </row>
    <row r="32" spans="1:98" ht="15.6" x14ac:dyDescent="0.3">
      <c r="A32" s="1"/>
      <c r="B32" s="42" t="s">
        <v>875</v>
      </c>
      <c r="C32" s="43"/>
      <c r="D32" s="43"/>
      <c r="E32" s="43">
        <v>40.649380000000001</v>
      </c>
      <c r="F32" s="43">
        <v>11.664999999999999</v>
      </c>
      <c r="G32" s="43"/>
      <c r="H32" s="43"/>
      <c r="I32" s="43"/>
      <c r="J32" s="43"/>
      <c r="K32" s="43">
        <v>19.63749</v>
      </c>
      <c r="L32" s="43">
        <v>26.21386</v>
      </c>
      <c r="M32" s="43">
        <v>12.172000000000001</v>
      </c>
      <c r="N32" s="43">
        <v>13.47</v>
      </c>
      <c r="O32" s="43">
        <v>31.248000000000001</v>
      </c>
      <c r="P32" s="43"/>
      <c r="Q32" s="43"/>
      <c r="R32" s="43">
        <v>36.595999999999997</v>
      </c>
      <c r="S32" s="43"/>
      <c r="T32" s="43">
        <v>44.712299999999999</v>
      </c>
      <c r="U32" s="43"/>
      <c r="V32" s="43">
        <v>8.6</v>
      </c>
      <c r="W32" s="43"/>
      <c r="X32" s="43">
        <v>107.59989</v>
      </c>
      <c r="Y32" s="43"/>
      <c r="Z32" s="43">
        <v>10.288589999999999</v>
      </c>
      <c r="AA32" s="43"/>
      <c r="AB32" s="43"/>
      <c r="AC32" s="43"/>
      <c r="AD32" s="43"/>
      <c r="AE32" s="43"/>
      <c r="AF32" s="43">
        <v>2.2000000000000002</v>
      </c>
      <c r="AG32" s="43"/>
      <c r="AH32" s="43">
        <v>3.1939000000000002</v>
      </c>
      <c r="AI32" s="43"/>
      <c r="AJ32" s="43">
        <v>4.63246</v>
      </c>
      <c r="AK32" s="43">
        <v>0</v>
      </c>
      <c r="AL32" s="43"/>
      <c r="AM32" s="43">
        <v>46.586910000000003</v>
      </c>
      <c r="AN32" s="43">
        <v>128.6369</v>
      </c>
      <c r="AO32" s="43">
        <v>28.763200000000001</v>
      </c>
      <c r="AP32" s="43">
        <v>0.78</v>
      </c>
      <c r="AQ32" s="43">
        <v>157.82391999999999</v>
      </c>
      <c r="AR32" s="43">
        <v>22.12781</v>
      </c>
      <c r="AS32" s="43">
        <v>37.563679999999998</v>
      </c>
      <c r="AT32" s="43">
        <v>30.54</v>
      </c>
      <c r="AU32" s="43"/>
      <c r="AV32" s="43">
        <v>189.84559999999999</v>
      </c>
      <c r="AW32" s="43">
        <v>33.916150000000002</v>
      </c>
      <c r="AX32" s="43"/>
      <c r="AY32" s="43">
        <v>6.91</v>
      </c>
      <c r="AZ32" s="43"/>
      <c r="BA32" s="43">
        <v>5.0999999999999996</v>
      </c>
      <c r="BB32" s="43"/>
      <c r="BC32" s="43">
        <v>72.942639999999997</v>
      </c>
      <c r="BD32" s="43"/>
      <c r="BE32" s="43">
        <v>20.100000000000001</v>
      </c>
      <c r="BF32" s="43"/>
      <c r="BG32" s="43"/>
      <c r="BH32" s="43"/>
      <c r="BI32" s="43">
        <v>15.90565</v>
      </c>
      <c r="BJ32" s="43"/>
      <c r="BK32" s="43">
        <v>5.4914800000000001</v>
      </c>
      <c r="BL32" s="43"/>
      <c r="BM32" s="43">
        <v>7.2309999999999999</v>
      </c>
      <c r="BN32" s="43">
        <v>48.64</v>
      </c>
      <c r="BO32" s="43"/>
      <c r="BP32" s="43">
        <v>127.26868</v>
      </c>
      <c r="BQ32" s="43"/>
      <c r="BR32" s="43">
        <v>4.3899999999999997</v>
      </c>
      <c r="BS32" s="43">
        <v>123.39527</v>
      </c>
      <c r="BT32" s="43">
        <v>12.87846</v>
      </c>
      <c r="BU32" s="43"/>
      <c r="BV32" s="43">
        <v>30.8355</v>
      </c>
      <c r="BW32" s="43">
        <v>3.87202</v>
      </c>
      <c r="BX32" s="43">
        <v>10.33</v>
      </c>
      <c r="BY32" s="43"/>
      <c r="BZ32" s="43">
        <v>0</v>
      </c>
      <c r="CA32" s="43">
        <v>25.251850000000001</v>
      </c>
      <c r="CB32" s="43"/>
      <c r="CC32" s="43">
        <v>0.63500000000000001</v>
      </c>
      <c r="CD32" s="43">
        <v>21.138259999999999</v>
      </c>
      <c r="CE32" s="43">
        <v>328.74714</v>
      </c>
      <c r="CF32" s="43"/>
      <c r="CG32" s="43">
        <v>153.74879999999999</v>
      </c>
      <c r="CH32" s="43">
        <v>16.905999999999999</v>
      </c>
      <c r="CI32" s="43"/>
      <c r="CJ32" s="43"/>
      <c r="CK32" s="43">
        <v>13.336600000000001</v>
      </c>
      <c r="CL32" s="43">
        <v>4.5144799999999998</v>
      </c>
      <c r="CM32" s="43"/>
      <c r="CN32" s="43"/>
      <c r="CO32" s="43">
        <v>13.86449</v>
      </c>
      <c r="CP32" s="43">
        <v>272.57</v>
      </c>
      <c r="CQ32" s="43"/>
      <c r="CR32" s="43">
        <v>28.033999999999999</v>
      </c>
      <c r="CS32" s="43"/>
      <c r="CT32" s="43">
        <v>3.7974999999999999</v>
      </c>
    </row>
    <row r="33" spans="1:98" ht="15.6" x14ac:dyDescent="0.3">
      <c r="A33" s="1"/>
      <c r="B33" s="42" t="s">
        <v>876</v>
      </c>
      <c r="C33" s="43"/>
      <c r="D33" s="43"/>
      <c r="E33" s="43">
        <v>40.53387</v>
      </c>
      <c r="F33" s="43">
        <v>11.884</v>
      </c>
      <c r="G33" s="43"/>
      <c r="H33" s="43"/>
      <c r="I33" s="43"/>
      <c r="J33" s="43"/>
      <c r="K33" s="43">
        <v>19.54083</v>
      </c>
      <c r="L33" s="43">
        <v>25.89377</v>
      </c>
      <c r="M33" s="43">
        <v>14.026</v>
      </c>
      <c r="N33" s="43">
        <v>13.61</v>
      </c>
      <c r="O33" s="43">
        <v>31.565999999999999</v>
      </c>
      <c r="P33" s="43"/>
      <c r="Q33" s="43"/>
      <c r="R33" s="43">
        <v>38.484999999999999</v>
      </c>
      <c r="S33" s="43"/>
      <c r="T33" s="43">
        <v>44.582999999999998</v>
      </c>
      <c r="U33" s="43"/>
      <c r="V33" s="43">
        <v>7.7</v>
      </c>
      <c r="W33" s="43"/>
      <c r="X33" s="43">
        <v>149.87916999999999</v>
      </c>
      <c r="Y33" s="43"/>
      <c r="Z33" s="43">
        <v>10.361750000000001</v>
      </c>
      <c r="AA33" s="43"/>
      <c r="AB33" s="43"/>
      <c r="AC33" s="43"/>
      <c r="AD33" s="43"/>
      <c r="AE33" s="43"/>
      <c r="AF33" s="43">
        <v>2.9</v>
      </c>
      <c r="AG33" s="43"/>
      <c r="AH33" s="43">
        <v>3.2486999999999999</v>
      </c>
      <c r="AI33" s="43"/>
      <c r="AJ33" s="43">
        <v>4.6611399999999996</v>
      </c>
      <c r="AK33" s="43">
        <v>0</v>
      </c>
      <c r="AL33" s="43"/>
      <c r="AM33" s="43">
        <v>49.227290000000004</v>
      </c>
      <c r="AN33" s="43">
        <v>124.48668000000001</v>
      </c>
      <c r="AO33" s="43">
        <v>28.259</v>
      </c>
      <c r="AP33" s="43">
        <v>0.64</v>
      </c>
      <c r="AQ33" s="43">
        <v>157.24177</v>
      </c>
      <c r="AR33" s="43">
        <v>22.019349999999999</v>
      </c>
      <c r="AS33" s="43">
        <v>36.010599999999997</v>
      </c>
      <c r="AT33" s="43">
        <v>31.25</v>
      </c>
      <c r="AU33" s="43"/>
      <c r="AV33" s="43">
        <v>192.45410000000001</v>
      </c>
      <c r="AW33" s="43">
        <v>33.509070000000001</v>
      </c>
      <c r="AX33" s="43"/>
      <c r="AY33" s="43">
        <v>7.59</v>
      </c>
      <c r="AZ33" s="43"/>
      <c r="BA33" s="43">
        <v>5.0999999999999996</v>
      </c>
      <c r="BB33" s="43"/>
      <c r="BC33" s="43">
        <v>73.071799999999996</v>
      </c>
      <c r="BD33" s="43"/>
      <c r="BE33" s="43">
        <v>20.100000000000001</v>
      </c>
      <c r="BF33" s="43"/>
      <c r="BG33" s="43"/>
      <c r="BH33" s="43"/>
      <c r="BI33" s="43">
        <v>16.32452</v>
      </c>
      <c r="BJ33" s="43"/>
      <c r="BK33" s="43">
        <v>5.6265299999999998</v>
      </c>
      <c r="BL33" s="43"/>
      <c r="BM33" s="43">
        <v>7.6210000000000004</v>
      </c>
      <c r="BN33" s="43">
        <v>45.76</v>
      </c>
      <c r="BO33" s="43"/>
      <c r="BP33" s="43">
        <v>127.40573000000001</v>
      </c>
      <c r="BQ33" s="43"/>
      <c r="BR33" s="43">
        <v>4.3095999999999997</v>
      </c>
      <c r="BS33" s="43">
        <v>126.14288000000001</v>
      </c>
      <c r="BT33" s="43">
        <v>11.558619999999999</v>
      </c>
      <c r="BU33" s="43"/>
      <c r="BV33" s="43">
        <v>30.409099999999999</v>
      </c>
      <c r="BW33" s="43">
        <v>3.9659300000000002</v>
      </c>
      <c r="BX33" s="43">
        <v>9.8699999999999992</v>
      </c>
      <c r="BY33" s="43"/>
      <c r="BZ33" s="43">
        <v>0</v>
      </c>
      <c r="CA33" s="43">
        <v>25.262820000000001</v>
      </c>
      <c r="CB33" s="43"/>
      <c r="CC33" s="43">
        <v>0.63800000000000001</v>
      </c>
      <c r="CD33" s="43">
        <v>20.792349999999999</v>
      </c>
      <c r="CE33" s="43">
        <v>327.89783999999997</v>
      </c>
      <c r="CF33" s="43"/>
      <c r="CG33" s="43">
        <v>147.6985</v>
      </c>
      <c r="CH33" s="43">
        <v>16.994230000000002</v>
      </c>
      <c r="CI33" s="43"/>
      <c r="CJ33" s="43"/>
      <c r="CK33" s="43">
        <v>14.209899999999999</v>
      </c>
      <c r="CL33" s="43">
        <v>4.6516900000000003</v>
      </c>
      <c r="CM33" s="43"/>
      <c r="CN33" s="43"/>
      <c r="CO33" s="43">
        <v>13.97174</v>
      </c>
      <c r="CP33" s="43">
        <v>272.27</v>
      </c>
      <c r="CQ33" s="43"/>
      <c r="CR33" s="43">
        <v>28.391999999999999</v>
      </c>
      <c r="CS33" s="43"/>
      <c r="CT33" s="43">
        <v>7.0643000000000002</v>
      </c>
    </row>
    <row r="34" spans="1:98" ht="15.6" x14ac:dyDescent="0.3">
      <c r="A34" s="1"/>
      <c r="B34" s="42" t="s">
        <v>877</v>
      </c>
      <c r="C34" s="43"/>
      <c r="D34" s="43"/>
      <c r="E34" s="43">
        <v>40.263840000000002</v>
      </c>
      <c r="F34" s="43">
        <v>12.503</v>
      </c>
      <c r="G34" s="43"/>
      <c r="H34" s="43"/>
      <c r="I34" s="43"/>
      <c r="J34" s="43"/>
      <c r="K34" s="43">
        <v>19.487660000000002</v>
      </c>
      <c r="L34" s="43">
        <v>25.80913</v>
      </c>
      <c r="M34" s="43">
        <v>14.429</v>
      </c>
      <c r="N34" s="43">
        <v>12.43</v>
      </c>
      <c r="O34" s="43">
        <v>31.771999999999998</v>
      </c>
      <c r="P34" s="43"/>
      <c r="Q34" s="43"/>
      <c r="R34" s="43">
        <v>38.905000000000001</v>
      </c>
      <c r="S34" s="43"/>
      <c r="T34" s="43">
        <v>40.951900000000002</v>
      </c>
      <c r="U34" s="43"/>
      <c r="V34" s="43">
        <v>7.9</v>
      </c>
      <c r="W34" s="43"/>
      <c r="X34" s="43">
        <v>140.11203</v>
      </c>
      <c r="Y34" s="43"/>
      <c r="Z34" s="43">
        <v>10.087070000000001</v>
      </c>
      <c r="AA34" s="43"/>
      <c r="AB34" s="43"/>
      <c r="AC34" s="43"/>
      <c r="AD34" s="43"/>
      <c r="AE34" s="43"/>
      <c r="AF34" s="43">
        <v>2.8</v>
      </c>
      <c r="AG34" s="43"/>
      <c r="AH34" s="43">
        <v>4.1875</v>
      </c>
      <c r="AI34" s="43"/>
      <c r="AJ34" s="43">
        <v>5.46631</v>
      </c>
      <c r="AK34" s="43">
        <v>0</v>
      </c>
      <c r="AL34" s="43"/>
      <c r="AM34" s="43">
        <v>49.055950000000003</v>
      </c>
      <c r="AN34" s="43">
        <v>125.46080000000001</v>
      </c>
      <c r="AO34" s="43">
        <v>29.008900000000001</v>
      </c>
      <c r="AP34" s="43">
        <v>0.45</v>
      </c>
      <c r="AQ34" s="43">
        <v>159.21238</v>
      </c>
      <c r="AR34" s="43">
        <v>21.89987</v>
      </c>
      <c r="AS34" s="43">
        <v>36.356160000000003</v>
      </c>
      <c r="AT34" s="43">
        <v>31.48</v>
      </c>
      <c r="AU34" s="43"/>
      <c r="AV34" s="43">
        <v>192.83590000000001</v>
      </c>
      <c r="AW34" s="43">
        <v>34.208449999999999</v>
      </c>
      <c r="AX34" s="43"/>
      <c r="AY34" s="43">
        <v>7.65</v>
      </c>
      <c r="AZ34" s="43"/>
      <c r="BA34" s="43">
        <v>4.3</v>
      </c>
      <c r="BB34" s="43"/>
      <c r="BC34" s="43">
        <v>72.203010000000006</v>
      </c>
      <c r="BD34" s="43"/>
      <c r="BE34" s="43">
        <v>20.100000000000001</v>
      </c>
      <c r="BF34" s="43"/>
      <c r="BG34" s="43"/>
      <c r="BH34" s="43"/>
      <c r="BI34" s="43">
        <v>17.0731</v>
      </c>
      <c r="BJ34" s="43"/>
      <c r="BK34" s="43">
        <v>5.6038300000000003</v>
      </c>
      <c r="BL34" s="43"/>
      <c r="BM34" s="43">
        <v>7.6210000000000004</v>
      </c>
      <c r="BN34" s="43">
        <v>47.16</v>
      </c>
      <c r="BO34" s="43"/>
      <c r="BP34" s="43">
        <v>127.2154</v>
      </c>
      <c r="BQ34" s="43"/>
      <c r="BR34" s="43">
        <v>4.2812999999999999</v>
      </c>
      <c r="BS34" s="43">
        <v>125.29622999999999</v>
      </c>
      <c r="BT34" s="43">
        <v>10.74296</v>
      </c>
      <c r="BU34" s="43"/>
      <c r="BV34" s="43">
        <v>31.170100000000001</v>
      </c>
      <c r="BW34" s="43">
        <v>4.0273599999999998</v>
      </c>
      <c r="BX34" s="43">
        <v>10.4</v>
      </c>
      <c r="BY34" s="43"/>
      <c r="BZ34" s="43">
        <v>0</v>
      </c>
      <c r="CA34" s="43">
        <v>25.238949999999999</v>
      </c>
      <c r="CB34" s="43"/>
      <c r="CC34" s="43">
        <v>0.63600000000000001</v>
      </c>
      <c r="CD34" s="43">
        <v>20.482890000000001</v>
      </c>
      <c r="CE34" s="43">
        <v>325.55354999999997</v>
      </c>
      <c r="CF34" s="43"/>
      <c r="CG34" s="43">
        <v>151.55760000000001</v>
      </c>
      <c r="CH34" s="43">
        <v>17.12547</v>
      </c>
      <c r="CI34" s="43"/>
      <c r="CJ34" s="43"/>
      <c r="CK34" s="43">
        <v>14.111800000000001</v>
      </c>
      <c r="CL34" s="43">
        <v>4.6619200000000003</v>
      </c>
      <c r="CM34" s="43"/>
      <c r="CN34" s="43"/>
      <c r="CO34" s="43">
        <v>14.865259999999999</v>
      </c>
      <c r="CP34" s="43">
        <v>265.18</v>
      </c>
      <c r="CQ34" s="43"/>
      <c r="CR34" s="43">
        <v>28.783000000000001</v>
      </c>
      <c r="CS34" s="43"/>
      <c r="CT34" s="43">
        <v>7.1680900000000003</v>
      </c>
    </row>
    <row r="35" spans="1:98" ht="15.6" x14ac:dyDescent="0.3">
      <c r="A35" s="1"/>
      <c r="B35" s="42" t="s">
        <v>878</v>
      </c>
      <c r="C35" s="43"/>
      <c r="D35" s="43"/>
      <c r="E35" s="43">
        <v>40.760669999999998</v>
      </c>
      <c r="F35" s="43">
        <v>13.281000000000001</v>
      </c>
      <c r="G35" s="43"/>
      <c r="H35" s="43"/>
      <c r="I35" s="43"/>
      <c r="J35" s="43"/>
      <c r="K35" s="43">
        <v>19.431239999999999</v>
      </c>
      <c r="L35" s="43">
        <v>26.4223</v>
      </c>
      <c r="M35" s="43">
        <v>14.750999999999999</v>
      </c>
      <c r="N35" s="43">
        <v>13.4</v>
      </c>
      <c r="O35" s="43">
        <v>31.722000000000001</v>
      </c>
      <c r="P35" s="43"/>
      <c r="Q35" s="43"/>
      <c r="R35" s="43">
        <v>39.512</v>
      </c>
      <c r="S35" s="43"/>
      <c r="T35" s="43">
        <v>27.543099999999999</v>
      </c>
      <c r="U35" s="43"/>
      <c r="V35" s="43">
        <v>7.9</v>
      </c>
      <c r="W35" s="43"/>
      <c r="X35" s="43">
        <v>127.25613</v>
      </c>
      <c r="Y35" s="43"/>
      <c r="Z35" s="43">
        <v>9.9058200000000003</v>
      </c>
      <c r="AA35" s="43"/>
      <c r="AB35" s="43"/>
      <c r="AC35" s="43"/>
      <c r="AD35" s="43"/>
      <c r="AE35" s="43"/>
      <c r="AF35" s="43">
        <v>3.6</v>
      </c>
      <c r="AG35" s="43"/>
      <c r="AH35" s="43">
        <v>2.8593000000000002</v>
      </c>
      <c r="AI35" s="43"/>
      <c r="AJ35" s="43">
        <v>5.7646800000000002</v>
      </c>
      <c r="AK35" s="43">
        <v>0</v>
      </c>
      <c r="AL35" s="43"/>
      <c r="AM35" s="43">
        <v>49.199660000000002</v>
      </c>
      <c r="AN35" s="43">
        <v>122.16285000000001</v>
      </c>
      <c r="AO35" s="43">
        <v>29.508800000000001</v>
      </c>
      <c r="AP35" s="43">
        <v>0.73</v>
      </c>
      <c r="AQ35" s="43">
        <v>157.76978</v>
      </c>
      <c r="AR35" s="43">
        <v>21.562090000000001</v>
      </c>
      <c r="AS35" s="43">
        <v>36.982770000000002</v>
      </c>
      <c r="AT35" s="43">
        <v>32.700000000000003</v>
      </c>
      <c r="AU35" s="43"/>
      <c r="AV35" s="43">
        <v>191.28100000000001</v>
      </c>
      <c r="AW35" s="43">
        <v>32.41104</v>
      </c>
      <c r="AX35" s="43"/>
      <c r="AY35" s="43">
        <v>8.08</v>
      </c>
      <c r="AZ35" s="43"/>
      <c r="BA35" s="43">
        <v>4.4000000000000004</v>
      </c>
      <c r="BB35" s="43"/>
      <c r="BC35" s="43">
        <v>72.004260000000002</v>
      </c>
      <c r="BD35" s="43"/>
      <c r="BE35" s="43">
        <v>20.100000000000001</v>
      </c>
      <c r="BF35" s="43"/>
      <c r="BG35" s="43"/>
      <c r="BH35" s="43"/>
      <c r="BI35" s="43">
        <v>17.574929999999998</v>
      </c>
      <c r="BJ35" s="43"/>
      <c r="BK35" s="43">
        <v>5.6146099999999999</v>
      </c>
      <c r="BL35" s="43"/>
      <c r="BM35" s="43">
        <v>7.6210000000000004</v>
      </c>
      <c r="BN35" s="43">
        <v>44.87</v>
      </c>
      <c r="BO35" s="43"/>
      <c r="BP35" s="43">
        <v>125.46681</v>
      </c>
      <c r="BQ35" s="43"/>
      <c r="BR35" s="43">
        <v>4.4413999999999998</v>
      </c>
      <c r="BS35" s="43">
        <v>128.12129999999999</v>
      </c>
      <c r="BT35" s="43">
        <v>12.946949999999999</v>
      </c>
      <c r="BU35" s="43"/>
      <c r="BV35" s="43">
        <v>31.504200000000001</v>
      </c>
      <c r="BW35" s="43">
        <v>3.8865599999999998</v>
      </c>
      <c r="BX35" s="43">
        <v>10.73</v>
      </c>
      <c r="BY35" s="43"/>
      <c r="BZ35" s="43">
        <v>0</v>
      </c>
      <c r="CA35" s="43">
        <v>25.229620000000001</v>
      </c>
      <c r="CB35" s="43"/>
      <c r="CC35" s="43">
        <v>0.61399999999999999</v>
      </c>
      <c r="CD35" s="43">
        <v>20.343630000000001</v>
      </c>
      <c r="CE35" s="43">
        <v>329.22111000000001</v>
      </c>
      <c r="CF35" s="43"/>
      <c r="CG35" s="43">
        <v>150.24879999999999</v>
      </c>
      <c r="CH35" s="43">
        <v>17.363189999999999</v>
      </c>
      <c r="CI35" s="43"/>
      <c r="CJ35" s="43"/>
      <c r="CK35" s="43">
        <v>14.492900000000001</v>
      </c>
      <c r="CL35" s="43">
        <v>4.6573500000000001</v>
      </c>
      <c r="CM35" s="43"/>
      <c r="CN35" s="43"/>
      <c r="CO35" s="43">
        <v>15.42248</v>
      </c>
      <c r="CP35" s="43">
        <v>281.11</v>
      </c>
      <c r="CQ35" s="43"/>
      <c r="CR35" s="43">
        <v>28.969000000000001</v>
      </c>
      <c r="CS35" s="43"/>
      <c r="CT35" s="43">
        <v>7.3162700000000003</v>
      </c>
    </row>
    <row r="36" spans="1:98" ht="15.6" x14ac:dyDescent="0.3">
      <c r="A36" s="1"/>
      <c r="B36" s="42" t="s">
        <v>879</v>
      </c>
      <c r="C36" s="43"/>
      <c r="D36" s="43"/>
      <c r="E36" s="43">
        <v>40.862079999999999</v>
      </c>
      <c r="F36" s="43">
        <v>13.566000000000001</v>
      </c>
      <c r="G36" s="43"/>
      <c r="H36" s="43"/>
      <c r="I36" s="43"/>
      <c r="J36" s="43"/>
      <c r="K36" s="43">
        <v>19.343360000000001</v>
      </c>
      <c r="L36" s="43">
        <v>26.45674</v>
      </c>
      <c r="M36" s="43">
        <v>15.002000000000001</v>
      </c>
      <c r="N36" s="43">
        <v>13.61</v>
      </c>
      <c r="O36" s="43">
        <v>32.116</v>
      </c>
      <c r="P36" s="43"/>
      <c r="Q36" s="43"/>
      <c r="R36" s="43">
        <v>40.027999999999999</v>
      </c>
      <c r="S36" s="43"/>
      <c r="T36" s="43">
        <v>35.776600000000002</v>
      </c>
      <c r="U36" s="43"/>
      <c r="V36" s="43">
        <v>8.1</v>
      </c>
      <c r="W36" s="43"/>
      <c r="X36" s="43">
        <v>103.62551999999999</v>
      </c>
      <c r="Y36" s="43"/>
      <c r="Z36" s="43">
        <v>9.8816100000000002</v>
      </c>
      <c r="AA36" s="43"/>
      <c r="AB36" s="43"/>
      <c r="AC36" s="43"/>
      <c r="AD36" s="43"/>
      <c r="AE36" s="43"/>
      <c r="AF36" s="43">
        <v>2.2000000000000002</v>
      </c>
      <c r="AG36" s="43"/>
      <c r="AH36" s="43">
        <v>2.2585000000000002</v>
      </c>
      <c r="AI36" s="43"/>
      <c r="AJ36" s="43">
        <v>5.7564599999999997</v>
      </c>
      <c r="AK36" s="43">
        <v>0</v>
      </c>
      <c r="AL36" s="43"/>
      <c r="AM36" s="43">
        <v>48.411679999999997</v>
      </c>
      <c r="AN36" s="43">
        <v>124.03588999999999</v>
      </c>
      <c r="AO36" s="43">
        <v>29.2362</v>
      </c>
      <c r="AP36" s="43">
        <v>0.86</v>
      </c>
      <c r="AQ36" s="43">
        <v>157.32383999999999</v>
      </c>
      <c r="AR36" s="43">
        <v>21.898540000000001</v>
      </c>
      <c r="AS36" s="43">
        <v>36.799799999999998</v>
      </c>
      <c r="AT36" s="43">
        <v>31.95</v>
      </c>
      <c r="AU36" s="43"/>
      <c r="AV36" s="43">
        <v>189.32419999999999</v>
      </c>
      <c r="AW36" s="43">
        <v>32.706400000000002</v>
      </c>
      <c r="AX36" s="43"/>
      <c r="AY36" s="43">
        <v>7.41</v>
      </c>
      <c r="AZ36" s="43"/>
      <c r="BA36" s="43">
        <v>4.0999999999999996</v>
      </c>
      <c r="BB36" s="43"/>
      <c r="BC36" s="43">
        <v>71.854690000000005</v>
      </c>
      <c r="BD36" s="43"/>
      <c r="BE36" s="43">
        <v>20.100000000000001</v>
      </c>
      <c r="BF36" s="43"/>
      <c r="BG36" s="43"/>
      <c r="BH36" s="43"/>
      <c r="BI36" s="43">
        <v>17.476569999999999</v>
      </c>
      <c r="BJ36" s="43"/>
      <c r="BK36" s="43">
        <v>5.6367900000000004</v>
      </c>
      <c r="BL36" s="43"/>
      <c r="BM36" s="43">
        <v>6.9420000000000002</v>
      </c>
      <c r="BN36" s="43">
        <v>47.34</v>
      </c>
      <c r="BO36" s="43"/>
      <c r="BP36" s="43">
        <v>112.72920000000001</v>
      </c>
      <c r="BQ36" s="43"/>
      <c r="BR36" s="43">
        <v>4.4107000000000003</v>
      </c>
      <c r="BS36" s="43">
        <v>129.18181999999999</v>
      </c>
      <c r="BT36" s="43">
        <v>13.39086</v>
      </c>
      <c r="BU36" s="43"/>
      <c r="BV36" s="43">
        <v>32.556800000000003</v>
      </c>
      <c r="BW36" s="43">
        <v>3.9036599999999999</v>
      </c>
      <c r="BX36" s="43">
        <v>11.37</v>
      </c>
      <c r="BY36" s="43"/>
      <c r="BZ36" s="43">
        <v>0</v>
      </c>
      <c r="CA36" s="43">
        <v>25.231449999999999</v>
      </c>
      <c r="CB36" s="43"/>
      <c r="CC36" s="43">
        <v>0.59699999999999998</v>
      </c>
      <c r="CD36" s="43">
        <v>20.943549999999998</v>
      </c>
      <c r="CE36" s="43">
        <v>334.61192999999997</v>
      </c>
      <c r="CF36" s="43"/>
      <c r="CG36" s="43">
        <v>151.4016</v>
      </c>
      <c r="CH36" s="43">
        <v>17.228000000000002</v>
      </c>
      <c r="CI36" s="43"/>
      <c r="CJ36" s="43"/>
      <c r="CK36" s="43">
        <v>15.1877</v>
      </c>
      <c r="CL36" s="43">
        <v>4.6654400000000003</v>
      </c>
      <c r="CM36" s="43"/>
      <c r="CN36" s="43"/>
      <c r="CO36" s="43">
        <v>15.570869999999999</v>
      </c>
      <c r="CP36" s="43">
        <v>277.18</v>
      </c>
      <c r="CQ36" s="43"/>
      <c r="CR36" s="43">
        <v>27.923999999999999</v>
      </c>
      <c r="CS36" s="43"/>
      <c r="CT36" s="43">
        <v>7.7343900000000003</v>
      </c>
    </row>
    <row r="37" spans="1:98" ht="15.6" x14ac:dyDescent="0.3">
      <c r="A37" s="1"/>
      <c r="B37" s="42" t="s">
        <v>880</v>
      </c>
      <c r="C37" s="43"/>
      <c r="D37" s="43"/>
      <c r="E37" s="43">
        <v>39.393880000000003</v>
      </c>
      <c r="F37" s="43">
        <v>13.693</v>
      </c>
      <c r="G37" s="43"/>
      <c r="H37" s="43"/>
      <c r="I37" s="43"/>
      <c r="J37" s="43"/>
      <c r="K37" s="43">
        <v>19.184480000000001</v>
      </c>
      <c r="L37" s="43">
        <v>26.139099999999999</v>
      </c>
      <c r="M37" s="43">
        <v>15.273</v>
      </c>
      <c r="N37" s="43">
        <v>13.64</v>
      </c>
      <c r="O37" s="43">
        <v>31.788</v>
      </c>
      <c r="P37" s="43"/>
      <c r="Q37" s="43"/>
      <c r="R37" s="43">
        <v>40.116999999999997</v>
      </c>
      <c r="S37" s="43"/>
      <c r="T37" s="43">
        <v>45.455800000000004</v>
      </c>
      <c r="U37" s="43"/>
      <c r="V37" s="43">
        <v>8.4</v>
      </c>
      <c r="W37" s="43"/>
      <c r="X37" s="43">
        <v>127.95013</v>
      </c>
      <c r="Y37" s="43"/>
      <c r="Z37" s="43">
        <v>10.089449999999999</v>
      </c>
      <c r="AA37" s="43"/>
      <c r="AB37" s="43"/>
      <c r="AC37" s="43"/>
      <c r="AD37" s="43"/>
      <c r="AE37" s="43"/>
      <c r="AF37" s="43">
        <v>2</v>
      </c>
      <c r="AG37" s="43"/>
      <c r="AH37" s="43">
        <v>1.2633000000000001</v>
      </c>
      <c r="AI37" s="43"/>
      <c r="AJ37" s="43">
        <v>6.2199600000000004</v>
      </c>
      <c r="AK37" s="43">
        <v>0</v>
      </c>
      <c r="AL37" s="43"/>
      <c r="AM37" s="43">
        <v>48.281190000000002</v>
      </c>
      <c r="AN37" s="43">
        <v>122.07114</v>
      </c>
      <c r="AO37" s="43">
        <v>29.073399999999999</v>
      </c>
      <c r="AP37" s="43">
        <v>0.97</v>
      </c>
      <c r="AQ37" s="43">
        <v>159.72819999999999</v>
      </c>
      <c r="AR37" s="43">
        <v>21.85979</v>
      </c>
      <c r="AS37" s="43">
        <v>37.278570000000002</v>
      </c>
      <c r="AT37" s="43">
        <v>32.65</v>
      </c>
      <c r="AU37" s="43"/>
      <c r="AV37" s="43">
        <v>192.29419999999999</v>
      </c>
      <c r="AW37" s="43">
        <v>34.555489999999999</v>
      </c>
      <c r="AX37" s="43"/>
      <c r="AY37" s="43">
        <v>8.18</v>
      </c>
      <c r="AZ37" s="43"/>
      <c r="BA37" s="43">
        <v>4.5</v>
      </c>
      <c r="BB37" s="43"/>
      <c r="BC37" s="43">
        <v>72.166409999999999</v>
      </c>
      <c r="BD37" s="43"/>
      <c r="BE37" s="43">
        <v>20.3</v>
      </c>
      <c r="BF37" s="43"/>
      <c r="BG37" s="43"/>
      <c r="BH37" s="43"/>
      <c r="BI37" s="43">
        <v>17.333110000000001</v>
      </c>
      <c r="BJ37" s="43"/>
      <c r="BK37" s="43">
        <v>5.5998099999999997</v>
      </c>
      <c r="BL37" s="43"/>
      <c r="BM37" s="43">
        <v>6.9870000000000001</v>
      </c>
      <c r="BN37" s="43">
        <v>44.85</v>
      </c>
      <c r="BO37" s="43"/>
      <c r="BP37" s="43">
        <v>91.691199999999995</v>
      </c>
      <c r="BQ37" s="43"/>
      <c r="BR37" s="43">
        <v>4.3921999999999999</v>
      </c>
      <c r="BS37" s="43">
        <v>129.40314000000001</v>
      </c>
      <c r="BT37" s="43">
        <v>15.29585</v>
      </c>
      <c r="BU37" s="43"/>
      <c r="BV37" s="43">
        <v>33.485300000000002</v>
      </c>
      <c r="BW37" s="43">
        <v>4.3754099999999996</v>
      </c>
      <c r="BX37" s="43">
        <v>10.210000000000001</v>
      </c>
      <c r="BY37" s="43"/>
      <c r="BZ37" s="43">
        <v>0</v>
      </c>
      <c r="CA37" s="43">
        <v>25.106940000000002</v>
      </c>
      <c r="CB37" s="43"/>
      <c r="CC37" s="43">
        <v>0.58799999999999997</v>
      </c>
      <c r="CD37" s="43">
        <v>21.348590000000002</v>
      </c>
      <c r="CE37" s="43">
        <v>369.30637999999999</v>
      </c>
      <c r="CF37" s="43"/>
      <c r="CG37" s="43">
        <v>147.06219999999999</v>
      </c>
      <c r="CH37" s="43">
        <v>16.923780000000001</v>
      </c>
      <c r="CI37" s="43"/>
      <c r="CJ37" s="43"/>
      <c r="CK37" s="43">
        <v>14.046099999999999</v>
      </c>
      <c r="CL37" s="43">
        <v>4.2683</v>
      </c>
      <c r="CM37" s="43"/>
      <c r="CN37" s="43"/>
      <c r="CO37" s="43">
        <v>15.603120000000001</v>
      </c>
      <c r="CP37" s="43">
        <v>277.33</v>
      </c>
      <c r="CQ37" s="43"/>
      <c r="CR37" s="43">
        <v>27.145</v>
      </c>
      <c r="CS37" s="43"/>
      <c r="CT37" s="43">
        <v>8.5164299999999997</v>
      </c>
    </row>
    <row r="38" spans="1:98" ht="15.6" x14ac:dyDescent="0.3">
      <c r="A38" s="1"/>
      <c r="B38" s="42" t="s">
        <v>881</v>
      </c>
      <c r="C38" s="43"/>
      <c r="D38" s="43"/>
      <c r="E38" s="43">
        <v>35.05368</v>
      </c>
      <c r="F38" s="43">
        <v>13.217000000000001</v>
      </c>
      <c r="G38" s="43"/>
      <c r="H38" s="43"/>
      <c r="I38" s="43"/>
      <c r="J38" s="43"/>
      <c r="K38" s="43">
        <v>19.06636</v>
      </c>
      <c r="L38" s="43">
        <v>26.566120000000002</v>
      </c>
      <c r="M38" s="43">
        <v>14.731999999999999</v>
      </c>
      <c r="N38" s="43">
        <v>13.49</v>
      </c>
      <c r="O38" s="43">
        <v>31.55</v>
      </c>
      <c r="P38" s="43"/>
      <c r="Q38" s="43"/>
      <c r="R38" s="43">
        <v>41.118000000000002</v>
      </c>
      <c r="S38" s="43"/>
      <c r="T38" s="43">
        <v>46.7712</v>
      </c>
      <c r="U38" s="43"/>
      <c r="V38" s="43">
        <v>8.4</v>
      </c>
      <c r="W38" s="43"/>
      <c r="X38" s="43">
        <v>157.20430999999999</v>
      </c>
      <c r="Y38" s="43"/>
      <c r="Z38" s="43">
        <v>10.16807</v>
      </c>
      <c r="AA38" s="43"/>
      <c r="AB38" s="43"/>
      <c r="AC38" s="43"/>
      <c r="AD38" s="43"/>
      <c r="AE38" s="43"/>
      <c r="AF38" s="43">
        <v>1.2</v>
      </c>
      <c r="AG38" s="43"/>
      <c r="AH38" s="43">
        <v>1.0783</v>
      </c>
      <c r="AI38" s="43"/>
      <c r="AJ38" s="43">
        <v>6.1652199999999997</v>
      </c>
      <c r="AK38" s="43">
        <v>0</v>
      </c>
      <c r="AL38" s="43"/>
      <c r="AM38" s="43">
        <v>47.280619999999999</v>
      </c>
      <c r="AN38" s="43">
        <v>126.55483</v>
      </c>
      <c r="AO38" s="43">
        <v>28.158899999999999</v>
      </c>
      <c r="AP38" s="43">
        <v>0.6</v>
      </c>
      <c r="AQ38" s="43">
        <v>159.28745000000001</v>
      </c>
      <c r="AR38" s="43">
        <v>21.722919999999998</v>
      </c>
      <c r="AS38" s="43">
        <v>36.303229999999999</v>
      </c>
      <c r="AT38" s="43">
        <v>31.8</v>
      </c>
      <c r="AU38" s="43"/>
      <c r="AV38" s="43">
        <v>192.02260000000001</v>
      </c>
      <c r="AW38" s="43">
        <v>33.937460000000002</v>
      </c>
      <c r="AX38" s="43"/>
      <c r="AY38" s="43">
        <v>8.41</v>
      </c>
      <c r="AZ38" s="43"/>
      <c r="BA38" s="43">
        <v>4.9000000000000004</v>
      </c>
      <c r="BB38" s="43"/>
      <c r="BC38" s="43">
        <v>72.160430000000005</v>
      </c>
      <c r="BD38" s="43"/>
      <c r="BE38" s="43">
        <v>20.3</v>
      </c>
      <c r="BF38" s="43"/>
      <c r="BG38" s="43"/>
      <c r="BH38" s="43"/>
      <c r="BI38" s="43">
        <v>17.335419999999999</v>
      </c>
      <c r="BJ38" s="43"/>
      <c r="BK38" s="43">
        <v>5.5268499999999996</v>
      </c>
      <c r="BL38" s="43"/>
      <c r="BM38" s="43">
        <v>7.2309999999999999</v>
      </c>
      <c r="BN38" s="43">
        <v>50.01</v>
      </c>
      <c r="BO38" s="43"/>
      <c r="BP38" s="43">
        <v>125.68258</v>
      </c>
      <c r="BQ38" s="43"/>
      <c r="BR38" s="43">
        <v>4.4375999999999998</v>
      </c>
      <c r="BS38" s="43">
        <v>128.72304</v>
      </c>
      <c r="BT38" s="43">
        <v>15.679819999999999</v>
      </c>
      <c r="BU38" s="43"/>
      <c r="BV38" s="43">
        <v>34.221499999999999</v>
      </c>
      <c r="BW38" s="43">
        <v>3.8865599999999998</v>
      </c>
      <c r="BX38" s="43">
        <v>11.59</v>
      </c>
      <c r="BY38" s="43"/>
      <c r="BZ38" s="43">
        <v>0</v>
      </c>
      <c r="CA38" s="43">
        <v>25.101980000000001</v>
      </c>
      <c r="CB38" s="43"/>
      <c r="CC38" s="43">
        <v>0.60199999999999998</v>
      </c>
      <c r="CD38" s="43">
        <v>22.021789999999999</v>
      </c>
      <c r="CE38" s="43">
        <v>381.40152999999998</v>
      </c>
      <c r="CF38" s="43"/>
      <c r="CG38" s="43">
        <v>146.94820000000001</v>
      </c>
      <c r="CH38" s="43">
        <v>17.495889999999999</v>
      </c>
      <c r="CI38" s="43"/>
      <c r="CJ38" s="43"/>
      <c r="CK38" s="43">
        <v>14.0008</v>
      </c>
      <c r="CL38" s="43">
        <v>4.8258200000000002</v>
      </c>
      <c r="CM38" s="43"/>
      <c r="CN38" s="43"/>
      <c r="CO38" s="43">
        <v>15.825559999999999</v>
      </c>
      <c r="CP38" s="43">
        <v>277.77</v>
      </c>
      <c r="CQ38" s="43"/>
      <c r="CR38" s="43">
        <v>27.286999999999999</v>
      </c>
      <c r="CS38" s="43"/>
      <c r="CT38" s="43">
        <v>7.3689</v>
      </c>
    </row>
    <row r="39" spans="1:98" ht="15.6" x14ac:dyDescent="0.3">
      <c r="A39" s="1"/>
      <c r="B39" s="42" t="s">
        <v>882</v>
      </c>
      <c r="C39" s="43"/>
      <c r="D39" s="43"/>
      <c r="E39" s="43">
        <v>34.508029999999998</v>
      </c>
      <c r="F39" s="43">
        <v>12.185</v>
      </c>
      <c r="G39" s="43"/>
      <c r="H39" s="43"/>
      <c r="I39" s="43"/>
      <c r="J39" s="43"/>
      <c r="K39" s="43">
        <v>18.759630000000001</v>
      </c>
      <c r="L39" s="43">
        <v>26.61131</v>
      </c>
      <c r="M39" s="43">
        <v>13.861000000000001</v>
      </c>
      <c r="N39" s="43">
        <v>13.83</v>
      </c>
      <c r="O39" s="43">
        <v>31.472000000000001</v>
      </c>
      <c r="P39" s="43"/>
      <c r="Q39" s="43"/>
      <c r="R39" s="43">
        <v>40.61</v>
      </c>
      <c r="S39" s="43"/>
      <c r="T39" s="43">
        <v>13.8124</v>
      </c>
      <c r="U39" s="43"/>
      <c r="V39" s="43">
        <v>8.3000000000000007</v>
      </c>
      <c r="W39" s="43"/>
      <c r="X39" s="43">
        <v>144.14641</v>
      </c>
      <c r="Y39" s="43"/>
      <c r="Z39" s="43">
        <v>10.26125</v>
      </c>
      <c r="AA39" s="43"/>
      <c r="AB39" s="43"/>
      <c r="AC39" s="43"/>
      <c r="AD39" s="43"/>
      <c r="AE39" s="43"/>
      <c r="AF39" s="43">
        <v>1.6</v>
      </c>
      <c r="AG39" s="43"/>
      <c r="AH39" s="43">
        <v>1.1412</v>
      </c>
      <c r="AI39" s="43"/>
      <c r="AJ39" s="43">
        <v>6.4605899999999998</v>
      </c>
      <c r="AK39" s="43">
        <v>0</v>
      </c>
      <c r="AL39" s="43"/>
      <c r="AM39" s="43">
        <v>48.833379999999998</v>
      </c>
      <c r="AN39" s="43">
        <v>126.92088</v>
      </c>
      <c r="AO39" s="43">
        <v>27.862500000000001</v>
      </c>
      <c r="AP39" s="43">
        <v>0.23</v>
      </c>
      <c r="AQ39" s="43">
        <v>161.06325000000001</v>
      </c>
      <c r="AR39" s="43">
        <v>21.973140000000001</v>
      </c>
      <c r="AS39" s="43">
        <v>36.635019999999997</v>
      </c>
      <c r="AT39" s="43">
        <v>30.11</v>
      </c>
      <c r="AU39" s="43"/>
      <c r="AV39" s="43">
        <v>175.88669999999999</v>
      </c>
      <c r="AW39" s="43">
        <v>34.430439999999997</v>
      </c>
      <c r="AX39" s="43"/>
      <c r="AY39" s="43">
        <v>6.84</v>
      </c>
      <c r="AZ39" s="43"/>
      <c r="BA39" s="43">
        <v>4.5</v>
      </c>
      <c r="BB39" s="43"/>
      <c r="BC39" s="43">
        <v>71.976429999999993</v>
      </c>
      <c r="BD39" s="43"/>
      <c r="BE39" s="43">
        <v>20.3</v>
      </c>
      <c r="BF39" s="43"/>
      <c r="BG39" s="43"/>
      <c r="BH39" s="43"/>
      <c r="BI39" s="43">
        <v>16.108219999999999</v>
      </c>
      <c r="BJ39" s="43"/>
      <c r="BK39" s="43">
        <v>5.6816000000000004</v>
      </c>
      <c r="BL39" s="43"/>
      <c r="BM39" s="43">
        <v>7.6210000000000004</v>
      </c>
      <c r="BN39" s="43">
        <v>51.61</v>
      </c>
      <c r="BO39" s="43"/>
      <c r="BP39" s="43">
        <v>129.08100999999999</v>
      </c>
      <c r="BQ39" s="43"/>
      <c r="BR39" s="43">
        <v>4.4372999999999996</v>
      </c>
      <c r="BS39" s="43">
        <v>129.27976000000001</v>
      </c>
      <c r="BT39" s="43">
        <v>15.879490000000001</v>
      </c>
      <c r="BU39" s="43"/>
      <c r="BV39" s="43">
        <v>34.380699999999997</v>
      </c>
      <c r="BW39" s="43">
        <v>3.9036599999999999</v>
      </c>
      <c r="BX39" s="43">
        <v>11.2</v>
      </c>
      <c r="BY39" s="43"/>
      <c r="BZ39" s="43">
        <v>0</v>
      </c>
      <c r="CA39" s="43">
        <v>24.998329999999999</v>
      </c>
      <c r="CB39" s="43"/>
      <c r="CC39" s="43">
        <v>0.60499999999999998</v>
      </c>
      <c r="CD39" s="43">
        <v>22.413540000000001</v>
      </c>
      <c r="CE39" s="43">
        <v>406.18671000000001</v>
      </c>
      <c r="CF39" s="43"/>
      <c r="CG39" s="43">
        <v>143.6602</v>
      </c>
      <c r="CH39" s="43">
        <v>17.165189999999999</v>
      </c>
      <c r="CI39" s="43"/>
      <c r="CJ39" s="43"/>
      <c r="CK39" s="43">
        <v>14.36</v>
      </c>
      <c r="CL39" s="43">
        <v>4.9410800000000004</v>
      </c>
      <c r="CM39" s="43"/>
      <c r="CN39" s="43"/>
      <c r="CO39" s="43">
        <v>15.707660000000001</v>
      </c>
      <c r="CP39" s="43">
        <v>277.27</v>
      </c>
      <c r="CQ39" s="43"/>
      <c r="CR39" s="43">
        <v>29.212</v>
      </c>
      <c r="CS39" s="43"/>
      <c r="CT39" s="43">
        <v>7.5527199999999999</v>
      </c>
    </row>
    <row r="40" spans="1:98" ht="15.6" x14ac:dyDescent="0.3">
      <c r="A40" s="1"/>
      <c r="B40" s="42" t="s">
        <v>883</v>
      </c>
      <c r="C40" s="43"/>
      <c r="D40" s="43"/>
      <c r="E40" s="43">
        <v>34.399230000000003</v>
      </c>
      <c r="F40" s="43">
        <v>11.991</v>
      </c>
      <c r="G40" s="43"/>
      <c r="H40" s="43"/>
      <c r="I40" s="43"/>
      <c r="J40" s="43"/>
      <c r="K40" s="43">
        <v>19.480409999999999</v>
      </c>
      <c r="L40" s="43">
        <v>26.910329999999998</v>
      </c>
      <c r="M40" s="43">
        <v>13.875999999999999</v>
      </c>
      <c r="N40" s="43">
        <v>13.51</v>
      </c>
      <c r="O40" s="43">
        <v>31.242000000000001</v>
      </c>
      <c r="P40" s="43"/>
      <c r="Q40" s="43"/>
      <c r="R40" s="43">
        <v>40.472000000000001</v>
      </c>
      <c r="S40" s="43"/>
      <c r="T40" s="43">
        <v>13.477</v>
      </c>
      <c r="U40" s="43"/>
      <c r="V40" s="43">
        <v>8.6999999999999993</v>
      </c>
      <c r="W40" s="43"/>
      <c r="X40" s="43">
        <v>136.29758000000001</v>
      </c>
      <c r="Y40" s="43"/>
      <c r="Z40" s="43">
        <v>10.24206</v>
      </c>
      <c r="AA40" s="43"/>
      <c r="AB40" s="43"/>
      <c r="AC40" s="43"/>
      <c r="AD40" s="43"/>
      <c r="AE40" s="43"/>
      <c r="AF40" s="43">
        <v>1.3</v>
      </c>
      <c r="AG40" s="43"/>
      <c r="AH40" s="43">
        <v>1.3090999999999999</v>
      </c>
      <c r="AI40" s="43"/>
      <c r="AJ40" s="43">
        <v>6.2238600000000002</v>
      </c>
      <c r="AK40" s="43">
        <v>0</v>
      </c>
      <c r="AL40" s="43"/>
      <c r="AM40" s="43">
        <v>49.660969999999999</v>
      </c>
      <c r="AN40" s="43">
        <v>127.04857</v>
      </c>
      <c r="AO40" s="43">
        <v>27.427</v>
      </c>
      <c r="AP40" s="43">
        <v>0.37</v>
      </c>
      <c r="AQ40" s="43">
        <v>161.82138</v>
      </c>
      <c r="AR40" s="43">
        <v>21.812280000000001</v>
      </c>
      <c r="AS40" s="43">
        <v>37.5792</v>
      </c>
      <c r="AT40" s="43">
        <v>28.72</v>
      </c>
      <c r="AU40" s="43"/>
      <c r="AV40" s="43">
        <v>189.38560000000001</v>
      </c>
      <c r="AW40" s="43">
        <v>33.933450000000001</v>
      </c>
      <c r="AX40" s="43"/>
      <c r="AY40" s="43">
        <v>6.95</v>
      </c>
      <c r="AZ40" s="43"/>
      <c r="BA40" s="43">
        <v>5</v>
      </c>
      <c r="BB40" s="43"/>
      <c r="BC40" s="43">
        <v>71.307130000000001</v>
      </c>
      <c r="BD40" s="43"/>
      <c r="BE40" s="43">
        <v>20.3</v>
      </c>
      <c r="BF40" s="43"/>
      <c r="BG40" s="43"/>
      <c r="BH40" s="43"/>
      <c r="BI40" s="43">
        <v>17.492840000000001</v>
      </c>
      <c r="BJ40" s="43"/>
      <c r="BK40" s="43">
        <v>5.73184</v>
      </c>
      <c r="BL40" s="43"/>
      <c r="BM40" s="43">
        <v>7.6210000000000004</v>
      </c>
      <c r="BN40" s="43">
        <v>52.36</v>
      </c>
      <c r="BO40" s="43"/>
      <c r="BP40" s="43">
        <v>131.70021</v>
      </c>
      <c r="BQ40" s="43"/>
      <c r="BR40" s="43">
        <v>4.4194000000000004</v>
      </c>
      <c r="BS40" s="43">
        <v>130.65674000000001</v>
      </c>
      <c r="BT40" s="43">
        <v>14.850820000000001</v>
      </c>
      <c r="BU40" s="43"/>
      <c r="BV40" s="43">
        <v>32.558100000000003</v>
      </c>
      <c r="BW40" s="43">
        <v>4.3754099999999996</v>
      </c>
      <c r="BX40" s="43">
        <v>8.24</v>
      </c>
      <c r="BY40" s="43"/>
      <c r="BZ40" s="43">
        <v>0</v>
      </c>
      <c r="CA40" s="43">
        <v>24.891020000000001</v>
      </c>
      <c r="CB40" s="43"/>
      <c r="CC40" s="43">
        <v>0.59599999999999997</v>
      </c>
      <c r="CD40" s="43">
        <v>20.866160000000001</v>
      </c>
      <c r="CE40" s="43">
        <v>410.83226000000002</v>
      </c>
      <c r="CF40" s="43"/>
      <c r="CG40" s="43">
        <v>142.75739999999999</v>
      </c>
      <c r="CH40" s="43">
        <v>17.07555</v>
      </c>
      <c r="CI40" s="43"/>
      <c r="CJ40" s="43"/>
      <c r="CK40" s="43">
        <v>16.005700000000001</v>
      </c>
      <c r="CL40" s="43">
        <v>4.9898300000000004</v>
      </c>
      <c r="CM40" s="43"/>
      <c r="CN40" s="43"/>
      <c r="CO40" s="43">
        <v>15.774039999999999</v>
      </c>
      <c r="CP40" s="43">
        <v>276.69</v>
      </c>
      <c r="CQ40" s="43"/>
      <c r="CR40" s="43">
        <v>29.111999999999998</v>
      </c>
      <c r="CS40" s="43"/>
      <c r="CT40" s="43">
        <v>15.69394</v>
      </c>
    </row>
    <row r="41" spans="1:98" ht="15.6" x14ac:dyDescent="0.3">
      <c r="A41" s="1"/>
      <c r="B41" s="42" t="s">
        <v>884</v>
      </c>
      <c r="C41" s="43"/>
      <c r="D41" s="43"/>
      <c r="E41" s="43">
        <v>27.940180000000002</v>
      </c>
      <c r="F41" s="43">
        <v>10.426</v>
      </c>
      <c r="G41" s="43"/>
      <c r="H41" s="43"/>
      <c r="I41" s="43"/>
      <c r="J41" s="43"/>
      <c r="K41" s="43">
        <v>20.454619999999998</v>
      </c>
      <c r="L41" s="43">
        <v>26.82133</v>
      </c>
      <c r="M41" s="43">
        <v>13.839</v>
      </c>
      <c r="N41" s="43">
        <v>13.27</v>
      </c>
      <c r="O41" s="43">
        <v>24.782</v>
      </c>
      <c r="P41" s="43"/>
      <c r="Q41" s="43"/>
      <c r="R41" s="43">
        <v>40.893000000000001</v>
      </c>
      <c r="S41" s="43"/>
      <c r="T41" s="43">
        <v>13.080399999999999</v>
      </c>
      <c r="U41" s="43"/>
      <c r="V41" s="43">
        <v>9.1999999999999993</v>
      </c>
      <c r="W41" s="43"/>
      <c r="X41" s="43">
        <v>48.594529999999999</v>
      </c>
      <c r="Y41" s="43"/>
      <c r="Z41" s="43">
        <v>10.30015</v>
      </c>
      <c r="AA41" s="43"/>
      <c r="AB41" s="43"/>
      <c r="AC41" s="43"/>
      <c r="AD41" s="43"/>
      <c r="AE41" s="43"/>
      <c r="AF41" s="43">
        <v>1.3</v>
      </c>
      <c r="AG41" s="43"/>
      <c r="AH41" s="43">
        <v>1.2375</v>
      </c>
      <c r="AI41" s="43"/>
      <c r="AJ41" s="43">
        <v>5.8655799999999996</v>
      </c>
      <c r="AK41" s="43">
        <v>0</v>
      </c>
      <c r="AL41" s="43"/>
      <c r="AM41" s="43">
        <v>48.422980000000003</v>
      </c>
      <c r="AN41" s="43">
        <v>127.77778000000001</v>
      </c>
      <c r="AO41" s="43">
        <v>27.1035</v>
      </c>
      <c r="AP41" s="43">
        <v>0.4</v>
      </c>
      <c r="AQ41" s="43">
        <v>160.45016000000001</v>
      </c>
      <c r="AR41" s="43">
        <v>22.297840000000001</v>
      </c>
      <c r="AS41" s="43">
        <v>37.185499999999998</v>
      </c>
      <c r="AT41" s="43">
        <v>29</v>
      </c>
      <c r="AU41" s="43"/>
      <c r="AV41" s="43">
        <v>189.01679999999999</v>
      </c>
      <c r="AW41" s="43">
        <v>34.026690000000002</v>
      </c>
      <c r="AX41" s="43"/>
      <c r="AY41" s="43">
        <v>7.32</v>
      </c>
      <c r="AZ41" s="43"/>
      <c r="BA41" s="43">
        <v>4.9000000000000004</v>
      </c>
      <c r="BB41" s="43"/>
      <c r="BC41" s="43">
        <v>71.631789999999995</v>
      </c>
      <c r="BD41" s="43"/>
      <c r="BE41" s="43">
        <v>20.3</v>
      </c>
      <c r="BF41" s="43"/>
      <c r="BG41" s="43"/>
      <c r="BH41" s="43"/>
      <c r="BI41" s="43">
        <v>17.582059999999998</v>
      </c>
      <c r="BJ41" s="43"/>
      <c r="BK41" s="43">
        <v>5.72879</v>
      </c>
      <c r="BL41" s="43"/>
      <c r="BM41" s="43">
        <v>7.6210000000000004</v>
      </c>
      <c r="BN41" s="43">
        <v>54.97</v>
      </c>
      <c r="BO41" s="43"/>
      <c r="BP41" s="43">
        <v>134.98607999999999</v>
      </c>
      <c r="BQ41" s="43"/>
      <c r="BR41" s="43">
        <v>4.5185000000000004</v>
      </c>
      <c r="BS41" s="43">
        <v>129.41041000000001</v>
      </c>
      <c r="BT41" s="43">
        <v>14.64353</v>
      </c>
      <c r="BU41" s="43"/>
      <c r="BV41" s="43">
        <v>32.488</v>
      </c>
      <c r="BW41" s="43">
        <v>3.85894</v>
      </c>
      <c r="BX41" s="43">
        <v>8.0399999999999991</v>
      </c>
      <c r="BY41" s="43"/>
      <c r="BZ41" s="43">
        <v>0</v>
      </c>
      <c r="CA41" s="43">
        <v>24.65352</v>
      </c>
      <c r="CB41" s="43"/>
      <c r="CC41" s="43">
        <v>0.63600000000000001</v>
      </c>
      <c r="CD41" s="43">
        <v>20.18956</v>
      </c>
      <c r="CE41" s="43">
        <v>422.96267</v>
      </c>
      <c r="CF41" s="43"/>
      <c r="CG41" s="43">
        <v>153.55179999999999</v>
      </c>
      <c r="CH41" s="43">
        <v>17.49024</v>
      </c>
      <c r="CI41" s="43"/>
      <c r="CJ41" s="43"/>
      <c r="CK41" s="43">
        <v>15.6477</v>
      </c>
      <c r="CL41" s="43">
        <v>4.8189399999999996</v>
      </c>
      <c r="CM41" s="43"/>
      <c r="CN41" s="43"/>
      <c r="CO41" s="43">
        <v>15.48767</v>
      </c>
      <c r="CP41" s="43">
        <v>280.76</v>
      </c>
      <c r="CQ41" s="43"/>
      <c r="CR41" s="43">
        <v>29.257000000000001</v>
      </c>
      <c r="CS41" s="43"/>
      <c r="CT41" s="43">
        <v>21.008199999999999</v>
      </c>
    </row>
    <row r="42" spans="1:98" ht="15.6" x14ac:dyDescent="0.3">
      <c r="A42" s="1"/>
      <c r="B42" s="42" t="s">
        <v>885</v>
      </c>
      <c r="C42" s="43"/>
      <c r="D42" s="43"/>
      <c r="E42" s="43">
        <v>25.4115</v>
      </c>
      <c r="F42" s="43">
        <v>10.423999999999999</v>
      </c>
      <c r="G42" s="43"/>
      <c r="H42" s="43"/>
      <c r="I42" s="43"/>
      <c r="J42" s="43"/>
      <c r="K42" s="43">
        <v>20.599350000000001</v>
      </c>
      <c r="L42" s="43">
        <v>27.300360000000001</v>
      </c>
      <c r="M42" s="43">
        <v>15.632999999999999</v>
      </c>
      <c r="N42" s="43">
        <v>13.18</v>
      </c>
      <c r="O42" s="43">
        <v>24.367999999999999</v>
      </c>
      <c r="P42" s="43"/>
      <c r="Q42" s="43"/>
      <c r="R42" s="43">
        <v>41.070999999999998</v>
      </c>
      <c r="S42" s="43"/>
      <c r="T42" s="43">
        <v>12.352399999999999</v>
      </c>
      <c r="U42" s="43"/>
      <c r="V42" s="43">
        <v>9.4</v>
      </c>
      <c r="W42" s="43"/>
      <c r="X42" s="43">
        <v>43.838430000000002</v>
      </c>
      <c r="Y42" s="43"/>
      <c r="Z42" s="43">
        <v>9.5573200000000007</v>
      </c>
      <c r="AA42" s="43"/>
      <c r="AB42" s="43"/>
      <c r="AC42" s="43"/>
      <c r="AD42" s="43"/>
      <c r="AE42" s="43"/>
      <c r="AF42" s="43">
        <v>1.2</v>
      </c>
      <c r="AG42" s="43"/>
      <c r="AH42" s="43">
        <v>1.2110000000000001</v>
      </c>
      <c r="AI42" s="43"/>
      <c r="AJ42" s="43">
        <v>5.3594600000000003</v>
      </c>
      <c r="AK42" s="43">
        <v>0</v>
      </c>
      <c r="AL42" s="43"/>
      <c r="AM42" s="43">
        <v>49.178629999999998</v>
      </c>
      <c r="AN42" s="43">
        <v>129.95276999999999</v>
      </c>
      <c r="AO42" s="43">
        <v>27.075500000000002</v>
      </c>
      <c r="AP42" s="43">
        <v>0.41</v>
      </c>
      <c r="AQ42" s="43">
        <v>161.23582999999999</v>
      </c>
      <c r="AR42" s="43">
        <v>22.48226</v>
      </c>
      <c r="AS42" s="43">
        <v>36.823500000000003</v>
      </c>
      <c r="AT42" s="43">
        <v>29.05</v>
      </c>
      <c r="AU42" s="43"/>
      <c r="AV42" s="43">
        <v>188.1086</v>
      </c>
      <c r="AW42" s="43">
        <v>34.4146</v>
      </c>
      <c r="AX42" s="43"/>
      <c r="AY42" s="43">
        <v>7.74</v>
      </c>
      <c r="AZ42" s="43"/>
      <c r="BA42" s="43">
        <v>4.3</v>
      </c>
      <c r="BB42" s="43"/>
      <c r="BC42" s="43">
        <v>71.547759999999997</v>
      </c>
      <c r="BD42" s="43"/>
      <c r="BE42" s="43">
        <v>20.3</v>
      </c>
      <c r="BF42" s="43"/>
      <c r="BG42" s="43"/>
      <c r="BH42" s="43"/>
      <c r="BI42" s="43">
        <v>17.31765</v>
      </c>
      <c r="BJ42" s="43"/>
      <c r="BK42" s="43">
        <v>5.65421</v>
      </c>
      <c r="BL42" s="43"/>
      <c r="BM42" s="43">
        <v>6.9420000000000002</v>
      </c>
      <c r="BN42" s="43">
        <v>55.54</v>
      </c>
      <c r="BO42" s="43"/>
      <c r="BP42" s="43">
        <v>134.82319000000001</v>
      </c>
      <c r="BQ42" s="43"/>
      <c r="BR42" s="43">
        <v>4.4927999999999999</v>
      </c>
      <c r="BS42" s="43">
        <v>129.44973999999999</v>
      </c>
      <c r="BT42" s="43">
        <v>14.2095</v>
      </c>
      <c r="BU42" s="43"/>
      <c r="BV42" s="43">
        <v>31.915500000000002</v>
      </c>
      <c r="BW42" s="43">
        <v>3.6508500000000002</v>
      </c>
      <c r="BX42" s="43">
        <v>7.34</v>
      </c>
      <c r="BY42" s="43"/>
      <c r="BZ42" s="43">
        <v>9.7600000000000006E-2</v>
      </c>
      <c r="CA42" s="43">
        <v>24.76567</v>
      </c>
      <c r="CB42" s="43"/>
      <c r="CC42" s="43">
        <v>0.64500000000000002</v>
      </c>
      <c r="CD42" s="43">
        <v>19.443840000000002</v>
      </c>
      <c r="CE42" s="43">
        <v>411.64618000000002</v>
      </c>
      <c r="CF42" s="43"/>
      <c r="CG42" s="43">
        <v>154.22460000000001</v>
      </c>
      <c r="CH42" s="43">
        <v>17.364809999999999</v>
      </c>
      <c r="CI42" s="43"/>
      <c r="CJ42" s="43"/>
      <c r="CK42" s="43">
        <v>16.520700000000001</v>
      </c>
      <c r="CL42" s="43">
        <v>4.8752800000000001</v>
      </c>
      <c r="CM42" s="43"/>
      <c r="CN42" s="43"/>
      <c r="CO42" s="43">
        <v>14.4556</v>
      </c>
      <c r="CP42" s="43">
        <v>289.73</v>
      </c>
      <c r="CQ42" s="43"/>
      <c r="CR42" s="43">
        <v>29.582000000000001</v>
      </c>
      <c r="CS42" s="43"/>
      <c r="CT42" s="43">
        <v>27.668990000000001</v>
      </c>
    </row>
    <row r="43" spans="1:98" ht="15.6" x14ac:dyDescent="0.3">
      <c r="A43" s="1"/>
      <c r="B43" s="42" t="s">
        <v>886</v>
      </c>
      <c r="C43" s="43"/>
      <c r="D43" s="43"/>
      <c r="E43" s="43">
        <v>25.53096</v>
      </c>
      <c r="F43" s="43">
        <v>10.243</v>
      </c>
      <c r="G43" s="43"/>
      <c r="H43" s="43"/>
      <c r="I43" s="43"/>
      <c r="J43" s="43"/>
      <c r="K43" s="43">
        <v>20.40221</v>
      </c>
      <c r="L43" s="43">
        <v>26.68798</v>
      </c>
      <c r="M43" s="43">
        <v>16.218</v>
      </c>
      <c r="N43" s="43">
        <v>13.23</v>
      </c>
      <c r="O43" s="43">
        <v>29.504000000000001</v>
      </c>
      <c r="P43" s="43"/>
      <c r="Q43" s="43"/>
      <c r="R43" s="43">
        <v>40.396999999999998</v>
      </c>
      <c r="S43" s="43"/>
      <c r="T43" s="43">
        <v>12.5352</v>
      </c>
      <c r="U43" s="43"/>
      <c r="V43" s="43">
        <v>9.6999999999999993</v>
      </c>
      <c r="W43" s="43"/>
      <c r="X43" s="43">
        <v>37.5672</v>
      </c>
      <c r="Y43" s="43"/>
      <c r="Z43" s="43">
        <v>9.4057499999999994</v>
      </c>
      <c r="AA43" s="43"/>
      <c r="AB43" s="43"/>
      <c r="AC43" s="43"/>
      <c r="AD43" s="43"/>
      <c r="AE43" s="43"/>
      <c r="AF43" s="43">
        <v>1</v>
      </c>
      <c r="AG43" s="43"/>
      <c r="AH43" s="43">
        <v>1.2002999999999999</v>
      </c>
      <c r="AI43" s="43"/>
      <c r="AJ43" s="43">
        <v>5.4161799999999998</v>
      </c>
      <c r="AK43" s="43">
        <v>0</v>
      </c>
      <c r="AL43" s="43"/>
      <c r="AM43" s="43">
        <v>50.834879999999998</v>
      </c>
      <c r="AN43" s="43">
        <v>128.68902</v>
      </c>
      <c r="AO43" s="43">
        <v>27.495200000000001</v>
      </c>
      <c r="AP43" s="43">
        <v>0.46</v>
      </c>
      <c r="AQ43" s="43">
        <v>162.85244</v>
      </c>
      <c r="AR43" s="43">
        <v>22.392990000000001</v>
      </c>
      <c r="AS43" s="43">
        <v>35.307220000000001</v>
      </c>
      <c r="AT43" s="43">
        <v>26.92</v>
      </c>
      <c r="AU43" s="43"/>
      <c r="AV43" s="43">
        <v>157.09530000000001</v>
      </c>
      <c r="AW43" s="43">
        <v>32.339219999999997</v>
      </c>
      <c r="AX43" s="43"/>
      <c r="AY43" s="43">
        <v>8.08</v>
      </c>
      <c r="AZ43" s="43"/>
      <c r="BA43" s="43">
        <v>4.2</v>
      </c>
      <c r="BB43" s="43"/>
      <c r="BC43" s="43">
        <v>70.622119999999995</v>
      </c>
      <c r="BD43" s="43"/>
      <c r="BE43" s="43">
        <v>20.3</v>
      </c>
      <c r="BF43" s="43"/>
      <c r="BG43" s="43"/>
      <c r="BH43" s="43"/>
      <c r="BI43" s="43">
        <v>17.21951</v>
      </c>
      <c r="BJ43" s="43"/>
      <c r="BK43" s="43">
        <v>5.7506300000000001</v>
      </c>
      <c r="BL43" s="43"/>
      <c r="BM43" s="43">
        <v>6.9870000000000001</v>
      </c>
      <c r="BN43" s="43">
        <v>27.53</v>
      </c>
      <c r="BO43" s="43"/>
      <c r="BP43" s="43">
        <v>133.47927999999999</v>
      </c>
      <c r="BQ43" s="43"/>
      <c r="BR43" s="43">
        <v>4.5975000000000001</v>
      </c>
      <c r="BS43" s="43">
        <v>128.85127</v>
      </c>
      <c r="BT43" s="43">
        <v>14.314030000000001</v>
      </c>
      <c r="BU43" s="43"/>
      <c r="BV43" s="43">
        <v>29.355799999999999</v>
      </c>
      <c r="BW43" s="43">
        <v>3.6075599999999999</v>
      </c>
      <c r="BX43" s="43">
        <v>6.77</v>
      </c>
      <c r="BY43" s="43"/>
      <c r="BZ43" s="43">
        <v>8.9899999999999994E-2</v>
      </c>
      <c r="CA43" s="43">
        <v>11.398350000000001</v>
      </c>
      <c r="CB43" s="43"/>
      <c r="CC43" s="43">
        <v>0.60099999999999998</v>
      </c>
      <c r="CD43" s="43">
        <v>18.674689999999998</v>
      </c>
      <c r="CE43" s="43">
        <v>412.90212000000002</v>
      </c>
      <c r="CF43" s="43"/>
      <c r="CG43" s="43">
        <v>157.09299999999999</v>
      </c>
      <c r="CH43" s="43">
        <v>17.879840000000002</v>
      </c>
      <c r="CI43" s="43"/>
      <c r="CJ43" s="43"/>
      <c r="CK43" s="43">
        <v>15.908799999999999</v>
      </c>
      <c r="CL43" s="43">
        <v>4.8658599999999996</v>
      </c>
      <c r="CM43" s="43"/>
      <c r="CN43" s="43"/>
      <c r="CO43" s="43">
        <v>12.950189999999999</v>
      </c>
      <c r="CP43" s="43">
        <v>288.61</v>
      </c>
      <c r="CQ43" s="43"/>
      <c r="CR43" s="43">
        <v>28.745000000000001</v>
      </c>
      <c r="CS43" s="43"/>
      <c r="CT43" s="43">
        <v>28.45092</v>
      </c>
    </row>
    <row r="44" spans="1:98" ht="15.6" x14ac:dyDescent="0.3">
      <c r="A44" s="1"/>
      <c r="B44" s="42" t="s">
        <v>887</v>
      </c>
      <c r="C44" s="43"/>
      <c r="D44" s="43"/>
      <c r="E44" s="43">
        <v>14.15654</v>
      </c>
      <c r="F44" s="43">
        <v>9.7330000000000005</v>
      </c>
      <c r="G44" s="43"/>
      <c r="H44" s="43"/>
      <c r="I44" s="43"/>
      <c r="J44" s="43"/>
      <c r="K44" s="43">
        <v>19.771350000000002</v>
      </c>
      <c r="L44" s="43">
        <v>26.851510000000001</v>
      </c>
      <c r="M44" s="43">
        <v>15.622999999999999</v>
      </c>
      <c r="N44" s="43">
        <v>13.28</v>
      </c>
      <c r="O44" s="43">
        <v>31.998000000000001</v>
      </c>
      <c r="P44" s="43"/>
      <c r="Q44" s="43"/>
      <c r="R44" s="43">
        <v>41.360999999999997</v>
      </c>
      <c r="S44" s="43"/>
      <c r="T44" s="43">
        <v>10.5707</v>
      </c>
      <c r="U44" s="43"/>
      <c r="V44" s="43">
        <v>9.5</v>
      </c>
      <c r="W44" s="43"/>
      <c r="X44" s="43">
        <v>34.761580000000002</v>
      </c>
      <c r="Y44" s="43"/>
      <c r="Z44" s="43">
        <v>8.8049900000000001</v>
      </c>
      <c r="AA44" s="43"/>
      <c r="AB44" s="43"/>
      <c r="AC44" s="43"/>
      <c r="AD44" s="43"/>
      <c r="AE44" s="43"/>
      <c r="AF44" s="43">
        <v>0.8</v>
      </c>
      <c r="AG44" s="43"/>
      <c r="AH44" s="43">
        <v>1.2639</v>
      </c>
      <c r="AI44" s="43"/>
      <c r="AJ44" s="43">
        <v>4.26905</v>
      </c>
      <c r="AK44" s="43">
        <v>0</v>
      </c>
      <c r="AL44" s="43"/>
      <c r="AM44" s="43">
        <v>49.374180000000003</v>
      </c>
      <c r="AN44" s="43">
        <v>123.07478999999999</v>
      </c>
      <c r="AO44" s="43">
        <v>27.2925</v>
      </c>
      <c r="AP44" s="43">
        <v>0.11</v>
      </c>
      <c r="AQ44" s="43">
        <v>160.78437</v>
      </c>
      <c r="AR44" s="43">
        <v>22.823170000000001</v>
      </c>
      <c r="AS44" s="43">
        <v>33.77993</v>
      </c>
      <c r="AT44" s="43">
        <v>25.72</v>
      </c>
      <c r="AU44" s="43"/>
      <c r="AV44" s="43">
        <v>56.2545</v>
      </c>
      <c r="AW44" s="43">
        <v>32.04148</v>
      </c>
      <c r="AX44" s="43"/>
      <c r="AY44" s="43">
        <v>8.23</v>
      </c>
      <c r="AZ44" s="43"/>
      <c r="BA44" s="43">
        <v>4.0999999999999996</v>
      </c>
      <c r="BB44" s="43"/>
      <c r="BC44" s="43">
        <v>53.369750000000003</v>
      </c>
      <c r="BD44" s="43"/>
      <c r="BE44" s="43">
        <v>20.3</v>
      </c>
      <c r="BF44" s="43"/>
      <c r="BG44" s="43"/>
      <c r="BH44" s="43"/>
      <c r="BI44" s="43">
        <v>17.06373</v>
      </c>
      <c r="BJ44" s="43"/>
      <c r="BK44" s="43">
        <v>5.6636699999999998</v>
      </c>
      <c r="BL44" s="43"/>
      <c r="BM44" s="43">
        <v>7.2309999999999999</v>
      </c>
      <c r="BN44" s="43">
        <v>4.9400000000000004</v>
      </c>
      <c r="BO44" s="43"/>
      <c r="BP44" s="43">
        <v>136.40200999999999</v>
      </c>
      <c r="BQ44" s="43"/>
      <c r="BR44" s="43">
        <v>4.5479000000000003</v>
      </c>
      <c r="BS44" s="43">
        <v>127.84987</v>
      </c>
      <c r="BT44" s="43">
        <v>12.149319999999999</v>
      </c>
      <c r="BU44" s="43"/>
      <c r="BV44" s="43">
        <v>27.400400000000001</v>
      </c>
      <c r="BW44" s="43">
        <v>3.8024800000000001</v>
      </c>
      <c r="BX44" s="43">
        <v>5.88</v>
      </c>
      <c r="BY44" s="43"/>
      <c r="BZ44" s="43">
        <v>0.96889999999999998</v>
      </c>
      <c r="CA44" s="43">
        <v>3.2848999999999999</v>
      </c>
      <c r="CB44" s="43"/>
      <c r="CC44" s="43">
        <v>0.68899999999999995</v>
      </c>
      <c r="CD44" s="43">
        <v>18.19068</v>
      </c>
      <c r="CE44" s="43">
        <v>390.75389999999999</v>
      </c>
      <c r="CF44" s="43"/>
      <c r="CG44" s="43">
        <v>149.28039999999999</v>
      </c>
      <c r="CH44" s="43">
        <v>15.09845</v>
      </c>
      <c r="CI44" s="43"/>
      <c r="CJ44" s="43"/>
      <c r="CK44" s="43">
        <v>15.428699999999999</v>
      </c>
      <c r="CL44" s="43">
        <v>4.63307</v>
      </c>
      <c r="CM44" s="43"/>
      <c r="CN44" s="43"/>
      <c r="CO44" s="43">
        <v>11.41771</v>
      </c>
      <c r="CP44" s="43">
        <v>296.56</v>
      </c>
      <c r="CQ44" s="43"/>
      <c r="CR44" s="43">
        <v>28.527999999999999</v>
      </c>
      <c r="CS44" s="43"/>
      <c r="CT44" s="43">
        <v>19.174299999999999</v>
      </c>
    </row>
    <row r="45" spans="1:98" ht="15.6" x14ac:dyDescent="0.3">
      <c r="A45" s="1"/>
      <c r="B45" s="42" t="s">
        <v>888</v>
      </c>
      <c r="C45" s="43"/>
      <c r="D45" s="43"/>
      <c r="E45" s="43">
        <v>14.55748</v>
      </c>
      <c r="F45" s="43">
        <v>10.625</v>
      </c>
      <c r="G45" s="43"/>
      <c r="H45" s="43"/>
      <c r="I45" s="43"/>
      <c r="J45" s="43"/>
      <c r="K45" s="43">
        <v>20.22278</v>
      </c>
      <c r="L45" s="43">
        <v>29.085999999999999</v>
      </c>
      <c r="M45" s="43">
        <v>14.476000000000001</v>
      </c>
      <c r="N45" s="43">
        <v>13.39</v>
      </c>
      <c r="O45" s="43">
        <v>31.745999999999999</v>
      </c>
      <c r="P45" s="43"/>
      <c r="Q45" s="43"/>
      <c r="R45" s="43">
        <v>41.726999999999997</v>
      </c>
      <c r="S45" s="43"/>
      <c r="T45" s="43">
        <v>12.752599999999999</v>
      </c>
      <c r="U45" s="43"/>
      <c r="V45" s="43">
        <v>9.4</v>
      </c>
      <c r="W45" s="43"/>
      <c r="X45" s="43">
        <v>32.770919999999997</v>
      </c>
      <c r="Y45" s="43"/>
      <c r="Z45" s="43">
        <v>7.6199500000000002</v>
      </c>
      <c r="AA45" s="43"/>
      <c r="AB45" s="43"/>
      <c r="AC45" s="43"/>
      <c r="AD45" s="43"/>
      <c r="AE45" s="43"/>
      <c r="AF45" s="43">
        <v>0.7</v>
      </c>
      <c r="AG45" s="43"/>
      <c r="AH45" s="43">
        <v>1.2069000000000001</v>
      </c>
      <c r="AI45" s="43"/>
      <c r="AJ45" s="43">
        <v>4.2895099999999999</v>
      </c>
      <c r="AK45" s="43">
        <v>0</v>
      </c>
      <c r="AL45" s="43"/>
      <c r="AM45" s="43">
        <v>39.28105</v>
      </c>
      <c r="AN45" s="43">
        <v>118.40842000000001</v>
      </c>
      <c r="AO45" s="43">
        <v>25.8231</v>
      </c>
      <c r="AP45" s="43">
        <v>0.35</v>
      </c>
      <c r="AQ45" s="43">
        <v>156.45833999999999</v>
      </c>
      <c r="AR45" s="43">
        <v>22.354700000000001</v>
      </c>
      <c r="AS45" s="43">
        <v>29.799910000000001</v>
      </c>
      <c r="AT45" s="43">
        <v>26.33</v>
      </c>
      <c r="AU45" s="43"/>
      <c r="AV45" s="43">
        <v>55.143599999999999</v>
      </c>
      <c r="AW45" s="43">
        <v>32.014659999999999</v>
      </c>
      <c r="AX45" s="43"/>
      <c r="AY45" s="43">
        <v>7.73</v>
      </c>
      <c r="AZ45" s="43"/>
      <c r="BA45" s="43">
        <v>4.0999999999999996</v>
      </c>
      <c r="BB45" s="43"/>
      <c r="BC45" s="43">
        <v>49.211910000000003</v>
      </c>
      <c r="BD45" s="43"/>
      <c r="BE45" s="43">
        <v>20.3</v>
      </c>
      <c r="BF45" s="43"/>
      <c r="BG45" s="43"/>
      <c r="BH45" s="43"/>
      <c r="BI45" s="43">
        <v>17.095210000000002</v>
      </c>
      <c r="BJ45" s="43"/>
      <c r="BK45" s="43">
        <v>5.4545599999999999</v>
      </c>
      <c r="BL45" s="43"/>
      <c r="BM45" s="43">
        <v>7.6210000000000004</v>
      </c>
      <c r="BN45" s="43">
        <v>6.47</v>
      </c>
      <c r="BO45" s="43"/>
      <c r="BP45" s="43">
        <v>136.37401</v>
      </c>
      <c r="BQ45" s="43"/>
      <c r="BR45" s="43">
        <v>4.3415999999999997</v>
      </c>
      <c r="BS45" s="43">
        <v>123.81798000000001</v>
      </c>
      <c r="BT45" s="43">
        <v>11.2407</v>
      </c>
      <c r="BU45" s="43"/>
      <c r="BV45" s="43">
        <v>27.338100000000001</v>
      </c>
      <c r="BW45" s="43">
        <v>3.7406999999999999</v>
      </c>
      <c r="BX45" s="43">
        <v>6.51</v>
      </c>
      <c r="BY45" s="43"/>
      <c r="BZ45" s="43">
        <v>1.9159999999999999</v>
      </c>
      <c r="CA45" s="43">
        <v>3.42794</v>
      </c>
      <c r="CB45" s="43"/>
      <c r="CC45" s="43">
        <v>0.69899999999999995</v>
      </c>
      <c r="CD45" s="43">
        <v>18.551970000000001</v>
      </c>
      <c r="CE45" s="43">
        <v>389.92410999999998</v>
      </c>
      <c r="CF45" s="43"/>
      <c r="CG45" s="43">
        <v>156.1833</v>
      </c>
      <c r="CH45" s="43">
        <v>14.337020000000001</v>
      </c>
      <c r="CI45" s="43"/>
      <c r="CJ45" s="43"/>
      <c r="CK45" s="43">
        <v>14.527799999999999</v>
      </c>
      <c r="CL45" s="43">
        <v>4.5827799999999996</v>
      </c>
      <c r="CM45" s="43"/>
      <c r="CN45" s="43"/>
      <c r="CO45" s="43">
        <v>11.14832</v>
      </c>
      <c r="CP45" s="43">
        <v>288.77999999999997</v>
      </c>
      <c r="CQ45" s="43"/>
      <c r="CR45" s="43">
        <v>28.266999999999999</v>
      </c>
      <c r="CS45" s="43"/>
      <c r="CT45" s="43">
        <v>18.183679999999999</v>
      </c>
    </row>
    <row r="46" spans="1:98" ht="15.6" x14ac:dyDescent="0.3">
      <c r="A46" s="1"/>
      <c r="B46" s="42" t="s">
        <v>889</v>
      </c>
      <c r="C46" s="43"/>
      <c r="D46" s="43"/>
      <c r="E46" s="43">
        <v>14.65658</v>
      </c>
      <c r="F46" s="43">
        <v>11.208</v>
      </c>
      <c r="G46" s="43"/>
      <c r="H46" s="43"/>
      <c r="I46" s="43"/>
      <c r="J46" s="43"/>
      <c r="K46" s="43">
        <v>20.21895</v>
      </c>
      <c r="L46" s="43">
        <v>29.23498</v>
      </c>
      <c r="M46" s="43">
        <v>13.555999999999999</v>
      </c>
      <c r="N46" s="43">
        <v>13.41</v>
      </c>
      <c r="O46" s="43">
        <v>32.630000000000003</v>
      </c>
      <c r="P46" s="43"/>
      <c r="Q46" s="43"/>
      <c r="R46" s="43">
        <v>41.606999999999999</v>
      </c>
      <c r="S46" s="43"/>
      <c r="T46" s="43">
        <v>12.244400000000001</v>
      </c>
      <c r="U46" s="43"/>
      <c r="V46" s="43">
        <v>9.3000000000000007</v>
      </c>
      <c r="W46" s="43"/>
      <c r="X46" s="43">
        <v>27.209969999999998</v>
      </c>
      <c r="Y46" s="43"/>
      <c r="Z46" s="43">
        <v>8.1713100000000001</v>
      </c>
      <c r="AA46" s="43"/>
      <c r="AB46" s="43"/>
      <c r="AC46" s="43"/>
      <c r="AD46" s="43"/>
      <c r="AE46" s="43"/>
      <c r="AF46" s="43">
        <v>0.7</v>
      </c>
      <c r="AG46" s="43"/>
      <c r="AH46" s="43">
        <v>1.1213</v>
      </c>
      <c r="AI46" s="43"/>
      <c r="AJ46" s="43">
        <v>4.1899699999999998</v>
      </c>
      <c r="AK46" s="43">
        <v>0</v>
      </c>
      <c r="AL46" s="43"/>
      <c r="AM46" s="43">
        <v>45.1295</v>
      </c>
      <c r="AN46" s="43">
        <v>119.28326</v>
      </c>
      <c r="AO46" s="43">
        <v>25.5044</v>
      </c>
      <c r="AP46" s="43">
        <v>0.46</v>
      </c>
      <c r="AQ46" s="43">
        <v>155.99347</v>
      </c>
      <c r="AR46" s="43">
        <v>22.435970000000001</v>
      </c>
      <c r="AS46" s="43">
        <v>30.668839999999999</v>
      </c>
      <c r="AT46" s="43">
        <v>26.2</v>
      </c>
      <c r="AU46" s="43"/>
      <c r="AV46" s="43">
        <v>54.938499999999998</v>
      </c>
      <c r="AW46" s="43">
        <v>31.769629999999999</v>
      </c>
      <c r="AX46" s="43"/>
      <c r="AY46" s="43">
        <v>6.93</v>
      </c>
      <c r="AZ46" s="43"/>
      <c r="BA46" s="43">
        <v>4.2</v>
      </c>
      <c r="BB46" s="43"/>
      <c r="BC46" s="43">
        <v>36.179490000000001</v>
      </c>
      <c r="BD46" s="43"/>
      <c r="BE46" s="43">
        <v>20.3</v>
      </c>
      <c r="BF46" s="43"/>
      <c r="BG46" s="43"/>
      <c r="BH46" s="43"/>
      <c r="BI46" s="43">
        <v>17.268160000000002</v>
      </c>
      <c r="BJ46" s="43"/>
      <c r="BK46" s="43">
        <v>5.4823000000000004</v>
      </c>
      <c r="BL46" s="43"/>
      <c r="BM46" s="43">
        <v>7.6210000000000004</v>
      </c>
      <c r="BN46" s="43">
        <v>6.49</v>
      </c>
      <c r="BO46" s="43"/>
      <c r="BP46" s="43">
        <v>137.59057999999999</v>
      </c>
      <c r="BQ46" s="43"/>
      <c r="BR46" s="43">
        <v>4.5172999999999996</v>
      </c>
      <c r="BS46" s="43">
        <v>125.45095999999999</v>
      </c>
      <c r="BT46" s="43">
        <v>12.224170000000001</v>
      </c>
      <c r="BU46" s="43"/>
      <c r="BV46" s="43">
        <v>29.3155</v>
      </c>
      <c r="BW46" s="43">
        <v>3.7400099999999998</v>
      </c>
      <c r="BX46" s="43">
        <v>7.78</v>
      </c>
      <c r="BY46" s="43"/>
      <c r="BZ46" s="43">
        <v>1.9155</v>
      </c>
      <c r="CA46" s="43">
        <v>3.3186</v>
      </c>
      <c r="CB46" s="43"/>
      <c r="CC46" s="43">
        <v>0.69499999999999995</v>
      </c>
      <c r="CD46" s="43">
        <v>18.725210000000001</v>
      </c>
      <c r="CE46" s="43">
        <v>384.22093999999998</v>
      </c>
      <c r="CF46" s="43"/>
      <c r="CG46" s="43">
        <v>156.61340000000001</v>
      </c>
      <c r="CH46" s="43">
        <v>14.478540000000001</v>
      </c>
      <c r="CI46" s="43"/>
      <c r="CJ46" s="43"/>
      <c r="CK46" s="43">
        <v>15.004799999999999</v>
      </c>
      <c r="CL46" s="43">
        <v>4.6466599999999998</v>
      </c>
      <c r="CM46" s="43"/>
      <c r="CN46" s="43"/>
      <c r="CO46" s="43">
        <v>11.248480000000001</v>
      </c>
      <c r="CP46" s="43">
        <v>278.7</v>
      </c>
      <c r="CQ46" s="43"/>
      <c r="CR46" s="43">
        <v>28.122</v>
      </c>
      <c r="CS46" s="43"/>
      <c r="CT46" s="43">
        <v>18.46733</v>
      </c>
    </row>
    <row r="47" spans="1:98" ht="15.6" x14ac:dyDescent="0.3">
      <c r="A47" s="1"/>
      <c r="B47" s="42" t="s">
        <v>890</v>
      </c>
      <c r="C47" s="43"/>
      <c r="D47" s="43"/>
      <c r="E47" s="43">
        <v>15.08109</v>
      </c>
      <c r="F47" s="43">
        <v>11.675000000000001</v>
      </c>
      <c r="G47" s="43"/>
      <c r="H47" s="43"/>
      <c r="I47" s="43"/>
      <c r="J47" s="43"/>
      <c r="K47" s="43">
        <v>19.843720000000001</v>
      </c>
      <c r="L47" s="43">
        <v>29.481829999999999</v>
      </c>
      <c r="M47" s="43">
        <v>13.348000000000001</v>
      </c>
      <c r="N47" s="43">
        <v>13.14</v>
      </c>
      <c r="O47" s="43">
        <v>32.548000000000002</v>
      </c>
      <c r="P47" s="43"/>
      <c r="Q47" s="43"/>
      <c r="R47" s="43">
        <v>41.893999999999998</v>
      </c>
      <c r="S47" s="43"/>
      <c r="T47" s="43">
        <v>12.481</v>
      </c>
      <c r="U47" s="43"/>
      <c r="V47" s="43">
        <v>9.1999999999999993</v>
      </c>
      <c r="W47" s="43"/>
      <c r="X47" s="43">
        <v>23.163709999999998</v>
      </c>
      <c r="Y47" s="43"/>
      <c r="Z47" s="43">
        <v>8.5758200000000002</v>
      </c>
      <c r="AA47" s="43"/>
      <c r="AB47" s="43"/>
      <c r="AC47" s="43"/>
      <c r="AD47" s="43"/>
      <c r="AE47" s="43"/>
      <c r="AF47" s="43">
        <v>0.7</v>
      </c>
      <c r="AG47" s="43"/>
      <c r="AH47" s="43">
        <v>1.0874999999999999</v>
      </c>
      <c r="AI47" s="43"/>
      <c r="AJ47" s="43">
        <v>4.1270300000000004</v>
      </c>
      <c r="AK47" s="43">
        <v>0</v>
      </c>
      <c r="AL47" s="43"/>
      <c r="AM47" s="43">
        <v>48.406640000000003</v>
      </c>
      <c r="AN47" s="43">
        <v>120.7811</v>
      </c>
      <c r="AO47" s="43">
        <v>28.5778</v>
      </c>
      <c r="AP47" s="43">
        <v>0.37</v>
      </c>
      <c r="AQ47" s="43">
        <v>152.84873999999999</v>
      </c>
      <c r="AR47" s="43">
        <v>22.276859999999999</v>
      </c>
      <c r="AS47" s="43">
        <v>32.246740000000003</v>
      </c>
      <c r="AT47" s="43">
        <v>26.53</v>
      </c>
      <c r="AU47" s="43"/>
      <c r="AV47" s="43">
        <v>56.058900000000001</v>
      </c>
      <c r="AW47" s="43">
        <v>32.238750000000003</v>
      </c>
      <c r="AX47" s="43"/>
      <c r="AY47" s="43">
        <v>7.19</v>
      </c>
      <c r="AZ47" s="43"/>
      <c r="BA47" s="43">
        <v>4.5999999999999996</v>
      </c>
      <c r="BB47" s="43"/>
      <c r="BC47" s="43">
        <v>32.894469999999998</v>
      </c>
      <c r="BD47" s="43"/>
      <c r="BE47" s="43">
        <v>20.3</v>
      </c>
      <c r="BF47" s="43"/>
      <c r="BG47" s="43"/>
      <c r="BH47" s="43"/>
      <c r="BI47" s="43">
        <v>17.792760000000001</v>
      </c>
      <c r="BJ47" s="43"/>
      <c r="BK47" s="43">
        <v>5.47431</v>
      </c>
      <c r="BL47" s="43"/>
      <c r="BM47" s="43">
        <v>7.6210000000000004</v>
      </c>
      <c r="BN47" s="43">
        <v>6.25</v>
      </c>
      <c r="BO47" s="43"/>
      <c r="BP47" s="43">
        <v>134.67213000000001</v>
      </c>
      <c r="BQ47" s="43"/>
      <c r="BR47" s="43">
        <v>4.6820000000000004</v>
      </c>
      <c r="BS47" s="43">
        <v>128.64359999999999</v>
      </c>
      <c r="BT47" s="43">
        <v>12.82212</v>
      </c>
      <c r="BU47" s="43"/>
      <c r="BV47" s="43">
        <v>29.830400000000001</v>
      </c>
      <c r="BW47" s="43">
        <v>3.69495</v>
      </c>
      <c r="BX47" s="43">
        <v>8.02</v>
      </c>
      <c r="BY47" s="43"/>
      <c r="BZ47" s="43">
        <v>2.0019999999999998</v>
      </c>
      <c r="CA47" s="43">
        <v>3.2647200000000001</v>
      </c>
      <c r="CB47" s="43"/>
      <c r="CC47" s="43">
        <v>0.69</v>
      </c>
      <c r="CD47" s="43">
        <v>18.203759999999999</v>
      </c>
      <c r="CE47" s="43">
        <v>385.32474000000002</v>
      </c>
      <c r="CF47" s="43"/>
      <c r="CG47" s="43">
        <v>147.46680000000001</v>
      </c>
      <c r="CH47" s="43">
        <v>14.86598</v>
      </c>
      <c r="CI47" s="43"/>
      <c r="CJ47" s="43"/>
      <c r="CK47" s="43">
        <v>14.6615</v>
      </c>
      <c r="CL47" s="43">
        <v>4.68241</v>
      </c>
      <c r="CM47" s="43"/>
      <c r="CN47" s="43"/>
      <c r="CO47" s="43">
        <v>12.32217</v>
      </c>
      <c r="CP47" s="43">
        <v>275.52999999999997</v>
      </c>
      <c r="CQ47" s="43"/>
      <c r="CR47" s="43">
        <v>28.192</v>
      </c>
      <c r="CS47" s="43"/>
      <c r="CT47" s="43">
        <v>18.785550000000001</v>
      </c>
    </row>
    <row r="48" spans="1:98" ht="15.6" x14ac:dyDescent="0.3">
      <c r="A48" s="1"/>
      <c r="B48" s="42" t="s">
        <v>891</v>
      </c>
      <c r="C48" s="43"/>
      <c r="D48" s="43"/>
      <c r="E48" s="43">
        <v>15.310980000000001</v>
      </c>
      <c r="F48" s="43">
        <v>12.619</v>
      </c>
      <c r="G48" s="43"/>
      <c r="H48" s="43"/>
      <c r="I48" s="43"/>
      <c r="J48" s="43"/>
      <c r="K48" s="43">
        <v>20.03144</v>
      </c>
      <c r="L48" s="43">
        <v>29.234539999999999</v>
      </c>
      <c r="M48" s="43">
        <v>11.242000000000001</v>
      </c>
      <c r="N48" s="43">
        <v>13.07</v>
      </c>
      <c r="O48" s="43">
        <v>31.88</v>
      </c>
      <c r="P48" s="43"/>
      <c r="Q48" s="43"/>
      <c r="R48" s="43">
        <v>41.6</v>
      </c>
      <c r="S48" s="43"/>
      <c r="T48" s="43">
        <v>17.015899999999998</v>
      </c>
      <c r="U48" s="43"/>
      <c r="V48" s="43">
        <v>9.3000000000000007</v>
      </c>
      <c r="W48" s="43"/>
      <c r="X48" s="43">
        <v>30.068840000000002</v>
      </c>
      <c r="Y48" s="43"/>
      <c r="Z48" s="43">
        <v>7.4643499999999996</v>
      </c>
      <c r="AA48" s="43"/>
      <c r="AB48" s="43"/>
      <c r="AC48" s="43"/>
      <c r="AD48" s="43"/>
      <c r="AE48" s="43"/>
      <c r="AF48" s="43">
        <v>0.8</v>
      </c>
      <c r="AG48" s="43"/>
      <c r="AH48" s="43">
        <v>1.1472</v>
      </c>
      <c r="AI48" s="43"/>
      <c r="AJ48" s="43">
        <v>4.0911</v>
      </c>
      <c r="AK48" s="43">
        <v>0</v>
      </c>
      <c r="AL48" s="43"/>
      <c r="AM48" s="43">
        <v>49.685859999999998</v>
      </c>
      <c r="AN48" s="43">
        <v>124.55417</v>
      </c>
      <c r="AO48" s="43">
        <v>28.251200000000001</v>
      </c>
      <c r="AP48" s="43">
        <v>0.84</v>
      </c>
      <c r="AQ48" s="43">
        <v>158.41495</v>
      </c>
      <c r="AR48" s="43">
        <v>22.477450000000001</v>
      </c>
      <c r="AS48" s="43">
        <v>34.703290000000003</v>
      </c>
      <c r="AT48" s="43">
        <v>28.08</v>
      </c>
      <c r="AU48" s="43"/>
      <c r="AV48" s="43">
        <v>55.159399999999998</v>
      </c>
      <c r="AW48" s="43">
        <v>33.270290000000003</v>
      </c>
      <c r="AX48" s="43"/>
      <c r="AY48" s="43">
        <v>7.33</v>
      </c>
      <c r="AZ48" s="43"/>
      <c r="BA48" s="43">
        <v>5.0999999999999996</v>
      </c>
      <c r="BB48" s="43"/>
      <c r="BC48" s="43">
        <v>32.730899999999998</v>
      </c>
      <c r="BD48" s="43"/>
      <c r="BE48" s="43">
        <v>20.3</v>
      </c>
      <c r="BF48" s="43"/>
      <c r="BG48" s="43"/>
      <c r="BH48" s="43"/>
      <c r="BI48" s="43">
        <v>17.420729999999999</v>
      </c>
      <c r="BJ48" s="43"/>
      <c r="BK48" s="43">
        <v>5.2421899999999999</v>
      </c>
      <c r="BL48" s="43"/>
      <c r="BM48" s="43">
        <v>6.9420000000000002</v>
      </c>
      <c r="BN48" s="43">
        <v>7.63</v>
      </c>
      <c r="BO48" s="43"/>
      <c r="BP48" s="43">
        <v>131.72083000000001</v>
      </c>
      <c r="BQ48" s="43"/>
      <c r="BR48" s="43">
        <v>4.6951000000000001</v>
      </c>
      <c r="BS48" s="43">
        <v>130.03030000000001</v>
      </c>
      <c r="BT48" s="43">
        <v>13.94971</v>
      </c>
      <c r="BU48" s="43"/>
      <c r="BV48" s="43">
        <v>30.6069</v>
      </c>
      <c r="BW48" s="43">
        <v>4.0013500000000004</v>
      </c>
      <c r="BX48" s="43">
        <v>8.8699999999999992</v>
      </c>
      <c r="BY48" s="43"/>
      <c r="BZ48" s="43">
        <v>1.9675</v>
      </c>
      <c r="CA48" s="43">
        <v>3.2585199999999999</v>
      </c>
      <c r="CB48" s="43"/>
      <c r="CC48" s="43">
        <v>0.69099999999999995</v>
      </c>
      <c r="CD48" s="43">
        <v>19.06804</v>
      </c>
      <c r="CE48" s="43">
        <v>384.46530999999999</v>
      </c>
      <c r="CF48" s="43"/>
      <c r="CG48" s="43">
        <v>157.65870000000001</v>
      </c>
      <c r="CH48" s="43">
        <v>17.416350000000001</v>
      </c>
      <c r="CI48" s="43"/>
      <c r="CJ48" s="43"/>
      <c r="CK48" s="43">
        <v>14.412000000000001</v>
      </c>
      <c r="CL48" s="43">
        <v>5.2457399999999996</v>
      </c>
      <c r="CM48" s="43"/>
      <c r="CN48" s="43"/>
      <c r="CO48" s="43">
        <v>13.143280000000001</v>
      </c>
      <c r="CP48" s="43">
        <v>287.19</v>
      </c>
      <c r="CQ48" s="43"/>
      <c r="CR48" s="43">
        <v>28.276</v>
      </c>
      <c r="CS48" s="43"/>
      <c r="CT48" s="43">
        <v>18.51812</v>
      </c>
    </row>
    <row r="49" spans="1:98" ht="15.6" x14ac:dyDescent="0.3">
      <c r="A49" s="1"/>
      <c r="B49" s="42" t="s">
        <v>892</v>
      </c>
      <c r="C49" s="43"/>
      <c r="D49" s="43"/>
      <c r="E49" s="43">
        <v>15.532870000000001</v>
      </c>
      <c r="F49" s="43">
        <v>12.667999999999999</v>
      </c>
      <c r="G49" s="43"/>
      <c r="H49" s="43"/>
      <c r="I49" s="43"/>
      <c r="J49" s="43"/>
      <c r="K49" s="43">
        <v>20.105149999999998</v>
      </c>
      <c r="L49" s="43">
        <v>29.24982</v>
      </c>
      <c r="M49" s="43">
        <v>11.036</v>
      </c>
      <c r="N49" s="43">
        <v>13.02</v>
      </c>
      <c r="O49" s="43">
        <v>32.572000000000003</v>
      </c>
      <c r="P49" s="43"/>
      <c r="Q49" s="43"/>
      <c r="R49" s="43">
        <v>41.792999999999999</v>
      </c>
      <c r="S49" s="43"/>
      <c r="T49" s="43">
        <v>39.777000000000001</v>
      </c>
      <c r="U49" s="43"/>
      <c r="V49" s="43">
        <v>9.3000000000000007</v>
      </c>
      <c r="W49" s="43"/>
      <c r="X49" s="43">
        <v>32.069400000000002</v>
      </c>
      <c r="Y49" s="43"/>
      <c r="Z49" s="43">
        <v>7.1163400000000001</v>
      </c>
      <c r="AA49" s="43"/>
      <c r="AB49" s="43"/>
      <c r="AC49" s="43"/>
      <c r="AD49" s="43"/>
      <c r="AE49" s="43"/>
      <c r="AF49" s="43">
        <v>1</v>
      </c>
      <c r="AG49" s="43"/>
      <c r="AH49" s="43">
        <v>1.2081999999999999</v>
      </c>
      <c r="AI49" s="43"/>
      <c r="AJ49" s="43">
        <v>4.0739599999999996</v>
      </c>
      <c r="AK49" s="43">
        <v>0</v>
      </c>
      <c r="AL49" s="43"/>
      <c r="AM49" s="43">
        <v>49.71942</v>
      </c>
      <c r="AN49" s="43">
        <v>127.30569</v>
      </c>
      <c r="AO49" s="43">
        <v>27.806699999999999</v>
      </c>
      <c r="AP49" s="43">
        <v>0.87</v>
      </c>
      <c r="AQ49" s="43">
        <v>158.60917000000001</v>
      </c>
      <c r="AR49" s="43">
        <v>22.508150000000001</v>
      </c>
      <c r="AS49" s="43">
        <v>35.767829999999996</v>
      </c>
      <c r="AT49" s="43">
        <v>29.58</v>
      </c>
      <c r="AU49" s="43"/>
      <c r="AV49" s="43">
        <v>72.773099999999999</v>
      </c>
      <c r="AW49" s="43">
        <v>33.576650000000001</v>
      </c>
      <c r="AX49" s="43"/>
      <c r="AY49" s="43">
        <v>7.21</v>
      </c>
      <c r="AZ49" s="43"/>
      <c r="BA49" s="43">
        <v>5.0999999999999996</v>
      </c>
      <c r="BB49" s="43"/>
      <c r="BC49" s="43">
        <v>32.76549</v>
      </c>
      <c r="BD49" s="43"/>
      <c r="BE49" s="43">
        <v>20.3</v>
      </c>
      <c r="BF49" s="43"/>
      <c r="BG49" s="43"/>
      <c r="BH49" s="43"/>
      <c r="BI49" s="43">
        <v>17.474019999999999</v>
      </c>
      <c r="BJ49" s="43"/>
      <c r="BK49" s="43">
        <v>5.1839000000000004</v>
      </c>
      <c r="BL49" s="43"/>
      <c r="BM49" s="43">
        <v>6.9870000000000001</v>
      </c>
      <c r="BN49" s="43">
        <v>7.25</v>
      </c>
      <c r="BO49" s="43"/>
      <c r="BP49" s="43">
        <v>131.19828000000001</v>
      </c>
      <c r="BQ49" s="43"/>
      <c r="BR49" s="43">
        <v>4.7057000000000002</v>
      </c>
      <c r="BS49" s="43">
        <v>129.82623000000001</v>
      </c>
      <c r="BT49" s="43">
        <v>15.88968</v>
      </c>
      <c r="BU49" s="43"/>
      <c r="BV49" s="43">
        <v>32.536299999999997</v>
      </c>
      <c r="BW49" s="43">
        <v>4.0848199999999997</v>
      </c>
      <c r="BX49" s="43">
        <v>9.94</v>
      </c>
      <c r="BY49" s="43"/>
      <c r="BZ49" s="43">
        <v>2.0621999999999998</v>
      </c>
      <c r="CA49" s="43">
        <v>5.6986800000000004</v>
      </c>
      <c r="CB49" s="43"/>
      <c r="CC49" s="43">
        <v>0.70599999999999996</v>
      </c>
      <c r="CD49" s="43">
        <v>19.470050000000001</v>
      </c>
      <c r="CE49" s="43">
        <v>375.37266</v>
      </c>
      <c r="CF49" s="43"/>
      <c r="CG49" s="43">
        <v>154.5522</v>
      </c>
      <c r="CH49" s="43">
        <v>17.375720000000001</v>
      </c>
      <c r="CI49" s="43"/>
      <c r="CJ49" s="43"/>
      <c r="CK49" s="43">
        <v>15.1753</v>
      </c>
      <c r="CL49" s="43">
        <v>5.33786</v>
      </c>
      <c r="CM49" s="43"/>
      <c r="CN49" s="43"/>
      <c r="CO49" s="43">
        <v>12.9884</v>
      </c>
      <c r="CP49" s="43">
        <v>295.5</v>
      </c>
      <c r="CQ49" s="43"/>
      <c r="CR49" s="43">
        <v>28.286000000000001</v>
      </c>
      <c r="CS49" s="43"/>
      <c r="CT49" s="43">
        <v>21.029589999999999</v>
      </c>
    </row>
    <row r="50" spans="1:98" ht="15.6" x14ac:dyDescent="0.3">
      <c r="A50" s="1"/>
      <c r="B50" s="42" t="s">
        <v>893</v>
      </c>
      <c r="C50" s="43"/>
      <c r="D50" s="43"/>
      <c r="E50" s="43">
        <v>21.283570000000001</v>
      </c>
      <c r="F50" s="43">
        <v>12.933999999999999</v>
      </c>
      <c r="G50" s="43"/>
      <c r="H50" s="43"/>
      <c r="I50" s="43"/>
      <c r="J50" s="43"/>
      <c r="K50" s="43">
        <v>19.98798</v>
      </c>
      <c r="L50" s="43">
        <v>28.70842</v>
      </c>
      <c r="M50" s="43">
        <v>11.159000000000001</v>
      </c>
      <c r="N50" s="43">
        <v>10.62</v>
      </c>
      <c r="O50" s="43">
        <v>32.317999999999998</v>
      </c>
      <c r="P50" s="43"/>
      <c r="Q50" s="43"/>
      <c r="R50" s="43">
        <v>41.533000000000001</v>
      </c>
      <c r="S50" s="43"/>
      <c r="T50" s="43">
        <v>30.1678</v>
      </c>
      <c r="U50" s="43"/>
      <c r="V50" s="43">
        <v>9.3000000000000007</v>
      </c>
      <c r="W50" s="43"/>
      <c r="X50" s="43">
        <v>27.22269</v>
      </c>
      <c r="Y50" s="43"/>
      <c r="Z50" s="43">
        <v>8.4240999999999993</v>
      </c>
      <c r="AA50" s="43"/>
      <c r="AB50" s="43"/>
      <c r="AC50" s="43"/>
      <c r="AD50" s="43"/>
      <c r="AE50" s="43"/>
      <c r="AF50" s="43">
        <v>3.6</v>
      </c>
      <c r="AG50" s="43"/>
      <c r="AH50" s="43">
        <v>1.1632</v>
      </c>
      <c r="AI50" s="43"/>
      <c r="AJ50" s="43">
        <v>4.2364699999999997</v>
      </c>
      <c r="AK50" s="43">
        <v>0</v>
      </c>
      <c r="AL50" s="43"/>
      <c r="AM50" s="43">
        <v>49.578090000000003</v>
      </c>
      <c r="AN50" s="43">
        <v>133.87132</v>
      </c>
      <c r="AO50" s="43">
        <v>27.5002</v>
      </c>
      <c r="AP50" s="43">
        <v>0.94</v>
      </c>
      <c r="AQ50" s="43">
        <v>160.22901999999999</v>
      </c>
      <c r="AR50" s="43">
        <v>22.425619999999999</v>
      </c>
      <c r="AS50" s="43">
        <v>36.276069999999997</v>
      </c>
      <c r="AT50" s="43">
        <v>30.08</v>
      </c>
      <c r="AU50" s="43"/>
      <c r="AV50" s="43">
        <v>72.795100000000005</v>
      </c>
      <c r="AW50" s="43">
        <v>34.10566</v>
      </c>
      <c r="AX50" s="43"/>
      <c r="AY50" s="43">
        <v>7.54</v>
      </c>
      <c r="AZ50" s="43"/>
      <c r="BA50" s="43">
        <v>5.3</v>
      </c>
      <c r="BB50" s="43"/>
      <c r="BC50" s="43">
        <v>38.727159999999998</v>
      </c>
      <c r="BD50" s="43"/>
      <c r="BE50" s="43">
        <v>20.3</v>
      </c>
      <c r="BF50" s="43"/>
      <c r="BG50" s="43"/>
      <c r="BH50" s="43"/>
      <c r="BI50" s="43">
        <v>17.331440000000001</v>
      </c>
      <c r="BJ50" s="43"/>
      <c r="BK50" s="43">
        <v>5.4113899999999999</v>
      </c>
      <c r="BL50" s="43"/>
      <c r="BM50" s="43">
        <v>7.2309999999999999</v>
      </c>
      <c r="BN50" s="43">
        <v>7.09</v>
      </c>
      <c r="BO50" s="43"/>
      <c r="BP50" s="43">
        <v>130.73042000000001</v>
      </c>
      <c r="BQ50" s="43"/>
      <c r="BR50" s="43">
        <v>4.7504</v>
      </c>
      <c r="BS50" s="43">
        <v>128.93075999999999</v>
      </c>
      <c r="BT50" s="43">
        <v>15.337389999999999</v>
      </c>
      <c r="BU50" s="43"/>
      <c r="BV50" s="43">
        <v>33.750799999999998</v>
      </c>
      <c r="BW50" s="43">
        <v>4.1258100000000004</v>
      </c>
      <c r="BX50" s="43">
        <v>10.54</v>
      </c>
      <c r="BY50" s="43"/>
      <c r="BZ50" s="43">
        <v>2.0447000000000002</v>
      </c>
      <c r="CA50" s="43">
        <v>6.57951</v>
      </c>
      <c r="CB50" s="43"/>
      <c r="CC50" s="43">
        <v>0.68600000000000005</v>
      </c>
      <c r="CD50" s="43">
        <v>20.941990000000001</v>
      </c>
      <c r="CE50" s="43">
        <v>413.78226999999998</v>
      </c>
      <c r="CF50" s="43"/>
      <c r="CG50" s="43">
        <v>154.26439999999999</v>
      </c>
      <c r="CH50" s="43">
        <v>16.803789999999999</v>
      </c>
      <c r="CI50" s="43"/>
      <c r="CJ50" s="43"/>
      <c r="CK50" s="43">
        <v>15.3171</v>
      </c>
      <c r="CL50" s="43">
        <v>5.2668799999999996</v>
      </c>
      <c r="CM50" s="43"/>
      <c r="CN50" s="43"/>
      <c r="CO50" s="43">
        <v>13.60533</v>
      </c>
      <c r="CP50" s="43">
        <v>295.07</v>
      </c>
      <c r="CQ50" s="43"/>
      <c r="CR50" s="43">
        <v>28.628</v>
      </c>
      <c r="CS50" s="43"/>
      <c r="CT50" s="43">
        <v>23.221329999999998</v>
      </c>
    </row>
    <row r="51" spans="1:98" ht="15.6" x14ac:dyDescent="0.3">
      <c r="A51" s="1"/>
      <c r="B51" s="42" t="s">
        <v>894</v>
      </c>
      <c r="C51" s="43"/>
      <c r="D51" s="43"/>
      <c r="E51" s="43">
        <v>28.585850000000001</v>
      </c>
      <c r="F51" s="43">
        <v>13.573</v>
      </c>
      <c r="G51" s="43"/>
      <c r="H51" s="43"/>
      <c r="I51" s="43"/>
      <c r="J51" s="43"/>
      <c r="K51" s="43">
        <v>20.280100000000001</v>
      </c>
      <c r="L51" s="43">
        <v>28.124700000000001</v>
      </c>
      <c r="M51" s="43">
        <v>11.294</v>
      </c>
      <c r="N51" s="43">
        <v>12.75</v>
      </c>
      <c r="O51" s="43">
        <v>31.744</v>
      </c>
      <c r="P51" s="43"/>
      <c r="Q51" s="43"/>
      <c r="R51" s="43">
        <v>41.341000000000001</v>
      </c>
      <c r="S51" s="43"/>
      <c r="T51" s="43">
        <v>40.864600000000003</v>
      </c>
      <c r="U51" s="43"/>
      <c r="V51" s="43">
        <v>9.3000000000000007</v>
      </c>
      <c r="W51" s="43"/>
      <c r="X51" s="43">
        <v>34.759650000000001</v>
      </c>
      <c r="Y51" s="43"/>
      <c r="Z51" s="43">
        <v>9.0978300000000001</v>
      </c>
      <c r="AA51" s="43"/>
      <c r="AB51" s="43"/>
      <c r="AC51" s="43"/>
      <c r="AD51" s="43"/>
      <c r="AE51" s="43"/>
      <c r="AF51" s="43">
        <v>3.9</v>
      </c>
      <c r="AG51" s="43"/>
      <c r="AH51" s="43">
        <v>1.0980000000000001</v>
      </c>
      <c r="AI51" s="43"/>
      <c r="AJ51" s="43">
        <v>4.23285</v>
      </c>
      <c r="AK51" s="43">
        <v>0</v>
      </c>
      <c r="AL51" s="43"/>
      <c r="AM51" s="43">
        <v>50.26587</v>
      </c>
      <c r="AN51" s="43">
        <v>136.54146</v>
      </c>
      <c r="AO51" s="43">
        <v>27.991099999999999</v>
      </c>
      <c r="AP51" s="43">
        <v>1.03</v>
      </c>
      <c r="AQ51" s="43">
        <v>156.64615000000001</v>
      </c>
      <c r="AR51" s="43">
        <v>22.5718</v>
      </c>
      <c r="AS51" s="43">
        <v>36.494250000000001</v>
      </c>
      <c r="AT51" s="43">
        <v>29.34</v>
      </c>
      <c r="AU51" s="43"/>
      <c r="AV51" s="43">
        <v>73.175399999999996</v>
      </c>
      <c r="AW51" s="43">
        <v>34.956359999999997</v>
      </c>
      <c r="AX51" s="43"/>
      <c r="AY51" s="43">
        <v>7.74</v>
      </c>
      <c r="AZ51" s="43"/>
      <c r="BA51" s="43">
        <v>5.3</v>
      </c>
      <c r="BB51" s="43"/>
      <c r="BC51" s="43">
        <v>50.516979999999997</v>
      </c>
      <c r="BD51" s="43"/>
      <c r="BE51" s="43">
        <v>20.3</v>
      </c>
      <c r="BF51" s="43"/>
      <c r="BG51" s="43"/>
      <c r="BH51" s="43"/>
      <c r="BI51" s="43">
        <v>17.51268</v>
      </c>
      <c r="BJ51" s="43"/>
      <c r="BK51" s="43">
        <v>5.3151299999999999</v>
      </c>
      <c r="BL51" s="43"/>
      <c r="BM51" s="43">
        <v>7.6210000000000004</v>
      </c>
      <c r="BN51" s="43">
        <v>6.99</v>
      </c>
      <c r="BO51" s="43"/>
      <c r="BP51" s="43">
        <v>130.70856000000001</v>
      </c>
      <c r="BQ51" s="43"/>
      <c r="BR51" s="43">
        <v>4.1902999999999997</v>
      </c>
      <c r="BS51" s="43">
        <v>130.12791999999999</v>
      </c>
      <c r="BT51" s="43">
        <v>15.23991</v>
      </c>
      <c r="BU51" s="43"/>
      <c r="BV51" s="43">
        <v>33.219900000000003</v>
      </c>
      <c r="BW51" s="43">
        <v>3.9547300000000001</v>
      </c>
      <c r="BX51" s="43">
        <v>11.21</v>
      </c>
      <c r="BY51" s="43"/>
      <c r="BZ51" s="43">
        <v>2.4445000000000001</v>
      </c>
      <c r="CA51" s="43">
        <v>11.98091</v>
      </c>
      <c r="CB51" s="43"/>
      <c r="CC51" s="43">
        <v>0.68400000000000005</v>
      </c>
      <c r="CD51" s="43">
        <v>20.97814</v>
      </c>
      <c r="CE51" s="43">
        <v>410.74349999999998</v>
      </c>
      <c r="CF51" s="43"/>
      <c r="CG51" s="43">
        <v>146.3064</v>
      </c>
      <c r="CH51" s="43">
        <v>17.559470000000001</v>
      </c>
      <c r="CI51" s="43"/>
      <c r="CJ51" s="43"/>
      <c r="CK51" s="43">
        <v>15.349</v>
      </c>
      <c r="CL51" s="43">
        <v>5.2035099999999996</v>
      </c>
      <c r="CM51" s="43"/>
      <c r="CN51" s="43"/>
      <c r="CO51" s="43">
        <v>14.663589999999999</v>
      </c>
      <c r="CP51" s="43">
        <v>295.55</v>
      </c>
      <c r="CQ51" s="43"/>
      <c r="CR51" s="43">
        <v>28.512</v>
      </c>
      <c r="CS51" s="43"/>
      <c r="CT51" s="43">
        <v>23.138629999999999</v>
      </c>
    </row>
    <row r="52" spans="1:98" ht="15.6" x14ac:dyDescent="0.3">
      <c r="A52" s="1"/>
      <c r="B52" s="42" t="s">
        <v>895</v>
      </c>
      <c r="C52" s="43"/>
      <c r="D52" s="43"/>
      <c r="E52" s="43">
        <v>29.412009999999999</v>
      </c>
      <c r="F52" s="43">
        <v>13.295999999999999</v>
      </c>
      <c r="G52" s="43"/>
      <c r="H52" s="43"/>
      <c r="I52" s="43"/>
      <c r="J52" s="43"/>
      <c r="K52" s="43">
        <v>20.593720000000001</v>
      </c>
      <c r="L52" s="43">
        <v>27.233260000000001</v>
      </c>
      <c r="M52" s="43">
        <v>11.3</v>
      </c>
      <c r="N52" s="43">
        <v>12.66</v>
      </c>
      <c r="O52" s="43">
        <v>31.91</v>
      </c>
      <c r="P52" s="43"/>
      <c r="Q52" s="43"/>
      <c r="R52" s="43">
        <v>41.337000000000003</v>
      </c>
      <c r="S52" s="43"/>
      <c r="T52" s="43">
        <v>45.183500000000002</v>
      </c>
      <c r="U52" s="43"/>
      <c r="V52" s="43">
        <v>9.5</v>
      </c>
      <c r="W52" s="43"/>
      <c r="X52" s="43">
        <v>39.036630000000002</v>
      </c>
      <c r="Y52" s="43"/>
      <c r="Z52" s="43">
        <v>9.1913400000000003</v>
      </c>
      <c r="AA52" s="43"/>
      <c r="AB52" s="43"/>
      <c r="AC52" s="43"/>
      <c r="AD52" s="43"/>
      <c r="AE52" s="43"/>
      <c r="AF52" s="43">
        <v>4.4000000000000004</v>
      </c>
      <c r="AG52" s="43"/>
      <c r="AH52" s="43">
        <v>1.4215</v>
      </c>
      <c r="AI52" s="43"/>
      <c r="AJ52" s="43">
        <v>4.8772500000000001</v>
      </c>
      <c r="AK52" s="43">
        <v>0</v>
      </c>
      <c r="AL52" s="43"/>
      <c r="AM52" s="43">
        <v>51.238590000000002</v>
      </c>
      <c r="AN52" s="43">
        <v>136.09698</v>
      </c>
      <c r="AO52" s="43">
        <v>28.7989</v>
      </c>
      <c r="AP52" s="43">
        <v>1.1499999999999999</v>
      </c>
      <c r="AQ52" s="43">
        <v>158.32155</v>
      </c>
      <c r="AR52" s="43">
        <v>22.953669999999999</v>
      </c>
      <c r="AS52" s="43">
        <v>37.772129999999997</v>
      </c>
      <c r="AT52" s="43">
        <v>30.13</v>
      </c>
      <c r="AU52" s="43"/>
      <c r="AV52" s="43">
        <v>181.0881</v>
      </c>
      <c r="AW52" s="43">
        <v>34.69462</v>
      </c>
      <c r="AX52" s="43"/>
      <c r="AY52" s="43">
        <v>7.63</v>
      </c>
      <c r="AZ52" s="43"/>
      <c r="BA52" s="43">
        <v>5.2</v>
      </c>
      <c r="BB52" s="43"/>
      <c r="BC52" s="43">
        <v>65.392859999999999</v>
      </c>
      <c r="BD52" s="43"/>
      <c r="BE52" s="43">
        <v>20.3</v>
      </c>
      <c r="BF52" s="43"/>
      <c r="BG52" s="43"/>
      <c r="BH52" s="43"/>
      <c r="BI52" s="43">
        <v>17.662790000000001</v>
      </c>
      <c r="BJ52" s="43"/>
      <c r="BK52" s="43">
        <v>5.3654999999999999</v>
      </c>
      <c r="BL52" s="43"/>
      <c r="BM52" s="43">
        <v>7.6210000000000004</v>
      </c>
      <c r="BN52" s="43">
        <v>35.06</v>
      </c>
      <c r="BO52" s="43"/>
      <c r="BP52" s="43">
        <v>133.4726</v>
      </c>
      <c r="BQ52" s="43"/>
      <c r="BR52" s="43">
        <v>4.6588000000000003</v>
      </c>
      <c r="BS52" s="43">
        <v>131.08629999999999</v>
      </c>
      <c r="BT52" s="43">
        <v>15.54363</v>
      </c>
      <c r="BU52" s="43"/>
      <c r="BV52" s="43">
        <v>33.369300000000003</v>
      </c>
      <c r="BW52" s="43">
        <v>3.9614600000000002</v>
      </c>
      <c r="BX52" s="43">
        <v>11.62</v>
      </c>
      <c r="BY52" s="43"/>
      <c r="BZ52" s="43">
        <v>2.5125000000000002</v>
      </c>
      <c r="CA52" s="43">
        <v>24.528199999999998</v>
      </c>
      <c r="CB52" s="43"/>
      <c r="CC52" s="43">
        <v>0.66300000000000003</v>
      </c>
      <c r="CD52" s="43">
        <v>20.85913</v>
      </c>
      <c r="CE52" s="43">
        <v>416.67372</v>
      </c>
      <c r="CF52" s="43"/>
      <c r="CG52" s="43">
        <v>154.5454</v>
      </c>
      <c r="CH52" s="43">
        <v>18.135629999999999</v>
      </c>
      <c r="CI52" s="43"/>
      <c r="CJ52" s="43"/>
      <c r="CK52" s="43">
        <v>15.1457</v>
      </c>
      <c r="CL52" s="43">
        <v>5.3706100000000001</v>
      </c>
      <c r="CM52" s="43"/>
      <c r="CN52" s="43"/>
      <c r="CO52" s="43">
        <v>14.99363</v>
      </c>
      <c r="CP52" s="43">
        <v>297.41000000000003</v>
      </c>
      <c r="CQ52" s="43"/>
      <c r="CR52" s="43">
        <v>28.492999999999999</v>
      </c>
      <c r="CS52" s="43"/>
      <c r="CT52" s="43">
        <v>23.455970000000001</v>
      </c>
    </row>
    <row r="53" spans="1:98" ht="15.6" x14ac:dyDescent="0.3">
      <c r="A53" s="1"/>
      <c r="B53" s="42" t="s">
        <v>896</v>
      </c>
      <c r="C53" s="43"/>
      <c r="D53" s="43"/>
      <c r="E53" s="43">
        <v>34.1008</v>
      </c>
      <c r="F53" s="43">
        <v>13.452</v>
      </c>
      <c r="G53" s="43"/>
      <c r="H53" s="43"/>
      <c r="I53" s="43"/>
      <c r="J53" s="43"/>
      <c r="K53" s="43">
        <v>20.230429999999998</v>
      </c>
      <c r="L53" s="43">
        <v>27.042840000000002</v>
      </c>
      <c r="M53" s="43">
        <v>11.067</v>
      </c>
      <c r="N53" s="43">
        <v>12.7</v>
      </c>
      <c r="O53" s="43">
        <v>32.264000000000003</v>
      </c>
      <c r="P53" s="43"/>
      <c r="Q53" s="43"/>
      <c r="R53" s="43">
        <v>41.686999999999998</v>
      </c>
      <c r="S53" s="43"/>
      <c r="T53" s="43">
        <v>38.3827</v>
      </c>
      <c r="U53" s="43"/>
      <c r="V53" s="43">
        <v>9.6999999999999993</v>
      </c>
      <c r="W53" s="43"/>
      <c r="X53" s="43">
        <v>129.97719000000001</v>
      </c>
      <c r="Y53" s="43"/>
      <c r="Z53" s="43">
        <v>9.2560199999999995</v>
      </c>
      <c r="AA53" s="43"/>
      <c r="AB53" s="43"/>
      <c r="AC53" s="43"/>
      <c r="AD53" s="43"/>
      <c r="AE53" s="43"/>
      <c r="AF53" s="43">
        <v>2.2999999999999998</v>
      </c>
      <c r="AG53" s="43"/>
      <c r="AH53" s="43">
        <v>1.3025</v>
      </c>
      <c r="AI53" s="43"/>
      <c r="AJ53" s="43">
        <v>4.42605</v>
      </c>
      <c r="AK53" s="43">
        <v>0</v>
      </c>
      <c r="AL53" s="43"/>
      <c r="AM53" s="43">
        <v>52.137680000000003</v>
      </c>
      <c r="AN53" s="43">
        <v>133.64061000000001</v>
      </c>
      <c r="AO53" s="43">
        <v>28.799099999999999</v>
      </c>
      <c r="AP53" s="43">
        <v>1.26</v>
      </c>
      <c r="AQ53" s="43">
        <v>156.93242000000001</v>
      </c>
      <c r="AR53" s="43">
        <v>23.09947</v>
      </c>
      <c r="AS53" s="43">
        <v>37.137979999999999</v>
      </c>
      <c r="AT53" s="43">
        <v>31.03</v>
      </c>
      <c r="AU53" s="43"/>
      <c r="AV53" s="43">
        <v>184.7105</v>
      </c>
      <c r="AW53" s="43">
        <v>35.193539999999999</v>
      </c>
      <c r="AX53" s="43"/>
      <c r="AY53" s="43">
        <v>7.77</v>
      </c>
      <c r="AZ53" s="43"/>
      <c r="BA53" s="43">
        <v>4.9000000000000004</v>
      </c>
      <c r="BB53" s="43"/>
      <c r="BC53" s="43">
        <v>72.941749999999999</v>
      </c>
      <c r="BD53" s="43"/>
      <c r="BE53" s="43">
        <v>20.3</v>
      </c>
      <c r="BF53" s="43"/>
      <c r="BG53" s="43"/>
      <c r="BH53" s="43"/>
      <c r="BI53" s="43">
        <v>17.850020000000001</v>
      </c>
      <c r="BJ53" s="43"/>
      <c r="BK53" s="43">
        <v>5.4572399999999996</v>
      </c>
      <c r="BL53" s="43"/>
      <c r="BM53" s="43">
        <v>7.6210000000000004</v>
      </c>
      <c r="BN53" s="43">
        <v>56.54</v>
      </c>
      <c r="BO53" s="43"/>
      <c r="BP53" s="43">
        <v>135.03503000000001</v>
      </c>
      <c r="BQ53" s="43"/>
      <c r="BR53" s="43">
        <v>4.6092000000000004</v>
      </c>
      <c r="BS53" s="43">
        <v>129.94689</v>
      </c>
      <c r="BT53" s="43">
        <v>14.58578</v>
      </c>
      <c r="BU53" s="43"/>
      <c r="BV53" s="43">
        <v>33.293300000000002</v>
      </c>
      <c r="BW53" s="43">
        <v>3.9545699999999999</v>
      </c>
      <c r="BX53" s="43">
        <v>11.86</v>
      </c>
      <c r="BY53" s="43"/>
      <c r="BZ53" s="43">
        <v>2.4102999999999999</v>
      </c>
      <c r="CA53" s="43">
        <v>24.568619999999999</v>
      </c>
      <c r="CB53" s="43"/>
      <c r="CC53" s="43">
        <v>0.66800000000000004</v>
      </c>
      <c r="CD53" s="43">
        <v>22.10192</v>
      </c>
      <c r="CE53" s="43">
        <v>417.14922000000001</v>
      </c>
      <c r="CF53" s="43"/>
      <c r="CG53" s="43">
        <v>151.93360000000001</v>
      </c>
      <c r="CH53" s="43">
        <v>18.23208</v>
      </c>
      <c r="CI53" s="43"/>
      <c r="CJ53" s="43"/>
      <c r="CK53" s="43">
        <v>17.0364</v>
      </c>
      <c r="CL53" s="43">
        <v>5.34877</v>
      </c>
      <c r="CM53" s="43"/>
      <c r="CN53" s="43"/>
      <c r="CO53" s="43">
        <v>15.152760000000001</v>
      </c>
      <c r="CP53" s="43">
        <v>291.72000000000003</v>
      </c>
      <c r="CQ53" s="43"/>
      <c r="CR53" s="43">
        <v>28.245999999999999</v>
      </c>
      <c r="CS53" s="43"/>
      <c r="CT53" s="43">
        <v>23.43393</v>
      </c>
    </row>
    <row r="54" spans="1:98" ht="15.6" x14ac:dyDescent="0.3">
      <c r="A54" s="1"/>
      <c r="B54" s="42" t="s">
        <v>897</v>
      </c>
      <c r="C54" s="43"/>
      <c r="D54" s="43"/>
      <c r="E54" s="43">
        <v>34.426250000000003</v>
      </c>
      <c r="F54" s="43">
        <v>13.364000000000001</v>
      </c>
      <c r="G54" s="43"/>
      <c r="H54" s="43"/>
      <c r="I54" s="43"/>
      <c r="J54" s="43"/>
      <c r="K54" s="43">
        <v>20.098179999999999</v>
      </c>
      <c r="L54" s="43">
        <v>26.617830000000001</v>
      </c>
      <c r="M54" s="43">
        <v>13.433999999999999</v>
      </c>
      <c r="N54" s="43">
        <v>12.73</v>
      </c>
      <c r="O54" s="43">
        <v>32.454000000000001</v>
      </c>
      <c r="P54" s="43"/>
      <c r="Q54" s="43"/>
      <c r="R54" s="43">
        <v>41.615000000000002</v>
      </c>
      <c r="S54" s="43"/>
      <c r="T54" s="43">
        <v>21.907800000000002</v>
      </c>
      <c r="U54" s="43"/>
      <c r="V54" s="43">
        <v>9.5</v>
      </c>
      <c r="W54" s="43"/>
      <c r="X54" s="43">
        <v>111.43536</v>
      </c>
      <c r="Y54" s="43"/>
      <c r="Z54" s="43">
        <v>9.1429399999999994</v>
      </c>
      <c r="AA54" s="43"/>
      <c r="AB54" s="43"/>
      <c r="AC54" s="43"/>
      <c r="AD54" s="43"/>
      <c r="AE54" s="43"/>
      <c r="AF54" s="43">
        <v>2.5</v>
      </c>
      <c r="AG54" s="43"/>
      <c r="AH54" s="43">
        <v>1.6001000000000001</v>
      </c>
      <c r="AI54" s="43"/>
      <c r="AJ54" s="43">
        <v>4.5418000000000003</v>
      </c>
      <c r="AK54" s="43">
        <v>0</v>
      </c>
      <c r="AL54" s="43"/>
      <c r="AM54" s="43">
        <v>50.784869999999998</v>
      </c>
      <c r="AN54" s="43">
        <v>132.07837000000001</v>
      </c>
      <c r="AO54" s="43">
        <v>29.23</v>
      </c>
      <c r="AP54" s="43">
        <v>1.2</v>
      </c>
      <c r="AQ54" s="43">
        <v>159.35523000000001</v>
      </c>
      <c r="AR54" s="43">
        <v>22.600079999999998</v>
      </c>
      <c r="AS54" s="43">
        <v>37.322000000000003</v>
      </c>
      <c r="AT54" s="43">
        <v>30.54</v>
      </c>
      <c r="AU54" s="43"/>
      <c r="AV54" s="43">
        <v>189.10810000000001</v>
      </c>
      <c r="AW54" s="43">
        <v>35.495759999999997</v>
      </c>
      <c r="AX54" s="43"/>
      <c r="AY54" s="43">
        <v>7.68</v>
      </c>
      <c r="AZ54" s="43"/>
      <c r="BA54" s="43">
        <v>4.5999999999999996</v>
      </c>
      <c r="BB54" s="43"/>
      <c r="BC54" s="43">
        <v>71.912040000000005</v>
      </c>
      <c r="BD54" s="43"/>
      <c r="BE54" s="43">
        <v>20.3</v>
      </c>
      <c r="BF54" s="43"/>
      <c r="BG54" s="43"/>
      <c r="BH54" s="43"/>
      <c r="BI54" s="43">
        <v>17.81007</v>
      </c>
      <c r="BJ54" s="43"/>
      <c r="BK54" s="43">
        <v>5.3878500000000003</v>
      </c>
      <c r="BL54" s="43"/>
      <c r="BM54" s="43">
        <v>6.9420000000000002</v>
      </c>
      <c r="BN54" s="43">
        <v>56.15</v>
      </c>
      <c r="BO54" s="43"/>
      <c r="BP54" s="43">
        <v>135.2251</v>
      </c>
      <c r="BQ54" s="43"/>
      <c r="BR54" s="43">
        <v>4.7167000000000003</v>
      </c>
      <c r="BS54" s="43">
        <v>131.28226000000001</v>
      </c>
      <c r="BT54" s="43">
        <v>14.80978</v>
      </c>
      <c r="BU54" s="43"/>
      <c r="BV54" s="43">
        <v>33.633400000000002</v>
      </c>
      <c r="BW54" s="43">
        <v>3.8564400000000001</v>
      </c>
      <c r="BX54" s="43">
        <v>11.17</v>
      </c>
      <c r="BY54" s="43"/>
      <c r="BZ54" s="43">
        <v>2.3561000000000001</v>
      </c>
      <c r="CA54" s="43">
        <v>24.65455</v>
      </c>
      <c r="CB54" s="43"/>
      <c r="CC54" s="43">
        <v>0.60899999999999999</v>
      </c>
      <c r="CD54" s="43">
        <v>22.27721</v>
      </c>
      <c r="CE54" s="43">
        <v>413.55632000000003</v>
      </c>
      <c r="CF54" s="43"/>
      <c r="CG54" s="43">
        <v>158.5909</v>
      </c>
      <c r="CH54" s="43">
        <v>17.749490000000002</v>
      </c>
      <c r="CI54" s="43"/>
      <c r="CJ54" s="43"/>
      <c r="CK54" s="43">
        <v>17.517800000000001</v>
      </c>
      <c r="CL54" s="43">
        <v>5.3070300000000001</v>
      </c>
      <c r="CM54" s="43"/>
      <c r="CN54" s="43"/>
      <c r="CO54" s="43">
        <v>14.622350000000001</v>
      </c>
      <c r="CP54" s="43">
        <v>294.12</v>
      </c>
      <c r="CQ54" s="43"/>
      <c r="CR54" s="43">
        <v>28.271999999999998</v>
      </c>
      <c r="CS54" s="43"/>
      <c r="CT54" s="43">
        <v>23.515470000000001</v>
      </c>
    </row>
    <row r="55" spans="1:98" ht="15.6" x14ac:dyDescent="0.3">
      <c r="A55" s="1"/>
      <c r="B55" s="42" t="s">
        <v>50</v>
      </c>
      <c r="C55" s="43"/>
      <c r="D55" s="43"/>
      <c r="E55" s="43">
        <v>37.013579999999997</v>
      </c>
      <c r="F55" s="43">
        <v>12.975</v>
      </c>
      <c r="G55" s="43"/>
      <c r="H55" s="43"/>
      <c r="I55" s="43"/>
      <c r="J55" s="43"/>
      <c r="K55" s="43">
        <v>20.161999999999999</v>
      </c>
      <c r="L55" s="43">
        <v>26.34019</v>
      </c>
      <c r="M55" s="43">
        <v>13.994999999999999</v>
      </c>
      <c r="N55" s="43">
        <v>13.56</v>
      </c>
      <c r="O55" s="43">
        <v>33.171999999999997</v>
      </c>
      <c r="P55" s="43"/>
      <c r="Q55" s="43"/>
      <c r="R55" s="43">
        <v>41.424999999999997</v>
      </c>
      <c r="S55" s="43"/>
      <c r="T55" s="43">
        <v>42.402900000000002</v>
      </c>
      <c r="U55" s="43"/>
      <c r="V55" s="43">
        <v>9.3000000000000007</v>
      </c>
      <c r="W55" s="43"/>
      <c r="X55" s="43">
        <v>152.65295</v>
      </c>
      <c r="Y55" s="43"/>
      <c r="Z55" s="43">
        <v>9.3885199999999998</v>
      </c>
      <c r="AA55" s="43"/>
      <c r="AB55" s="43"/>
      <c r="AC55" s="43"/>
      <c r="AD55" s="43"/>
      <c r="AE55" s="43"/>
      <c r="AF55" s="43">
        <v>2.6</v>
      </c>
      <c r="AG55" s="43"/>
      <c r="AH55" s="43">
        <v>6.09</v>
      </c>
      <c r="AI55" s="43"/>
      <c r="AJ55" s="43">
        <v>5.2758599999999998</v>
      </c>
      <c r="AK55" s="43">
        <v>0</v>
      </c>
      <c r="AL55" s="43"/>
      <c r="AM55" s="43">
        <v>52.905500000000004</v>
      </c>
      <c r="AN55" s="43">
        <v>130.55497</v>
      </c>
      <c r="AO55" s="43">
        <v>28.454999999999998</v>
      </c>
      <c r="AP55" s="43">
        <v>0.83</v>
      </c>
      <c r="AQ55" s="43">
        <v>159.11555000000001</v>
      </c>
      <c r="AR55" s="43">
        <v>22.309850000000001</v>
      </c>
      <c r="AS55" s="43">
        <v>37.296349999999997</v>
      </c>
      <c r="AT55" s="43">
        <v>30.08</v>
      </c>
      <c r="AU55" s="43"/>
      <c r="AV55" s="43">
        <v>187.95509999999999</v>
      </c>
      <c r="AW55" s="43">
        <v>34.96734</v>
      </c>
      <c r="AX55" s="43"/>
      <c r="AY55" s="43">
        <v>7</v>
      </c>
      <c r="AZ55" s="43"/>
      <c r="BA55" s="43">
        <v>4.7</v>
      </c>
      <c r="BB55" s="43"/>
      <c r="BC55" s="43">
        <v>71.787350000000004</v>
      </c>
      <c r="BD55" s="43"/>
      <c r="BE55" s="43">
        <v>20.3</v>
      </c>
      <c r="BF55" s="43"/>
      <c r="BG55" s="43"/>
      <c r="BH55" s="43"/>
      <c r="BI55" s="43">
        <v>17.971630000000001</v>
      </c>
      <c r="BJ55" s="43"/>
      <c r="BK55" s="43">
        <v>5.4346899999999998</v>
      </c>
      <c r="BL55" s="43"/>
      <c r="BM55" s="43">
        <v>6.9870000000000001</v>
      </c>
      <c r="BN55" s="43">
        <v>56.34</v>
      </c>
      <c r="BO55" s="43"/>
      <c r="BP55" s="43">
        <v>135.64920000000001</v>
      </c>
      <c r="BQ55" s="43"/>
      <c r="BR55" s="43">
        <v>4.6022999999999996</v>
      </c>
      <c r="BS55" s="43">
        <v>130.07244</v>
      </c>
      <c r="BT55" s="43">
        <v>15.92104</v>
      </c>
      <c r="BU55" s="43"/>
      <c r="BV55" s="43">
        <v>32.5623</v>
      </c>
      <c r="BW55" s="43">
        <v>3.8369499999999999</v>
      </c>
      <c r="BX55" s="43">
        <v>11.59</v>
      </c>
      <c r="BY55" s="43"/>
      <c r="BZ55" s="43">
        <v>2.2877000000000001</v>
      </c>
      <c r="CA55" s="43">
        <v>24.698589999999999</v>
      </c>
      <c r="CB55" s="43"/>
      <c r="CC55" s="43">
        <v>0.67</v>
      </c>
      <c r="CD55" s="43">
        <v>20.4192</v>
      </c>
      <c r="CE55" s="43">
        <v>420.21388999999999</v>
      </c>
      <c r="CF55" s="43"/>
      <c r="CG55" s="43">
        <v>155.3383</v>
      </c>
      <c r="CH55" s="43">
        <v>17.779679999999999</v>
      </c>
      <c r="CI55" s="43"/>
      <c r="CJ55" s="43"/>
      <c r="CK55" s="43">
        <v>17.396699999999999</v>
      </c>
      <c r="CL55" s="43">
        <v>5.2382400000000002</v>
      </c>
      <c r="CM55" s="43"/>
      <c r="CN55" s="43"/>
      <c r="CO55" s="43">
        <v>15.04101</v>
      </c>
      <c r="CP55" s="43">
        <v>296.51</v>
      </c>
      <c r="CQ55" s="43"/>
      <c r="CR55" s="43">
        <v>28.756</v>
      </c>
      <c r="CS55" s="43"/>
      <c r="CT55" s="43">
        <v>23.49023</v>
      </c>
    </row>
    <row r="56" spans="1:98" ht="31.35" customHeight="1" x14ac:dyDescent="0.3">
      <c r="A56" s="1"/>
      <c r="B56" s="44" t="s">
        <v>987</v>
      </c>
      <c r="C56" s="45">
        <v>0</v>
      </c>
      <c r="D56" s="45">
        <v>0</v>
      </c>
      <c r="E56" s="45">
        <v>803.05580999999995</v>
      </c>
      <c r="F56" s="45">
        <v>289.10599999999999</v>
      </c>
      <c r="G56" s="45">
        <v>0</v>
      </c>
      <c r="H56" s="45">
        <v>0</v>
      </c>
      <c r="I56" s="45">
        <v>0</v>
      </c>
      <c r="J56" s="45">
        <v>0</v>
      </c>
      <c r="K56" s="45">
        <v>475.32732499999997</v>
      </c>
      <c r="L56" s="45">
        <v>645.38767499999994</v>
      </c>
      <c r="M56" s="45">
        <v>317.5455</v>
      </c>
      <c r="N56" s="45">
        <v>305.22000000000003</v>
      </c>
      <c r="O56" s="45">
        <v>759.96100000000001</v>
      </c>
      <c r="P56" s="45">
        <v>0</v>
      </c>
      <c r="Q56" s="45">
        <v>0</v>
      </c>
      <c r="R56" s="45">
        <v>961.84249999999997</v>
      </c>
      <c r="S56" s="45">
        <v>0</v>
      </c>
      <c r="T56" s="45">
        <v>776.91295000000002</v>
      </c>
      <c r="U56" s="45">
        <v>0</v>
      </c>
      <c r="V56" s="45">
        <v>212.6</v>
      </c>
      <c r="W56" s="45">
        <v>0</v>
      </c>
      <c r="X56" s="45">
        <v>2458.9490649999998</v>
      </c>
      <c r="Y56" s="45">
        <v>0</v>
      </c>
      <c r="Z56" s="45">
        <v>227.43661499999999</v>
      </c>
      <c r="AA56" s="45">
        <v>0</v>
      </c>
      <c r="AB56" s="45">
        <v>0</v>
      </c>
      <c r="AC56" s="45">
        <v>0</v>
      </c>
      <c r="AD56" s="45">
        <v>0</v>
      </c>
      <c r="AE56" s="45">
        <v>0</v>
      </c>
      <c r="AF56" s="45">
        <v>56.1</v>
      </c>
      <c r="AG56" s="45">
        <v>0</v>
      </c>
      <c r="AH56" s="45">
        <v>70.437049999999999</v>
      </c>
      <c r="AI56" s="45">
        <v>0</v>
      </c>
      <c r="AJ56" s="45">
        <v>118.96792499999999</v>
      </c>
      <c r="AK56" s="45">
        <v>0</v>
      </c>
      <c r="AL56" s="45">
        <v>0</v>
      </c>
      <c r="AM56" s="45">
        <v>1174.6351500000001</v>
      </c>
      <c r="AN56" s="45">
        <v>3035.319575</v>
      </c>
      <c r="AO56" s="45">
        <v>676.51189999999997</v>
      </c>
      <c r="AP56" s="45">
        <v>18.010000000000002</v>
      </c>
      <c r="AQ56" s="45">
        <v>3815.6423450000002</v>
      </c>
      <c r="AR56" s="45">
        <v>536.61405999999999</v>
      </c>
      <c r="AS56" s="45">
        <v>870.31392500000004</v>
      </c>
      <c r="AT56" s="45">
        <v>730.375</v>
      </c>
      <c r="AU56" s="45">
        <v>0</v>
      </c>
      <c r="AV56" s="45">
        <v>4044.5106500000002</v>
      </c>
      <c r="AW56" s="45">
        <v>808.12157999999999</v>
      </c>
      <c r="AX56" s="45">
        <v>0</v>
      </c>
      <c r="AY56" s="45">
        <v>175.88</v>
      </c>
      <c r="AZ56" s="45">
        <v>0</v>
      </c>
      <c r="BA56" s="45">
        <v>116</v>
      </c>
      <c r="BB56" s="45">
        <v>0</v>
      </c>
      <c r="BC56" s="45">
        <v>1610.295515</v>
      </c>
      <c r="BD56" s="45">
        <v>0</v>
      </c>
      <c r="BE56" s="45">
        <v>486.25</v>
      </c>
      <c r="BF56" s="45">
        <v>0</v>
      </c>
      <c r="BG56" s="45">
        <v>0</v>
      </c>
      <c r="BH56" s="45">
        <v>0</v>
      </c>
      <c r="BI56" s="45">
        <v>393.23316499999999</v>
      </c>
      <c r="BJ56" s="45">
        <v>0</v>
      </c>
      <c r="BK56" s="45">
        <v>133.283885</v>
      </c>
      <c r="BL56" s="45">
        <v>0</v>
      </c>
      <c r="BM56" s="45">
        <v>176.09200000000001</v>
      </c>
      <c r="BN56" s="45">
        <v>1149.4749999999999</v>
      </c>
      <c r="BO56" s="45">
        <v>0</v>
      </c>
      <c r="BP56" s="45">
        <v>3133.9641799999999</v>
      </c>
      <c r="BQ56" s="45">
        <v>0</v>
      </c>
      <c r="BR56" s="45">
        <v>105.88795</v>
      </c>
      <c r="BS56" s="45">
        <v>3065.048335</v>
      </c>
      <c r="BT56" s="45">
        <v>345.05745000000002</v>
      </c>
      <c r="BU56" s="45">
        <v>0</v>
      </c>
      <c r="BV56" s="45">
        <v>773.96789999999999</v>
      </c>
      <c r="BW56" s="45">
        <v>93.665949999999995</v>
      </c>
      <c r="BX56" s="45">
        <v>235.97</v>
      </c>
      <c r="BY56" s="45">
        <v>0</v>
      </c>
      <c r="BZ56" s="45">
        <v>39.235250000000001</v>
      </c>
      <c r="CA56" s="45">
        <v>510.50815</v>
      </c>
      <c r="CB56" s="45">
        <v>0</v>
      </c>
      <c r="CC56" s="45">
        <v>15.259</v>
      </c>
      <c r="CD56" s="45">
        <v>515.17839000000004</v>
      </c>
      <c r="CE56" s="45">
        <v>9407.1124600000003</v>
      </c>
      <c r="CF56" s="45">
        <v>0</v>
      </c>
      <c r="CG56" s="45">
        <v>3647.3510000000001</v>
      </c>
      <c r="CH56" s="45">
        <v>409.66943500000002</v>
      </c>
      <c r="CI56" s="45">
        <v>0</v>
      </c>
      <c r="CJ56" s="45">
        <v>0</v>
      </c>
      <c r="CK56" s="45">
        <v>344.94830000000002</v>
      </c>
      <c r="CL56" s="45">
        <v>114.248065</v>
      </c>
      <c r="CM56" s="45">
        <v>0</v>
      </c>
      <c r="CN56" s="45">
        <v>0</v>
      </c>
      <c r="CO56" s="45">
        <v>336.65866</v>
      </c>
      <c r="CP56" s="45">
        <v>6823.01</v>
      </c>
      <c r="CQ56" s="45">
        <v>0</v>
      </c>
      <c r="CR56" s="45">
        <v>666.51149999999996</v>
      </c>
      <c r="CS56" s="45">
        <v>0</v>
      </c>
      <c r="CT56" s="45">
        <v>410.14281499999998</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988</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989</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990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991</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73"/>
  <sheetViews>
    <sheetView showGridLines="0" tabSelected="1" zoomScaleNormal="100" workbookViewId="0">
      <pane xSplit="2" ySplit="6" topLeftCell="J44" activePane="bottomRight" state="frozen"/>
      <selection pane="topRight" activeCell="C1" sqref="C1"/>
      <selection pane="bottomLeft" activeCell="A7" sqref="A7"/>
      <selection pane="bottomRight" activeCell="N49" sqref="N49"/>
    </sheetView>
  </sheetViews>
  <sheetFormatPr baseColWidth="10" defaultColWidth="8.88671875" defaultRowHeight="14.4" x14ac:dyDescent="0.3"/>
  <cols>
    <col min="1" max="1" width="2" customWidth="1"/>
    <col min="2" max="2" width="17" customWidth="1"/>
    <col min="3" max="14" width="17.44140625" customWidth="1"/>
    <col min="15" max="15" width="17" customWidth="1"/>
    <col min="20" max="20" width="58" customWidth="1"/>
    <col min="21" max="21" width="25" customWidth="1"/>
    <col min="22" max="23" width="22" customWidth="1"/>
  </cols>
  <sheetData>
    <row r="1" spans="1:23" x14ac:dyDescent="0.3">
      <c r="A1" s="1"/>
      <c r="B1" s="1"/>
      <c r="C1" s="1"/>
      <c r="D1" s="1"/>
      <c r="E1" s="1"/>
      <c r="F1" s="1"/>
      <c r="G1" s="1"/>
      <c r="H1" s="1"/>
      <c r="I1" s="1"/>
      <c r="J1" s="1"/>
      <c r="K1" s="1"/>
      <c r="L1" s="1"/>
      <c r="M1" s="1"/>
      <c r="N1" s="1"/>
      <c r="O1" s="1"/>
      <c r="P1" s="1"/>
      <c r="Q1" s="1"/>
      <c r="R1" s="1"/>
      <c r="S1" s="1"/>
      <c r="T1" s="1"/>
      <c r="U1" s="1"/>
      <c r="V1" s="1"/>
      <c r="W1" s="1"/>
    </row>
    <row r="2" spans="1:23" x14ac:dyDescent="0.3">
      <c r="A2" s="1"/>
      <c r="B2" s="1"/>
      <c r="C2" s="1"/>
      <c r="D2" s="1"/>
      <c r="E2" s="1"/>
      <c r="F2" s="1"/>
      <c r="G2" s="1"/>
      <c r="H2" s="1"/>
      <c r="I2" s="1"/>
      <c r="J2" s="1"/>
      <c r="K2" s="1"/>
      <c r="L2" s="1"/>
      <c r="M2" s="1"/>
      <c r="N2" s="1"/>
      <c r="O2" s="1"/>
      <c r="P2" s="1"/>
      <c r="Q2" s="1"/>
      <c r="R2" s="1"/>
      <c r="S2" s="1"/>
      <c r="T2" s="1"/>
      <c r="U2" s="1"/>
      <c r="V2" s="1"/>
      <c r="W2" s="1"/>
    </row>
    <row r="3" spans="1:23" ht="69" customHeight="1" x14ac:dyDescent="0.3">
      <c r="A3" s="1"/>
      <c r="B3" s="194" t="s">
        <v>0</v>
      </c>
      <c r="C3" s="195"/>
      <c r="D3" s="195"/>
      <c r="E3" s="195"/>
      <c r="F3" s="195"/>
      <c r="G3" s="195"/>
      <c r="H3" s="1"/>
      <c r="I3" s="1"/>
      <c r="J3" s="1"/>
      <c r="K3" s="1"/>
      <c r="L3" s="1"/>
      <c r="M3" s="1"/>
      <c r="N3" s="1"/>
      <c r="O3" s="1"/>
      <c r="P3" s="1"/>
      <c r="Q3" s="1"/>
      <c r="R3" s="1"/>
      <c r="S3" s="1"/>
      <c r="T3" s="1"/>
      <c r="U3" s="1"/>
      <c r="V3" s="1"/>
      <c r="W3" s="1"/>
    </row>
    <row r="4" spans="1:23" ht="0" hidden="1" customHeight="1" x14ac:dyDescent="0.3">
      <c r="A4" s="1"/>
      <c r="B4" s="1"/>
      <c r="C4" s="1"/>
      <c r="D4" s="1"/>
      <c r="E4" s="1"/>
      <c r="F4" s="1"/>
      <c r="G4" s="1"/>
      <c r="H4" s="1"/>
      <c r="I4" s="1"/>
      <c r="J4" s="1"/>
      <c r="K4" s="1"/>
      <c r="L4" s="1"/>
      <c r="M4" s="1"/>
      <c r="N4" s="1"/>
      <c r="O4" s="1"/>
      <c r="P4" s="1"/>
      <c r="Q4" s="1"/>
      <c r="R4" s="1"/>
      <c r="S4" s="1"/>
      <c r="T4" s="1"/>
      <c r="U4" s="1"/>
      <c r="V4" s="1"/>
      <c r="W4" s="1"/>
    </row>
    <row r="5" spans="1:23" ht="22.8" x14ac:dyDescent="0.4">
      <c r="A5" s="1"/>
      <c r="B5" s="22" t="s">
        <v>992</v>
      </c>
      <c r="C5" s="1"/>
      <c r="D5" s="1"/>
      <c r="E5" s="1"/>
      <c r="F5" s="1"/>
      <c r="G5" s="1"/>
      <c r="H5" s="1"/>
      <c r="I5" s="1"/>
      <c r="J5" s="1"/>
      <c r="K5" s="1"/>
      <c r="L5" s="1"/>
      <c r="M5" s="1"/>
      <c r="N5" s="1"/>
      <c r="O5" s="1"/>
      <c r="P5" s="1"/>
      <c r="Q5" s="1"/>
      <c r="R5" s="1"/>
      <c r="S5" s="1"/>
      <c r="T5" s="1"/>
      <c r="U5" s="1"/>
      <c r="V5" s="1"/>
      <c r="W5" s="1"/>
    </row>
    <row r="6" spans="1:23" ht="48" x14ac:dyDescent="0.3">
      <c r="A6" s="1"/>
      <c r="B6" s="37" t="s">
        <v>628</v>
      </c>
      <c r="C6" s="48" t="s">
        <v>993</v>
      </c>
      <c r="D6" s="48" t="s">
        <v>994</v>
      </c>
      <c r="E6" s="48" t="s">
        <v>995</v>
      </c>
      <c r="F6" s="48" t="s">
        <v>996</v>
      </c>
      <c r="G6" s="48" t="s">
        <v>997</v>
      </c>
      <c r="H6" s="48" t="s">
        <v>998</v>
      </c>
      <c r="I6" s="48" t="s">
        <v>3408</v>
      </c>
      <c r="J6" s="48" t="s">
        <v>3409</v>
      </c>
      <c r="K6" s="48" t="s">
        <v>3410</v>
      </c>
      <c r="L6" s="48" t="s">
        <v>999</v>
      </c>
      <c r="M6" s="48" t="s">
        <v>1000</v>
      </c>
      <c r="N6" s="48" t="s">
        <v>1001</v>
      </c>
      <c r="O6" s="37" t="s">
        <v>1002</v>
      </c>
      <c r="P6" s="1"/>
      <c r="Q6" s="1"/>
      <c r="R6" s="1"/>
      <c r="S6" s="1"/>
      <c r="T6" s="49" t="s">
        <v>3</v>
      </c>
      <c r="U6" s="49" t="s">
        <v>55</v>
      </c>
      <c r="V6" s="49" t="s">
        <v>1003</v>
      </c>
      <c r="W6" s="49" t="s">
        <v>1004</v>
      </c>
    </row>
    <row r="7" spans="1:23" x14ac:dyDescent="0.3">
      <c r="A7" s="1"/>
      <c r="B7" s="50" t="s">
        <v>851</v>
      </c>
      <c r="C7" s="51">
        <v>1113.134</v>
      </c>
      <c r="D7" s="51">
        <v>3109.7</v>
      </c>
      <c r="E7" s="51">
        <v>1937.2</v>
      </c>
      <c r="F7" s="51">
        <v>147.69999999999999</v>
      </c>
      <c r="G7" s="51">
        <v>0</v>
      </c>
      <c r="H7" s="51">
        <v>27.8</v>
      </c>
      <c r="I7" s="51"/>
      <c r="J7" s="51">
        <f>+DESPACHO_EJECUTADO!FC11</f>
        <v>0</v>
      </c>
      <c r="K7" s="51"/>
      <c r="L7" s="51">
        <v>7.7</v>
      </c>
      <c r="M7" s="51">
        <v>0</v>
      </c>
      <c r="N7" s="51">
        <v>177.1</v>
      </c>
      <c r="O7" s="51">
        <f>+SUM(C7:N7)</f>
        <v>6520.3339999999998</v>
      </c>
      <c r="P7" s="1"/>
      <c r="Q7" s="1"/>
      <c r="R7" s="1"/>
      <c r="S7" s="1"/>
      <c r="T7" s="209" t="s">
        <v>670</v>
      </c>
      <c r="U7" s="52" t="s">
        <v>1005</v>
      </c>
      <c r="V7" s="53">
        <v>362.1</v>
      </c>
      <c r="W7" s="53" t="s">
        <v>1006</v>
      </c>
    </row>
    <row r="8" spans="1:23" x14ac:dyDescent="0.3">
      <c r="A8" s="1"/>
      <c r="B8" s="54" t="s">
        <v>852</v>
      </c>
      <c r="C8" s="55">
        <v>1108.8989999999999</v>
      </c>
      <c r="D8" s="55">
        <v>3058</v>
      </c>
      <c r="E8" s="55">
        <v>1928.8</v>
      </c>
      <c r="F8" s="55">
        <v>77</v>
      </c>
      <c r="G8" s="55">
        <v>7.1</v>
      </c>
      <c r="H8" s="55">
        <v>27.3</v>
      </c>
      <c r="I8" s="55"/>
      <c r="J8" s="55">
        <f>+DESPACHO_EJECUTADO!FC12</f>
        <v>0</v>
      </c>
      <c r="K8" s="55"/>
      <c r="L8" s="55">
        <v>7.7</v>
      </c>
      <c r="M8" s="55">
        <v>0</v>
      </c>
      <c r="N8" s="55">
        <v>155.6</v>
      </c>
      <c r="O8" s="55">
        <f t="shared" ref="O8:O54" si="0">+SUM(C8:N8)</f>
        <v>6370.3990000000003</v>
      </c>
      <c r="P8" s="1"/>
      <c r="Q8" s="1"/>
      <c r="R8" s="1"/>
      <c r="S8" s="1"/>
      <c r="T8" s="209" t="s">
        <v>671</v>
      </c>
      <c r="U8" s="52" t="s">
        <v>1007</v>
      </c>
      <c r="V8" s="53">
        <v>56.45</v>
      </c>
      <c r="W8" s="53" t="s">
        <v>1006</v>
      </c>
    </row>
    <row r="9" spans="1:23" x14ac:dyDescent="0.3">
      <c r="A9" s="1"/>
      <c r="B9" s="54" t="s">
        <v>853</v>
      </c>
      <c r="C9" s="55">
        <v>1107.434</v>
      </c>
      <c r="D9" s="55">
        <v>3018</v>
      </c>
      <c r="E9" s="55">
        <v>1932.4</v>
      </c>
      <c r="F9" s="55">
        <v>46.5</v>
      </c>
      <c r="G9" s="55">
        <v>7.3</v>
      </c>
      <c r="H9" s="55">
        <v>26.5</v>
      </c>
      <c r="I9" s="55"/>
      <c r="J9" s="55">
        <f>+DESPACHO_EJECUTADO!FC13</f>
        <v>0</v>
      </c>
      <c r="K9" s="55"/>
      <c r="L9" s="55">
        <v>7.7</v>
      </c>
      <c r="M9" s="55">
        <v>0</v>
      </c>
      <c r="N9" s="55">
        <v>116.5</v>
      </c>
      <c r="O9" s="55">
        <f t="shared" si="0"/>
        <v>6262.3340000000007</v>
      </c>
      <c r="P9" s="1"/>
      <c r="Q9" s="1"/>
      <c r="R9" s="1"/>
      <c r="S9" s="1"/>
      <c r="T9" s="209" t="s">
        <v>672</v>
      </c>
      <c r="U9" s="52" t="s">
        <v>1008</v>
      </c>
      <c r="V9" s="53">
        <v>1.85</v>
      </c>
      <c r="W9" s="53" t="s">
        <v>1006</v>
      </c>
    </row>
    <row r="10" spans="1:23" x14ac:dyDescent="0.3">
      <c r="A10" s="1"/>
      <c r="B10" s="54" t="s">
        <v>854</v>
      </c>
      <c r="C10" s="55">
        <v>1105.9259999999999</v>
      </c>
      <c r="D10" s="55">
        <v>3080.2</v>
      </c>
      <c r="E10" s="55">
        <v>1828.6</v>
      </c>
      <c r="F10" s="55">
        <v>46.7</v>
      </c>
      <c r="G10" s="55">
        <v>7.6</v>
      </c>
      <c r="H10" s="55">
        <v>26.7</v>
      </c>
      <c r="I10" s="55"/>
      <c r="J10" s="55">
        <f>+DESPACHO_EJECUTADO!FC14</f>
        <v>0</v>
      </c>
      <c r="K10" s="55"/>
      <c r="L10" s="55">
        <v>7.7</v>
      </c>
      <c r="M10" s="55">
        <v>0</v>
      </c>
      <c r="N10" s="55">
        <v>120.4</v>
      </c>
      <c r="O10" s="55">
        <f t="shared" si="0"/>
        <v>6223.826</v>
      </c>
      <c r="P10" s="1"/>
      <c r="Q10" s="1"/>
      <c r="R10" s="1"/>
      <c r="S10" s="1"/>
      <c r="T10" s="209" t="s">
        <v>52</v>
      </c>
      <c r="U10" s="52" t="s">
        <v>53</v>
      </c>
      <c r="V10" s="53" t="s">
        <v>1006</v>
      </c>
      <c r="W10" s="53">
        <v>4974.75</v>
      </c>
    </row>
    <row r="11" spans="1:23" x14ac:dyDescent="0.3">
      <c r="A11" s="1"/>
      <c r="B11" s="54" t="s">
        <v>855</v>
      </c>
      <c r="C11" s="55">
        <v>1111.1489999999999</v>
      </c>
      <c r="D11" s="55">
        <v>3241.7</v>
      </c>
      <c r="E11" s="55">
        <v>1661.7</v>
      </c>
      <c r="F11" s="55">
        <v>45.6</v>
      </c>
      <c r="G11" s="55">
        <v>7.1</v>
      </c>
      <c r="H11" s="55">
        <v>27</v>
      </c>
      <c r="I11" s="55"/>
      <c r="J11" s="55">
        <f>+DESPACHO_EJECUTADO!FC15</f>
        <v>0</v>
      </c>
      <c r="K11" s="55"/>
      <c r="L11" s="55">
        <v>7.7</v>
      </c>
      <c r="M11" s="55">
        <v>0</v>
      </c>
      <c r="N11" s="55">
        <v>110.3</v>
      </c>
      <c r="O11" s="55">
        <f t="shared" si="0"/>
        <v>6212.2490000000007</v>
      </c>
      <c r="P11" s="1"/>
      <c r="Q11" s="1"/>
      <c r="R11" s="1"/>
      <c r="S11" s="1"/>
      <c r="T11" s="209" t="s">
        <v>645</v>
      </c>
      <c r="U11" s="52" t="s">
        <v>1009</v>
      </c>
      <c r="V11" s="53">
        <v>466.95</v>
      </c>
      <c r="W11" s="53" t="s">
        <v>1006</v>
      </c>
    </row>
    <row r="12" spans="1:23" x14ac:dyDescent="0.3">
      <c r="A12" s="1"/>
      <c r="B12" s="54" t="s">
        <v>856</v>
      </c>
      <c r="C12" s="55">
        <v>1105.07</v>
      </c>
      <c r="D12" s="55">
        <v>3183.9</v>
      </c>
      <c r="E12" s="55">
        <v>1731</v>
      </c>
      <c r="F12" s="55">
        <v>46.2</v>
      </c>
      <c r="G12" s="55">
        <v>7.7</v>
      </c>
      <c r="H12" s="55">
        <v>26.6</v>
      </c>
      <c r="I12" s="55"/>
      <c r="J12" s="55">
        <f>+DESPACHO_EJECUTADO!FC16</f>
        <v>0</v>
      </c>
      <c r="K12" s="55"/>
      <c r="L12" s="55">
        <v>7.7</v>
      </c>
      <c r="M12" s="55">
        <v>0</v>
      </c>
      <c r="N12" s="55">
        <v>88.2</v>
      </c>
      <c r="O12" s="55">
        <f t="shared" si="0"/>
        <v>6196.37</v>
      </c>
      <c r="P12" s="1"/>
      <c r="Q12" s="1"/>
      <c r="R12" s="1"/>
      <c r="S12" s="1"/>
      <c r="T12" s="209" t="s">
        <v>644</v>
      </c>
      <c r="U12" s="52" t="s">
        <v>1010</v>
      </c>
      <c r="V12" s="53" t="s">
        <v>1006</v>
      </c>
      <c r="W12" s="53">
        <v>3114.6</v>
      </c>
    </row>
    <row r="13" spans="1:23" x14ac:dyDescent="0.3">
      <c r="A13" s="1"/>
      <c r="B13" s="54" t="s">
        <v>857</v>
      </c>
      <c r="C13" s="55">
        <v>1112.1410000000001</v>
      </c>
      <c r="D13" s="55">
        <v>3182.1</v>
      </c>
      <c r="E13" s="55">
        <v>1681.8</v>
      </c>
      <c r="F13" s="55">
        <v>46.2</v>
      </c>
      <c r="G13" s="55">
        <v>7.3</v>
      </c>
      <c r="H13" s="55">
        <v>26.6</v>
      </c>
      <c r="I13" s="55"/>
      <c r="J13" s="55">
        <f>+DESPACHO_EJECUTADO!FC17</f>
        <v>0</v>
      </c>
      <c r="K13" s="55"/>
      <c r="L13" s="55">
        <v>7.7</v>
      </c>
      <c r="M13" s="55">
        <v>0</v>
      </c>
      <c r="N13" s="55">
        <v>88.1</v>
      </c>
      <c r="O13" s="55">
        <f t="shared" si="0"/>
        <v>6151.9410000000007</v>
      </c>
      <c r="P13" s="1"/>
      <c r="Q13" s="1"/>
      <c r="R13" s="1"/>
      <c r="S13" s="1"/>
      <c r="T13" s="209"/>
      <c r="U13" s="52" t="s">
        <v>1011</v>
      </c>
      <c r="V13" s="53">
        <v>928.25</v>
      </c>
      <c r="W13" s="53" t="s">
        <v>1006</v>
      </c>
    </row>
    <row r="14" spans="1:23" x14ac:dyDescent="0.3">
      <c r="A14" s="1"/>
      <c r="B14" s="56" t="s">
        <v>858</v>
      </c>
      <c r="C14" s="57">
        <v>1103.0350000000001</v>
      </c>
      <c r="D14" s="57">
        <v>3143.4</v>
      </c>
      <c r="E14" s="57">
        <v>1691.2</v>
      </c>
      <c r="F14" s="57">
        <v>45.3</v>
      </c>
      <c r="G14" s="57">
        <v>7.2</v>
      </c>
      <c r="H14" s="57">
        <v>26.4</v>
      </c>
      <c r="I14" s="57"/>
      <c r="J14" s="57">
        <f>+DESPACHO_EJECUTADO!FC18</f>
        <v>0</v>
      </c>
      <c r="K14" s="57"/>
      <c r="L14" s="57">
        <v>7.7</v>
      </c>
      <c r="M14" s="57">
        <v>0</v>
      </c>
      <c r="N14" s="57">
        <v>99.2</v>
      </c>
      <c r="O14" s="57">
        <f t="shared" si="0"/>
        <v>6123.4349999999995</v>
      </c>
      <c r="P14" s="1"/>
      <c r="Q14" s="1"/>
      <c r="R14" s="1"/>
      <c r="S14" s="1"/>
      <c r="T14" s="209" t="s">
        <v>57</v>
      </c>
      <c r="U14" s="52" t="s">
        <v>1012</v>
      </c>
      <c r="V14" s="53">
        <v>159.19999999999999</v>
      </c>
      <c r="W14" s="53" t="s">
        <v>1006</v>
      </c>
    </row>
    <row r="15" spans="1:23" x14ac:dyDescent="0.3">
      <c r="A15" s="1"/>
      <c r="B15" s="50" t="s">
        <v>859</v>
      </c>
      <c r="C15" s="51">
        <v>1104.652</v>
      </c>
      <c r="D15" s="51">
        <v>3189.2</v>
      </c>
      <c r="E15" s="51">
        <v>1672.6</v>
      </c>
      <c r="F15" s="51">
        <v>45.5</v>
      </c>
      <c r="G15" s="51">
        <v>7.5</v>
      </c>
      <c r="H15" s="51">
        <v>26.7</v>
      </c>
      <c r="I15" s="51"/>
      <c r="J15" s="51">
        <f>+DESPACHO_EJECUTADO!FC19</f>
        <v>0</v>
      </c>
      <c r="K15" s="51"/>
      <c r="L15" s="51">
        <v>7.7</v>
      </c>
      <c r="M15" s="51">
        <v>0</v>
      </c>
      <c r="N15" s="51">
        <v>103.8</v>
      </c>
      <c r="O15" s="51">
        <f t="shared" si="0"/>
        <v>6157.6519999999991</v>
      </c>
      <c r="P15" s="1"/>
      <c r="Q15" s="1"/>
      <c r="R15" s="1"/>
      <c r="S15" s="1"/>
      <c r="T15" s="209"/>
      <c r="U15" s="52" t="s">
        <v>1013</v>
      </c>
      <c r="V15" s="53" t="s">
        <v>1006</v>
      </c>
      <c r="W15" s="53">
        <v>282.2</v>
      </c>
    </row>
    <row r="16" spans="1:23" x14ac:dyDescent="0.3">
      <c r="A16" s="1"/>
      <c r="B16" s="54" t="s">
        <v>860</v>
      </c>
      <c r="C16" s="55">
        <v>1104.25</v>
      </c>
      <c r="D16" s="55">
        <v>3172.7</v>
      </c>
      <c r="E16" s="55">
        <v>1670.7</v>
      </c>
      <c r="F16" s="55">
        <v>45.7</v>
      </c>
      <c r="G16" s="55">
        <v>7.3</v>
      </c>
      <c r="H16" s="55">
        <v>26.8</v>
      </c>
      <c r="I16" s="55"/>
      <c r="J16" s="55">
        <f>+DESPACHO_EJECUTADO!FC20</f>
        <v>0</v>
      </c>
      <c r="K16" s="55"/>
      <c r="L16" s="55">
        <v>7.7</v>
      </c>
      <c r="M16" s="55">
        <v>0</v>
      </c>
      <c r="N16" s="55">
        <v>101.4</v>
      </c>
      <c r="O16" s="55">
        <f t="shared" si="0"/>
        <v>6136.5499999999993</v>
      </c>
      <c r="P16" s="1"/>
      <c r="Q16" s="1"/>
      <c r="R16" s="1"/>
      <c r="S16" s="1"/>
      <c r="T16" s="209"/>
      <c r="U16" s="52" t="s">
        <v>62</v>
      </c>
      <c r="V16" s="53" t="s">
        <v>1006</v>
      </c>
      <c r="W16" s="53">
        <v>1920.5</v>
      </c>
    </row>
    <row r="17" spans="1:23" x14ac:dyDescent="0.3">
      <c r="A17" s="1"/>
      <c r="B17" s="54" t="s">
        <v>861</v>
      </c>
      <c r="C17" s="55">
        <v>1113.4690000000001</v>
      </c>
      <c r="D17" s="55">
        <v>3217.7</v>
      </c>
      <c r="E17" s="55">
        <v>1881.3</v>
      </c>
      <c r="F17" s="55">
        <v>46</v>
      </c>
      <c r="G17" s="55">
        <v>7.4</v>
      </c>
      <c r="H17" s="55">
        <v>27.1</v>
      </c>
      <c r="I17" s="55"/>
      <c r="J17" s="55">
        <f>+DESPACHO_EJECUTADO!FC21</f>
        <v>0</v>
      </c>
      <c r="K17" s="55"/>
      <c r="L17" s="55">
        <v>7.7</v>
      </c>
      <c r="M17" s="55">
        <v>0</v>
      </c>
      <c r="N17" s="55">
        <v>118.1</v>
      </c>
      <c r="O17" s="55">
        <f t="shared" si="0"/>
        <v>6418.7690000000002</v>
      </c>
      <c r="P17" s="1"/>
      <c r="Q17" s="1"/>
      <c r="R17" s="1"/>
      <c r="S17" s="1"/>
      <c r="T17" s="209" t="s">
        <v>673</v>
      </c>
      <c r="U17" s="52" t="s">
        <v>1014</v>
      </c>
      <c r="V17" s="53">
        <v>397.5</v>
      </c>
      <c r="W17" s="53" t="s">
        <v>1006</v>
      </c>
    </row>
    <row r="18" spans="1:23" x14ac:dyDescent="0.3">
      <c r="A18" s="1"/>
      <c r="B18" s="54" t="s">
        <v>862</v>
      </c>
      <c r="C18" s="55">
        <v>1118.2840000000001</v>
      </c>
      <c r="D18" s="55">
        <v>3171.5</v>
      </c>
      <c r="E18" s="55">
        <v>1923.3</v>
      </c>
      <c r="F18" s="55">
        <v>81.400000000000006</v>
      </c>
      <c r="G18" s="55">
        <v>7.4</v>
      </c>
      <c r="H18" s="55">
        <v>27.2</v>
      </c>
      <c r="I18" s="55"/>
      <c r="J18" s="55">
        <f>+DESPACHO_EJECUTADO!FC22</f>
        <v>0</v>
      </c>
      <c r="K18" s="55"/>
      <c r="L18" s="55">
        <v>7.7</v>
      </c>
      <c r="M18" s="55">
        <v>0.8</v>
      </c>
      <c r="N18" s="55">
        <v>129.5</v>
      </c>
      <c r="O18" s="55">
        <f t="shared" si="0"/>
        <v>6467.0839999999989</v>
      </c>
      <c r="P18" s="1"/>
      <c r="Q18" s="1"/>
      <c r="R18" s="1"/>
      <c r="S18" s="1"/>
      <c r="T18" s="209"/>
      <c r="U18" s="52" t="s">
        <v>1015</v>
      </c>
      <c r="V18" s="53">
        <v>257.05</v>
      </c>
      <c r="W18" s="53" t="s">
        <v>1006</v>
      </c>
    </row>
    <row r="19" spans="1:23" x14ac:dyDescent="0.3">
      <c r="A19" s="1"/>
      <c r="B19" s="54" t="s">
        <v>863</v>
      </c>
      <c r="C19" s="55">
        <v>1109.3420000000001</v>
      </c>
      <c r="D19" s="55">
        <v>3141.6</v>
      </c>
      <c r="E19" s="55">
        <v>1933.7</v>
      </c>
      <c r="F19" s="55">
        <v>147.5</v>
      </c>
      <c r="G19" s="55">
        <v>0</v>
      </c>
      <c r="H19" s="55">
        <v>26.9</v>
      </c>
      <c r="I19" s="55"/>
      <c r="J19" s="55">
        <f>+DESPACHO_EJECUTADO!FC23</f>
        <v>0</v>
      </c>
      <c r="K19" s="55"/>
      <c r="L19" s="55">
        <v>7.7</v>
      </c>
      <c r="M19" s="55">
        <v>46.2</v>
      </c>
      <c r="N19" s="55">
        <v>142.4</v>
      </c>
      <c r="O19" s="55">
        <f t="shared" si="0"/>
        <v>6555.3419999999987</v>
      </c>
      <c r="P19" s="1"/>
      <c r="Q19" s="1"/>
      <c r="R19" s="1"/>
      <c r="S19" s="1"/>
      <c r="T19" s="209"/>
      <c r="U19" s="52" t="s">
        <v>1016</v>
      </c>
      <c r="V19" s="53">
        <v>364.9</v>
      </c>
      <c r="W19" s="53" t="s">
        <v>1006</v>
      </c>
    </row>
    <row r="20" spans="1:23" x14ac:dyDescent="0.3">
      <c r="A20" s="1"/>
      <c r="B20" s="54" t="s">
        <v>864</v>
      </c>
      <c r="C20" s="55">
        <v>1107.53</v>
      </c>
      <c r="D20" s="55">
        <v>3077.8</v>
      </c>
      <c r="E20" s="55">
        <v>1919.7</v>
      </c>
      <c r="F20" s="55">
        <v>147.1</v>
      </c>
      <c r="G20" s="55">
        <v>0</v>
      </c>
      <c r="H20" s="55">
        <v>25.7</v>
      </c>
      <c r="I20" s="55"/>
      <c r="J20" s="55">
        <f>+DESPACHO_EJECUTADO!FC24</f>
        <v>0</v>
      </c>
      <c r="K20" s="55"/>
      <c r="L20" s="55">
        <v>7.7</v>
      </c>
      <c r="M20" s="55">
        <v>237.7</v>
      </c>
      <c r="N20" s="55">
        <v>118.2</v>
      </c>
      <c r="O20" s="55">
        <f t="shared" si="0"/>
        <v>6641.4299999999994</v>
      </c>
      <c r="P20" s="1"/>
      <c r="Q20" s="1"/>
      <c r="R20" s="1"/>
      <c r="S20" s="1"/>
      <c r="T20" s="209"/>
      <c r="U20" s="52" t="s">
        <v>1017</v>
      </c>
      <c r="V20" s="53">
        <v>185.05</v>
      </c>
      <c r="W20" s="53" t="s">
        <v>1006</v>
      </c>
    </row>
    <row r="21" spans="1:23" x14ac:dyDescent="0.3">
      <c r="A21" s="1"/>
      <c r="B21" s="54" t="s">
        <v>865</v>
      </c>
      <c r="C21" s="55">
        <v>1106.2159999999999</v>
      </c>
      <c r="D21" s="55">
        <v>3060.3</v>
      </c>
      <c r="E21" s="55">
        <v>1924.5</v>
      </c>
      <c r="F21" s="55">
        <v>147.5</v>
      </c>
      <c r="G21" s="55">
        <v>0</v>
      </c>
      <c r="H21" s="55">
        <v>26.7</v>
      </c>
      <c r="I21" s="55"/>
      <c r="J21" s="55">
        <f>+DESPACHO_EJECUTADO!FC25</f>
        <v>0</v>
      </c>
      <c r="K21" s="55"/>
      <c r="L21" s="55">
        <v>7.7</v>
      </c>
      <c r="M21" s="55">
        <v>441</v>
      </c>
      <c r="N21" s="55">
        <v>99.7</v>
      </c>
      <c r="O21" s="55">
        <f t="shared" si="0"/>
        <v>6813.6159999999991</v>
      </c>
      <c r="P21" s="1"/>
      <c r="Q21" s="1"/>
      <c r="R21" s="1"/>
      <c r="S21" s="1"/>
      <c r="T21" s="209" t="s">
        <v>640</v>
      </c>
      <c r="U21" s="52" t="s">
        <v>1018</v>
      </c>
      <c r="V21" s="53">
        <v>3962.2</v>
      </c>
      <c r="W21" s="53" t="s">
        <v>1006</v>
      </c>
    </row>
    <row r="22" spans="1:23" x14ac:dyDescent="0.3">
      <c r="A22" s="1"/>
      <c r="B22" s="56" t="s">
        <v>866</v>
      </c>
      <c r="C22" s="57">
        <v>1104.902</v>
      </c>
      <c r="D22" s="57">
        <v>3057.4</v>
      </c>
      <c r="E22" s="57">
        <v>1931.8</v>
      </c>
      <c r="F22" s="57">
        <v>151.19999999999999</v>
      </c>
      <c r="G22" s="57">
        <v>0</v>
      </c>
      <c r="H22" s="57">
        <v>27.4</v>
      </c>
      <c r="I22" s="57"/>
      <c r="J22" s="57">
        <f>+DESPACHO_EJECUTADO!FC26</f>
        <v>0</v>
      </c>
      <c r="K22" s="57"/>
      <c r="L22" s="57">
        <v>7.7</v>
      </c>
      <c r="M22" s="57">
        <v>559.29999999999995</v>
      </c>
      <c r="N22" s="57">
        <v>103.3</v>
      </c>
      <c r="O22" s="57">
        <f t="shared" si="0"/>
        <v>6943.0019999999995</v>
      </c>
      <c r="P22" s="1"/>
      <c r="Q22" s="1"/>
      <c r="R22" s="1"/>
      <c r="S22" s="1"/>
      <c r="T22" s="209" t="s">
        <v>277</v>
      </c>
      <c r="U22" s="52" t="s">
        <v>1019</v>
      </c>
      <c r="V22" s="53" t="s">
        <v>1006</v>
      </c>
      <c r="W22" s="53">
        <v>175.45</v>
      </c>
    </row>
    <row r="23" spans="1:23" x14ac:dyDescent="0.3">
      <c r="A23" s="1"/>
      <c r="B23" s="50" t="s">
        <v>867</v>
      </c>
      <c r="C23" s="51">
        <v>1119.8789999999999</v>
      </c>
      <c r="D23" s="51">
        <v>3169.1</v>
      </c>
      <c r="E23" s="51">
        <v>1926.7</v>
      </c>
      <c r="F23" s="51">
        <v>148.80000000000001</v>
      </c>
      <c r="G23" s="51">
        <v>0</v>
      </c>
      <c r="H23" s="51">
        <v>27.1</v>
      </c>
      <c r="I23" s="51"/>
      <c r="J23" s="51">
        <f>+DESPACHO_EJECUTADO!FC27</f>
        <v>0</v>
      </c>
      <c r="K23" s="51"/>
      <c r="L23" s="51">
        <v>6.7</v>
      </c>
      <c r="M23" s="51">
        <v>583</v>
      </c>
      <c r="N23" s="51">
        <v>112.1</v>
      </c>
      <c r="O23" s="51">
        <f t="shared" si="0"/>
        <v>7093.3789999999999</v>
      </c>
      <c r="P23" s="1"/>
      <c r="Q23" s="1"/>
      <c r="R23" s="1"/>
      <c r="S23" s="1"/>
      <c r="T23" s="209"/>
      <c r="U23" s="52" t="s">
        <v>1020</v>
      </c>
      <c r="V23" s="53" t="s">
        <v>1006</v>
      </c>
      <c r="W23" s="53">
        <v>124.5</v>
      </c>
    </row>
    <row r="24" spans="1:23" x14ac:dyDescent="0.3">
      <c r="A24" s="1"/>
      <c r="B24" s="54" t="s">
        <v>868</v>
      </c>
      <c r="C24" s="55">
        <v>1110.953</v>
      </c>
      <c r="D24" s="55">
        <v>2957.1</v>
      </c>
      <c r="E24" s="55">
        <v>2191.5</v>
      </c>
      <c r="F24" s="55">
        <v>147.69999999999999</v>
      </c>
      <c r="G24" s="55">
        <v>0</v>
      </c>
      <c r="H24" s="55">
        <v>27.5</v>
      </c>
      <c r="I24" s="55"/>
      <c r="J24" s="55">
        <f>+DESPACHO_EJECUTADO!FC28</f>
        <v>0</v>
      </c>
      <c r="K24" s="55"/>
      <c r="L24" s="55">
        <v>6.7</v>
      </c>
      <c r="M24" s="55">
        <v>597.4</v>
      </c>
      <c r="N24" s="55">
        <v>130.30000000000001</v>
      </c>
      <c r="O24" s="55">
        <f t="shared" si="0"/>
        <v>7169.1529999999993</v>
      </c>
      <c r="P24" s="1"/>
      <c r="Q24" s="1"/>
      <c r="R24" s="1"/>
      <c r="S24" s="1"/>
      <c r="T24" s="209" t="s">
        <v>669</v>
      </c>
      <c r="U24" s="52" t="s">
        <v>1021</v>
      </c>
      <c r="V24" s="53">
        <v>78.781499999999994</v>
      </c>
      <c r="W24" s="53" t="s">
        <v>1006</v>
      </c>
    </row>
    <row r="25" spans="1:23" x14ac:dyDescent="0.3">
      <c r="A25" s="1"/>
      <c r="B25" s="54" t="s">
        <v>869</v>
      </c>
      <c r="C25" s="55">
        <v>1099.4269999999999</v>
      </c>
      <c r="D25" s="55">
        <v>3067.4</v>
      </c>
      <c r="E25" s="55">
        <v>2299.8000000000002</v>
      </c>
      <c r="F25" s="55">
        <v>148.9</v>
      </c>
      <c r="G25" s="55">
        <v>0</v>
      </c>
      <c r="H25" s="55">
        <v>26.7</v>
      </c>
      <c r="I25" s="55"/>
      <c r="J25" s="55">
        <f>+DESPACHO_EJECUTADO!FC29</f>
        <v>0</v>
      </c>
      <c r="K25" s="55"/>
      <c r="L25" s="55">
        <v>6.7</v>
      </c>
      <c r="M25" s="55">
        <v>604.70000000000005</v>
      </c>
      <c r="N25" s="55">
        <v>136.6</v>
      </c>
      <c r="O25" s="55">
        <f t="shared" si="0"/>
        <v>7390.2269999999999</v>
      </c>
      <c r="P25" s="1"/>
      <c r="Q25" s="1"/>
      <c r="R25" s="1"/>
      <c r="S25" s="1"/>
      <c r="T25" s="209" t="s">
        <v>639</v>
      </c>
      <c r="U25" s="52" t="s">
        <v>1022</v>
      </c>
      <c r="V25" s="53" t="s">
        <v>1006</v>
      </c>
      <c r="W25" s="53">
        <v>15556.75</v>
      </c>
    </row>
    <row r="26" spans="1:23" x14ac:dyDescent="0.3">
      <c r="A26" s="1"/>
      <c r="B26" s="54" t="s">
        <v>870</v>
      </c>
      <c r="C26" s="55">
        <v>1106.8579999999999</v>
      </c>
      <c r="D26" s="55">
        <v>3244.8</v>
      </c>
      <c r="E26" s="55">
        <v>2103.1999999999998</v>
      </c>
      <c r="F26" s="55">
        <v>149.5</v>
      </c>
      <c r="G26" s="55">
        <v>0</v>
      </c>
      <c r="H26" s="55">
        <v>27.5</v>
      </c>
      <c r="I26" s="55"/>
      <c r="J26" s="55">
        <f>+DESPACHO_EJECUTADO!FC30</f>
        <v>0</v>
      </c>
      <c r="K26" s="55"/>
      <c r="L26" s="55">
        <v>6.6</v>
      </c>
      <c r="M26" s="55">
        <v>610.1</v>
      </c>
      <c r="N26" s="55">
        <v>158</v>
      </c>
      <c r="O26" s="55">
        <f t="shared" si="0"/>
        <v>7406.5580000000009</v>
      </c>
      <c r="P26" s="1"/>
      <c r="Q26" s="1"/>
      <c r="R26" s="1"/>
      <c r="S26" s="1"/>
      <c r="T26" s="209"/>
      <c r="U26" s="52" t="s">
        <v>1023</v>
      </c>
      <c r="V26" s="53">
        <v>5157.8</v>
      </c>
      <c r="W26" s="53" t="s">
        <v>1006</v>
      </c>
    </row>
    <row r="27" spans="1:23" x14ac:dyDescent="0.3">
      <c r="A27" s="1"/>
      <c r="B27" s="54" t="s">
        <v>871</v>
      </c>
      <c r="C27" s="55">
        <v>1114.259</v>
      </c>
      <c r="D27" s="55">
        <v>3210.5</v>
      </c>
      <c r="E27" s="55">
        <v>2094.1999999999998</v>
      </c>
      <c r="F27" s="55">
        <v>147.5</v>
      </c>
      <c r="G27" s="55">
        <v>8.5</v>
      </c>
      <c r="H27" s="55">
        <v>26.7</v>
      </c>
      <c r="I27" s="55"/>
      <c r="J27" s="55">
        <f>+DESPACHO_EJECUTADO!FC31</f>
        <v>0</v>
      </c>
      <c r="K27" s="55"/>
      <c r="L27" s="55">
        <v>6.7</v>
      </c>
      <c r="M27" s="55">
        <v>612.79999999999995</v>
      </c>
      <c r="N27" s="55">
        <v>177.2</v>
      </c>
      <c r="O27" s="55">
        <f t="shared" si="0"/>
        <v>7398.3589999999995</v>
      </c>
      <c r="P27" s="1"/>
      <c r="Q27" s="1"/>
      <c r="R27" s="1"/>
      <c r="S27" s="1"/>
      <c r="T27" s="209" t="s">
        <v>658</v>
      </c>
      <c r="U27" s="52" t="s">
        <v>1024</v>
      </c>
      <c r="V27" s="53">
        <v>117.3805</v>
      </c>
      <c r="W27" s="53" t="s">
        <v>1006</v>
      </c>
    </row>
    <row r="28" spans="1:23" x14ac:dyDescent="0.3">
      <c r="A28" s="1"/>
      <c r="B28" s="54" t="s">
        <v>872</v>
      </c>
      <c r="C28" s="55">
        <v>1110.6469999999999</v>
      </c>
      <c r="D28" s="55">
        <v>3282.8</v>
      </c>
      <c r="E28" s="55">
        <v>2194.5</v>
      </c>
      <c r="F28" s="55">
        <v>147.80000000000001</v>
      </c>
      <c r="G28" s="55">
        <v>8.4</v>
      </c>
      <c r="H28" s="55">
        <v>27.2</v>
      </c>
      <c r="I28" s="55"/>
      <c r="J28" s="55">
        <f>+DESPACHO_EJECUTADO!FC32</f>
        <v>7</v>
      </c>
      <c r="K28" s="55"/>
      <c r="L28" s="55">
        <v>6.6</v>
      </c>
      <c r="M28" s="55">
        <v>611.9</v>
      </c>
      <c r="N28" s="55">
        <v>216</v>
      </c>
      <c r="O28" s="55">
        <f t="shared" si="0"/>
        <v>7612.8469999999998</v>
      </c>
      <c r="P28" s="1"/>
      <c r="Q28" s="1"/>
      <c r="R28" s="1"/>
      <c r="S28" s="1"/>
      <c r="T28" s="209" t="s">
        <v>674</v>
      </c>
      <c r="U28" s="52" t="s">
        <v>1025</v>
      </c>
      <c r="V28" s="53">
        <v>479.3</v>
      </c>
      <c r="W28" s="53" t="s">
        <v>1006</v>
      </c>
    </row>
    <row r="29" spans="1:23" x14ac:dyDescent="0.3">
      <c r="A29" s="1"/>
      <c r="B29" s="54" t="s">
        <v>873</v>
      </c>
      <c r="C29" s="55">
        <v>1104.9259999999999</v>
      </c>
      <c r="D29" s="55">
        <v>3153.4</v>
      </c>
      <c r="E29" s="55">
        <v>2289.6999999999998</v>
      </c>
      <c r="F29" s="55">
        <v>150.19999999999999</v>
      </c>
      <c r="G29" s="55">
        <v>0</v>
      </c>
      <c r="H29" s="55">
        <v>27.8</v>
      </c>
      <c r="I29" s="55"/>
      <c r="J29" s="55">
        <f>+DESPACHO_EJECUTADO!FC33</f>
        <v>18.899999999999999</v>
      </c>
      <c r="K29" s="55"/>
      <c r="L29" s="55">
        <v>6.6</v>
      </c>
      <c r="M29" s="55">
        <v>614.70000000000005</v>
      </c>
      <c r="N29" s="55">
        <v>274.2</v>
      </c>
      <c r="O29" s="55">
        <f t="shared" si="0"/>
        <v>7640.4259999999995</v>
      </c>
      <c r="P29" s="1"/>
      <c r="Q29" s="1"/>
      <c r="R29" s="1"/>
      <c r="S29" s="1"/>
      <c r="T29" s="209" t="s">
        <v>659</v>
      </c>
      <c r="U29" s="52" t="s">
        <v>1026</v>
      </c>
      <c r="V29" s="53">
        <v>488.25</v>
      </c>
      <c r="W29" s="53" t="s">
        <v>1006</v>
      </c>
    </row>
    <row r="30" spans="1:23" x14ac:dyDescent="0.3">
      <c r="A30" s="1"/>
      <c r="B30" s="56" t="s">
        <v>874</v>
      </c>
      <c r="C30" s="57">
        <v>1082.903</v>
      </c>
      <c r="D30" s="57">
        <v>2992.9</v>
      </c>
      <c r="E30" s="57">
        <v>2296</v>
      </c>
      <c r="F30" s="57">
        <v>145.6</v>
      </c>
      <c r="G30" s="57">
        <v>0</v>
      </c>
      <c r="H30" s="57">
        <v>28.1</v>
      </c>
      <c r="I30" s="57"/>
      <c r="J30" s="57">
        <f>+DESPACHO_EJECUTADO!FC34</f>
        <v>20</v>
      </c>
      <c r="K30" s="57"/>
      <c r="L30" s="57">
        <v>7.6</v>
      </c>
      <c r="M30" s="57">
        <v>615.29999999999995</v>
      </c>
      <c r="N30" s="57">
        <v>305.10000000000002</v>
      </c>
      <c r="O30" s="57">
        <f t="shared" si="0"/>
        <v>7493.5030000000015</v>
      </c>
      <c r="P30" s="1"/>
      <c r="Q30" s="1"/>
      <c r="R30" s="1"/>
      <c r="S30" s="1"/>
      <c r="T30" s="209" t="s">
        <v>37</v>
      </c>
      <c r="U30" s="52" t="s">
        <v>1027</v>
      </c>
      <c r="V30" s="53" t="s">
        <v>1006</v>
      </c>
      <c r="W30" s="53">
        <v>7196.3</v>
      </c>
    </row>
    <row r="31" spans="1:23" x14ac:dyDescent="0.3">
      <c r="A31" s="1"/>
      <c r="B31" s="50" t="s">
        <v>875</v>
      </c>
      <c r="C31" s="51">
        <v>1114.165</v>
      </c>
      <c r="D31" s="51">
        <v>3124.9</v>
      </c>
      <c r="E31" s="51">
        <v>2089.3000000000002</v>
      </c>
      <c r="F31" s="51">
        <v>146.1</v>
      </c>
      <c r="G31" s="51">
        <v>8.4</v>
      </c>
      <c r="H31" s="51">
        <v>27.7</v>
      </c>
      <c r="I31" s="51"/>
      <c r="J31" s="51">
        <f>+DESPACHO_EJECUTADO!FC35</f>
        <v>30.4</v>
      </c>
      <c r="K31" s="51"/>
      <c r="L31" s="51">
        <v>7.8</v>
      </c>
      <c r="M31" s="51">
        <v>617.20000000000005</v>
      </c>
      <c r="N31" s="51">
        <v>337.1</v>
      </c>
      <c r="O31" s="51">
        <f t="shared" si="0"/>
        <v>7503.0650000000005</v>
      </c>
      <c r="P31" s="1"/>
      <c r="Q31" s="1"/>
      <c r="R31" s="1"/>
      <c r="S31" s="1"/>
      <c r="T31" s="209"/>
      <c r="U31" s="52" t="s">
        <v>1028</v>
      </c>
      <c r="V31" s="53">
        <v>156</v>
      </c>
      <c r="W31" s="53" t="s">
        <v>1006</v>
      </c>
    </row>
    <row r="32" spans="1:23" x14ac:dyDescent="0.3">
      <c r="A32" s="1"/>
      <c r="B32" s="54" t="s">
        <v>876</v>
      </c>
      <c r="C32" s="55">
        <v>1098.165</v>
      </c>
      <c r="D32" s="55">
        <v>2989.5</v>
      </c>
      <c r="E32" s="55">
        <v>1999.6</v>
      </c>
      <c r="F32" s="55">
        <v>148.6</v>
      </c>
      <c r="G32" s="55">
        <v>8.3000000000000007</v>
      </c>
      <c r="H32" s="55">
        <v>27.5</v>
      </c>
      <c r="I32" s="55"/>
      <c r="J32" s="55">
        <f>+DESPACHO_EJECUTADO!FC36</f>
        <v>35.299999999999997</v>
      </c>
      <c r="K32" s="55"/>
      <c r="L32" s="55">
        <v>7.8</v>
      </c>
      <c r="M32" s="55">
        <v>619.79999999999995</v>
      </c>
      <c r="N32" s="55">
        <v>379.9</v>
      </c>
      <c r="O32" s="55">
        <f t="shared" si="0"/>
        <v>7314.4650000000001</v>
      </c>
      <c r="P32" s="1"/>
      <c r="Q32" s="1"/>
      <c r="R32" s="1"/>
      <c r="S32" s="1"/>
      <c r="T32" s="209" t="s">
        <v>290</v>
      </c>
      <c r="U32" s="52" t="s">
        <v>1029</v>
      </c>
      <c r="V32" s="53" t="s">
        <v>1006</v>
      </c>
      <c r="W32" s="53">
        <v>1152.8499999999999</v>
      </c>
    </row>
    <row r="33" spans="1:23" x14ac:dyDescent="0.3">
      <c r="A33" s="1"/>
      <c r="B33" s="54" t="s">
        <v>877</v>
      </c>
      <c r="C33" s="55">
        <v>1109.6120000000001</v>
      </c>
      <c r="D33" s="55">
        <v>3132.5</v>
      </c>
      <c r="E33" s="55">
        <v>1814.2</v>
      </c>
      <c r="F33" s="55">
        <v>145</v>
      </c>
      <c r="G33" s="55">
        <v>0</v>
      </c>
      <c r="H33" s="55">
        <v>27.2</v>
      </c>
      <c r="I33" s="55"/>
      <c r="J33" s="55">
        <f>+DESPACHO_EJECUTADO!FC37</f>
        <v>35.200000000000003</v>
      </c>
      <c r="K33" s="55"/>
      <c r="L33" s="55">
        <v>8.8000000000000007</v>
      </c>
      <c r="M33" s="55">
        <v>618.6</v>
      </c>
      <c r="N33" s="55">
        <v>473.3</v>
      </c>
      <c r="O33" s="55">
        <f t="shared" si="0"/>
        <v>7364.4120000000003</v>
      </c>
      <c r="P33" s="1"/>
      <c r="Q33" s="1"/>
      <c r="R33" s="1"/>
      <c r="S33" s="1"/>
      <c r="T33" s="209" t="s">
        <v>294</v>
      </c>
      <c r="U33" s="52" t="s">
        <v>1030</v>
      </c>
      <c r="V33" s="53">
        <v>480</v>
      </c>
      <c r="W33" s="53" t="s">
        <v>1006</v>
      </c>
    </row>
    <row r="34" spans="1:23" x14ac:dyDescent="0.3">
      <c r="A34" s="1"/>
      <c r="B34" s="54" t="s">
        <v>878</v>
      </c>
      <c r="C34" s="55">
        <v>1110.4749999999999</v>
      </c>
      <c r="D34" s="55">
        <v>3212.5</v>
      </c>
      <c r="E34" s="55">
        <v>1756.8</v>
      </c>
      <c r="F34" s="55">
        <v>145.69999999999999</v>
      </c>
      <c r="G34" s="55">
        <v>0</v>
      </c>
      <c r="H34" s="55">
        <v>27.8</v>
      </c>
      <c r="I34" s="55"/>
      <c r="J34" s="55">
        <f>+DESPACHO_EJECUTADO!FC38</f>
        <v>34.9</v>
      </c>
      <c r="K34" s="55"/>
      <c r="L34" s="55">
        <v>9</v>
      </c>
      <c r="M34" s="55">
        <v>613</v>
      </c>
      <c r="N34" s="55">
        <v>486.6</v>
      </c>
      <c r="O34" s="55">
        <f t="shared" si="0"/>
        <v>7396.7750000000005</v>
      </c>
      <c r="P34" s="1"/>
      <c r="Q34" s="1"/>
      <c r="R34" s="1"/>
      <c r="S34" s="1"/>
      <c r="T34" s="209" t="s">
        <v>660</v>
      </c>
      <c r="U34" s="52" t="s">
        <v>1031</v>
      </c>
      <c r="V34" s="53">
        <v>453.2</v>
      </c>
      <c r="W34" s="53" t="s">
        <v>1006</v>
      </c>
    </row>
    <row r="35" spans="1:23" x14ac:dyDescent="0.3">
      <c r="A35" s="1"/>
      <c r="B35" s="54" t="s">
        <v>879</v>
      </c>
      <c r="C35" s="55">
        <v>1112.039</v>
      </c>
      <c r="D35" s="55">
        <v>3200.5</v>
      </c>
      <c r="E35" s="55">
        <v>1870.9</v>
      </c>
      <c r="F35" s="55">
        <v>122.8</v>
      </c>
      <c r="G35" s="55">
        <v>0</v>
      </c>
      <c r="H35" s="55">
        <v>28</v>
      </c>
      <c r="I35" s="55"/>
      <c r="J35" s="55">
        <f>+DESPACHO_EJECUTADO!FC39</f>
        <v>34.5</v>
      </c>
      <c r="K35" s="55"/>
      <c r="L35" s="55">
        <v>9.1</v>
      </c>
      <c r="M35" s="55">
        <v>601.29999999999995</v>
      </c>
      <c r="N35" s="55">
        <v>518.5</v>
      </c>
      <c r="O35" s="55">
        <f t="shared" si="0"/>
        <v>7497.639000000001</v>
      </c>
      <c r="P35" s="1"/>
      <c r="Q35" s="1"/>
      <c r="R35" s="1"/>
      <c r="S35" s="1"/>
      <c r="T35" s="209" t="s">
        <v>74</v>
      </c>
      <c r="U35" s="52" t="s">
        <v>1032</v>
      </c>
      <c r="V35" s="53" t="s">
        <v>1006</v>
      </c>
      <c r="W35" s="53">
        <v>2068</v>
      </c>
    </row>
    <row r="36" spans="1:23" x14ac:dyDescent="0.3">
      <c r="A36" s="1"/>
      <c r="B36" s="54" t="s">
        <v>880</v>
      </c>
      <c r="C36" s="55">
        <v>1106.865</v>
      </c>
      <c r="D36" s="55">
        <v>3197.9</v>
      </c>
      <c r="E36" s="55">
        <v>1945.2</v>
      </c>
      <c r="F36" s="55">
        <v>70.900000000000006</v>
      </c>
      <c r="G36" s="55">
        <v>0</v>
      </c>
      <c r="H36" s="55">
        <v>28.6</v>
      </c>
      <c r="I36" s="55"/>
      <c r="J36" s="55">
        <f>+DESPACHO_EJECUTADO!FC40</f>
        <v>33.200000000000003</v>
      </c>
      <c r="K36" s="55"/>
      <c r="L36" s="55">
        <v>9.1</v>
      </c>
      <c r="M36" s="55">
        <v>578.5</v>
      </c>
      <c r="N36" s="55">
        <v>499.4</v>
      </c>
      <c r="O36" s="55">
        <f t="shared" si="0"/>
        <v>7469.665</v>
      </c>
      <c r="P36" s="1"/>
      <c r="Q36" s="1"/>
      <c r="R36" s="1"/>
      <c r="S36" s="1"/>
      <c r="T36" s="209" t="s">
        <v>676</v>
      </c>
      <c r="U36" s="52" t="s">
        <v>1033</v>
      </c>
      <c r="V36" s="53">
        <v>405.75</v>
      </c>
      <c r="W36" s="53" t="s">
        <v>1006</v>
      </c>
    </row>
    <row r="37" spans="1:23" x14ac:dyDescent="0.3">
      <c r="A37" s="1"/>
      <c r="B37" s="54" t="s">
        <v>881</v>
      </c>
      <c r="C37" s="55">
        <v>1108.1199999999999</v>
      </c>
      <c r="D37" s="55">
        <v>3215.4</v>
      </c>
      <c r="E37" s="55">
        <v>2126.6</v>
      </c>
      <c r="F37" s="55">
        <v>70.8</v>
      </c>
      <c r="G37" s="55">
        <v>0</v>
      </c>
      <c r="H37" s="55">
        <v>28.6</v>
      </c>
      <c r="I37" s="55"/>
      <c r="J37" s="55">
        <f>+DESPACHO_EJECUTADO!FC41</f>
        <v>34.799999999999997</v>
      </c>
      <c r="K37" s="55"/>
      <c r="L37" s="55">
        <v>9.1</v>
      </c>
      <c r="M37" s="55">
        <v>538.1</v>
      </c>
      <c r="N37" s="55">
        <v>531.5</v>
      </c>
      <c r="O37" s="55">
        <f t="shared" si="0"/>
        <v>7663.0200000000023</v>
      </c>
      <c r="P37" s="1"/>
      <c r="Q37" s="1"/>
      <c r="R37" s="1"/>
      <c r="S37" s="1"/>
      <c r="T37" s="209"/>
      <c r="U37" s="52" t="s">
        <v>1034</v>
      </c>
      <c r="V37" s="53">
        <v>117.05</v>
      </c>
      <c r="W37" s="53" t="s">
        <v>1006</v>
      </c>
    </row>
    <row r="38" spans="1:23" x14ac:dyDescent="0.3">
      <c r="A38" s="1"/>
      <c r="B38" s="56" t="s">
        <v>882</v>
      </c>
      <c r="C38" s="57">
        <v>1104.2809999999999</v>
      </c>
      <c r="D38" s="57">
        <v>3280.8</v>
      </c>
      <c r="E38" s="57">
        <v>2113</v>
      </c>
      <c r="F38" s="57">
        <v>75.3</v>
      </c>
      <c r="G38" s="57">
        <v>0</v>
      </c>
      <c r="H38" s="57">
        <v>28.2</v>
      </c>
      <c r="I38" s="57"/>
      <c r="J38" s="57">
        <f>+DESPACHO_EJECUTADO!FC42</f>
        <v>35.299999999999997</v>
      </c>
      <c r="K38" s="57"/>
      <c r="L38" s="57">
        <v>9.1</v>
      </c>
      <c r="M38" s="57">
        <v>413.7</v>
      </c>
      <c r="N38" s="57">
        <v>515.70000000000005</v>
      </c>
      <c r="O38" s="57">
        <f t="shared" si="0"/>
        <v>7575.3810000000003</v>
      </c>
      <c r="P38" s="1"/>
      <c r="Q38" s="1"/>
      <c r="R38" s="1"/>
      <c r="S38" s="1"/>
      <c r="T38" s="209" t="s">
        <v>677</v>
      </c>
      <c r="U38" s="52" t="s">
        <v>1035</v>
      </c>
      <c r="V38" s="53">
        <v>361.9</v>
      </c>
      <c r="W38" s="53" t="s">
        <v>1006</v>
      </c>
    </row>
    <row r="39" spans="1:23" x14ac:dyDescent="0.3">
      <c r="A39" s="1"/>
      <c r="B39" s="50" t="s">
        <v>883</v>
      </c>
      <c r="C39" s="51">
        <v>1091.8510000000001</v>
      </c>
      <c r="D39" s="51">
        <v>3401.2</v>
      </c>
      <c r="E39" s="51">
        <v>2176.6</v>
      </c>
      <c r="F39" s="51">
        <v>70.900000000000006</v>
      </c>
      <c r="G39" s="51">
        <v>0</v>
      </c>
      <c r="H39" s="51">
        <v>27.9</v>
      </c>
      <c r="I39" s="51"/>
      <c r="J39" s="51">
        <f>+DESPACHO_EJECUTADO!FC43</f>
        <v>35.4</v>
      </c>
      <c r="K39" s="51"/>
      <c r="L39" s="51">
        <v>9.1999999999999993</v>
      </c>
      <c r="M39" s="51">
        <v>209.4</v>
      </c>
      <c r="N39" s="51">
        <v>523.5</v>
      </c>
      <c r="O39" s="51">
        <f t="shared" si="0"/>
        <v>7545.9509999999982</v>
      </c>
      <c r="P39" s="1"/>
      <c r="Q39" s="1"/>
      <c r="R39" s="1"/>
      <c r="S39" s="1"/>
      <c r="T39" s="209"/>
      <c r="U39" s="52" t="s">
        <v>1036</v>
      </c>
      <c r="V39" s="53">
        <v>386.45</v>
      </c>
      <c r="W39" s="53" t="s">
        <v>1006</v>
      </c>
    </row>
    <row r="40" spans="1:23" x14ac:dyDescent="0.3">
      <c r="A40" s="1"/>
      <c r="B40" s="54" t="s">
        <v>884</v>
      </c>
      <c r="C40" s="55">
        <v>1108.6289999999999</v>
      </c>
      <c r="D40" s="55">
        <v>3367</v>
      </c>
      <c r="E40" s="55">
        <v>2282.3000000000002</v>
      </c>
      <c r="F40" s="55">
        <v>70.8</v>
      </c>
      <c r="G40" s="55">
        <v>0</v>
      </c>
      <c r="H40" s="55">
        <v>27.3</v>
      </c>
      <c r="I40" s="55"/>
      <c r="J40" s="55">
        <f>+DESPACHO_EJECUTADO!FC44</f>
        <v>35.200000000000003</v>
      </c>
      <c r="K40" s="55"/>
      <c r="L40" s="55">
        <v>9.1999999999999993</v>
      </c>
      <c r="M40" s="55">
        <v>42.3</v>
      </c>
      <c r="N40" s="55">
        <v>521.9</v>
      </c>
      <c r="O40" s="55">
        <f t="shared" si="0"/>
        <v>7464.6289999999999</v>
      </c>
      <c r="P40" s="1"/>
      <c r="Q40" s="1"/>
      <c r="R40" s="1"/>
      <c r="S40" s="1"/>
      <c r="T40" s="209"/>
      <c r="U40" s="52" t="s">
        <v>1037</v>
      </c>
      <c r="V40" s="53">
        <v>382.8</v>
      </c>
      <c r="W40" s="53" t="s">
        <v>1006</v>
      </c>
    </row>
    <row r="41" spans="1:23" x14ac:dyDescent="0.3">
      <c r="A41" s="1"/>
      <c r="B41" s="54" t="s">
        <v>885</v>
      </c>
      <c r="C41" s="55">
        <v>1106.231</v>
      </c>
      <c r="D41" s="55">
        <v>3360.7</v>
      </c>
      <c r="E41" s="55">
        <v>2261.1999999999998</v>
      </c>
      <c r="F41" s="55">
        <v>70.2</v>
      </c>
      <c r="G41" s="55">
        <v>0</v>
      </c>
      <c r="H41" s="55">
        <v>27.6</v>
      </c>
      <c r="I41" s="55"/>
      <c r="J41" s="55">
        <f>+DESPACHO_EJECUTADO!FC45</f>
        <v>34.9</v>
      </c>
      <c r="K41" s="55"/>
      <c r="L41" s="55">
        <v>9.1999999999999993</v>
      </c>
      <c r="M41" s="55">
        <v>0.1</v>
      </c>
      <c r="N41" s="55">
        <v>550.70000000000005</v>
      </c>
      <c r="O41" s="55">
        <f t="shared" si="0"/>
        <v>7420.8309999999992</v>
      </c>
      <c r="P41" s="1"/>
      <c r="Q41" s="1"/>
      <c r="R41" s="1"/>
      <c r="S41" s="1"/>
      <c r="T41" s="209"/>
      <c r="U41" s="52" t="s">
        <v>1038</v>
      </c>
      <c r="V41" s="53">
        <v>189.6</v>
      </c>
      <c r="W41" s="53" t="s">
        <v>1006</v>
      </c>
    </row>
    <row r="42" spans="1:23" x14ac:dyDescent="0.3">
      <c r="A42" s="1"/>
      <c r="B42" s="54" t="s">
        <v>886</v>
      </c>
      <c r="C42" s="55">
        <v>1108.1510000000001</v>
      </c>
      <c r="D42" s="55">
        <v>3456.1</v>
      </c>
      <c r="E42" s="55">
        <v>2144.6</v>
      </c>
      <c r="F42" s="55">
        <v>70.599999999999994</v>
      </c>
      <c r="G42" s="55">
        <v>0</v>
      </c>
      <c r="H42" s="55">
        <v>27.4</v>
      </c>
      <c r="I42" s="55"/>
      <c r="J42" s="55">
        <f>+DESPACHO_EJECUTADO!FC46</f>
        <v>35.200000000000003</v>
      </c>
      <c r="K42" s="55"/>
      <c r="L42" s="55">
        <v>10.3</v>
      </c>
      <c r="M42" s="55">
        <v>0</v>
      </c>
      <c r="N42" s="55">
        <v>554.20000000000005</v>
      </c>
      <c r="O42" s="55">
        <f t="shared" si="0"/>
        <v>7406.5510000000004</v>
      </c>
      <c r="P42" s="1"/>
      <c r="Q42" s="1"/>
      <c r="R42" s="1"/>
      <c r="S42" s="1"/>
      <c r="T42" s="209" t="s">
        <v>661</v>
      </c>
      <c r="U42" s="52" t="s">
        <v>1039</v>
      </c>
      <c r="V42" s="53">
        <v>86.8</v>
      </c>
      <c r="W42" s="53" t="s">
        <v>1006</v>
      </c>
    </row>
    <row r="43" spans="1:23" x14ac:dyDescent="0.3">
      <c r="A43" s="1"/>
      <c r="B43" s="54" t="s">
        <v>887</v>
      </c>
      <c r="C43" s="55">
        <v>1104.2470000000001</v>
      </c>
      <c r="D43" s="55">
        <v>3507.4</v>
      </c>
      <c r="E43" s="55">
        <v>2159.8000000000002</v>
      </c>
      <c r="F43" s="55">
        <v>71.5</v>
      </c>
      <c r="G43" s="55">
        <v>0</v>
      </c>
      <c r="H43" s="55">
        <v>27.5</v>
      </c>
      <c r="I43" s="55"/>
      <c r="J43" s="55">
        <f>+DESPACHO_EJECUTADO!FC47</f>
        <v>35</v>
      </c>
      <c r="K43" s="55"/>
      <c r="L43" s="55">
        <v>10.5</v>
      </c>
      <c r="M43" s="55">
        <v>0</v>
      </c>
      <c r="N43" s="55">
        <v>645.6</v>
      </c>
      <c r="O43" s="55">
        <f t="shared" si="0"/>
        <v>7561.5470000000005</v>
      </c>
      <c r="P43" s="1"/>
      <c r="Q43" s="1"/>
      <c r="R43" s="1"/>
      <c r="S43" s="1"/>
      <c r="T43" s="209" t="s">
        <v>341</v>
      </c>
      <c r="U43" s="52" t="s">
        <v>1040</v>
      </c>
      <c r="V43" s="53">
        <v>225.5</v>
      </c>
      <c r="W43" s="53" t="s">
        <v>1006</v>
      </c>
    </row>
    <row r="44" spans="1:23" x14ac:dyDescent="0.3">
      <c r="A44" s="1"/>
      <c r="B44" s="54" t="s">
        <v>888</v>
      </c>
      <c r="C44" s="55">
        <v>1103.3050000000001</v>
      </c>
      <c r="D44" s="55">
        <v>3454.2</v>
      </c>
      <c r="E44" s="55">
        <v>2132.6999999999998</v>
      </c>
      <c r="F44" s="55">
        <v>111.8</v>
      </c>
      <c r="G44" s="55">
        <v>0</v>
      </c>
      <c r="H44" s="55">
        <v>27.6</v>
      </c>
      <c r="I44" s="55"/>
      <c r="J44" s="55">
        <f>+DESPACHO_EJECUTADO!FC48</f>
        <v>34.799999999999997</v>
      </c>
      <c r="K44" s="55"/>
      <c r="L44" s="55">
        <v>10.5</v>
      </c>
      <c r="M44" s="55">
        <v>0</v>
      </c>
      <c r="N44" s="55">
        <v>647.9</v>
      </c>
      <c r="O44" s="55">
        <f t="shared" si="0"/>
        <v>7522.8050000000003</v>
      </c>
      <c r="P44" s="1"/>
      <c r="Q44" s="1"/>
      <c r="R44" s="1"/>
      <c r="S44" s="1"/>
      <c r="T44" s="209" t="s">
        <v>662</v>
      </c>
      <c r="U44" s="52" t="s">
        <v>1041</v>
      </c>
      <c r="V44" s="53">
        <v>444</v>
      </c>
      <c r="W44" s="53" t="s">
        <v>1006</v>
      </c>
    </row>
    <row r="45" spans="1:23" x14ac:dyDescent="0.3">
      <c r="A45" s="1"/>
      <c r="B45" s="54" t="s">
        <v>889</v>
      </c>
      <c r="C45" s="55">
        <v>1109.9570000000001</v>
      </c>
      <c r="D45" s="55">
        <v>3484.4</v>
      </c>
      <c r="E45" s="55">
        <v>2098.6</v>
      </c>
      <c r="F45" s="55">
        <v>146.80000000000001</v>
      </c>
      <c r="G45" s="55">
        <v>0</v>
      </c>
      <c r="H45" s="55">
        <v>27.6</v>
      </c>
      <c r="I45" s="55"/>
      <c r="J45" s="55">
        <f>+DESPACHO_EJECUTADO!FC49</f>
        <v>35</v>
      </c>
      <c r="K45" s="55"/>
      <c r="L45" s="55">
        <v>10.5</v>
      </c>
      <c r="M45" s="55">
        <v>0</v>
      </c>
      <c r="N45" s="55">
        <v>554.5</v>
      </c>
      <c r="O45" s="55">
        <f t="shared" si="0"/>
        <v>7467.3570000000009</v>
      </c>
      <c r="P45" s="1"/>
      <c r="Q45" s="1"/>
      <c r="R45" s="1"/>
      <c r="S45" s="1"/>
      <c r="T45" s="209" t="s">
        <v>638</v>
      </c>
      <c r="U45" s="52" t="s">
        <v>1042</v>
      </c>
      <c r="V45" s="53" t="s">
        <v>1006</v>
      </c>
      <c r="W45" s="53">
        <v>2400.3000000000002</v>
      </c>
    </row>
    <row r="46" spans="1:23" x14ac:dyDescent="0.3">
      <c r="A46" s="1"/>
      <c r="B46" s="56" t="s">
        <v>890</v>
      </c>
      <c r="C46" s="57">
        <v>1101.355</v>
      </c>
      <c r="D46" s="57">
        <v>3571.7</v>
      </c>
      <c r="E46" s="57">
        <v>2062.9</v>
      </c>
      <c r="F46" s="57">
        <v>145.5</v>
      </c>
      <c r="G46" s="57">
        <v>0</v>
      </c>
      <c r="H46" s="57">
        <v>27.2</v>
      </c>
      <c r="I46" s="57"/>
      <c r="J46" s="57">
        <f>+DESPACHO_EJECUTADO!FC50</f>
        <v>34.9</v>
      </c>
      <c r="K46" s="57"/>
      <c r="L46" s="57">
        <v>10.5</v>
      </c>
      <c r="M46" s="57">
        <v>0</v>
      </c>
      <c r="N46" s="57">
        <v>485.3</v>
      </c>
      <c r="O46" s="57">
        <f t="shared" si="0"/>
        <v>7439.3549999999996</v>
      </c>
      <c r="P46" s="1"/>
      <c r="Q46" s="1"/>
      <c r="R46" s="1"/>
      <c r="S46" s="1"/>
      <c r="T46" s="209" t="s">
        <v>646</v>
      </c>
      <c r="U46" s="52" t="s">
        <v>1043</v>
      </c>
      <c r="V46" s="53">
        <v>2159.0500000000002</v>
      </c>
      <c r="W46" s="53" t="s">
        <v>1006</v>
      </c>
    </row>
    <row r="47" spans="1:23" x14ac:dyDescent="0.3">
      <c r="A47" s="1"/>
      <c r="B47" s="50" t="s">
        <v>891</v>
      </c>
      <c r="C47" s="51">
        <v>1107.8040000000001</v>
      </c>
      <c r="D47" s="51">
        <v>3590</v>
      </c>
      <c r="E47" s="51">
        <v>2097.6999999999998</v>
      </c>
      <c r="F47" s="51">
        <v>143.80000000000001</v>
      </c>
      <c r="G47" s="51">
        <v>0</v>
      </c>
      <c r="H47" s="51">
        <v>27.7</v>
      </c>
      <c r="I47" s="51"/>
      <c r="J47" s="51">
        <f>+DESPACHO_EJECUTADO!FC51</f>
        <v>34.9</v>
      </c>
      <c r="K47" s="51"/>
      <c r="L47" s="51">
        <v>10.6</v>
      </c>
      <c r="M47" s="51">
        <v>0</v>
      </c>
      <c r="N47" s="51">
        <v>398.2</v>
      </c>
      <c r="O47" s="51">
        <f t="shared" si="0"/>
        <v>7410.7039999999997</v>
      </c>
      <c r="P47" s="1"/>
      <c r="Q47" s="1"/>
      <c r="R47" s="1"/>
      <c r="S47" s="1"/>
      <c r="T47" s="209" t="s">
        <v>650</v>
      </c>
      <c r="U47" s="52" t="s">
        <v>1044</v>
      </c>
      <c r="V47" s="53">
        <v>110.3</v>
      </c>
      <c r="W47" s="53" t="s">
        <v>1006</v>
      </c>
    </row>
    <row r="48" spans="1:23" x14ac:dyDescent="0.3">
      <c r="A48" s="1"/>
      <c r="B48" s="54" t="s">
        <v>892</v>
      </c>
      <c r="C48" s="55">
        <v>1108.7280000000001</v>
      </c>
      <c r="D48" s="55">
        <v>3603.4</v>
      </c>
      <c r="E48" s="55">
        <v>2219.4</v>
      </c>
      <c r="F48" s="55">
        <v>146.30000000000001</v>
      </c>
      <c r="G48" s="55">
        <v>0</v>
      </c>
      <c r="H48" s="55">
        <v>26.9</v>
      </c>
      <c r="I48" s="55"/>
      <c r="J48" s="55">
        <f>+DESPACHO_EJECUTADO!FC52</f>
        <v>34.799999999999997</v>
      </c>
      <c r="K48" s="55"/>
      <c r="L48" s="55">
        <v>10.6</v>
      </c>
      <c r="M48" s="55">
        <v>0</v>
      </c>
      <c r="N48" s="55">
        <v>285.10000000000002</v>
      </c>
      <c r="O48" s="55">
        <f t="shared" si="0"/>
        <v>7435.228000000001</v>
      </c>
      <c r="P48" s="1"/>
      <c r="Q48" s="1"/>
      <c r="R48" s="1"/>
      <c r="S48" s="1"/>
      <c r="T48" s="209" t="s">
        <v>95</v>
      </c>
      <c r="U48" s="52" t="s">
        <v>1045</v>
      </c>
      <c r="V48" s="53" t="s">
        <v>1006</v>
      </c>
      <c r="W48" s="53">
        <v>13446.7</v>
      </c>
    </row>
    <row r="49" spans="1:23" x14ac:dyDescent="0.3">
      <c r="A49" s="1"/>
      <c r="B49" s="54" t="s">
        <v>893</v>
      </c>
      <c r="C49" s="55">
        <v>1104.241</v>
      </c>
      <c r="D49" s="55">
        <v>3593.5</v>
      </c>
      <c r="E49" s="55">
        <v>2191.3000000000002</v>
      </c>
      <c r="F49" s="55">
        <v>146.6</v>
      </c>
      <c r="G49" s="55">
        <v>0</v>
      </c>
      <c r="H49" s="55">
        <v>27.4</v>
      </c>
      <c r="I49" s="55"/>
      <c r="J49" s="55">
        <f>+DESPACHO_EJECUTADO!FC53</f>
        <v>35.5</v>
      </c>
      <c r="K49" s="55"/>
      <c r="L49" s="55">
        <v>10.6</v>
      </c>
      <c r="M49" s="55">
        <v>0</v>
      </c>
      <c r="N49" s="55">
        <v>216.5</v>
      </c>
      <c r="O49" s="55">
        <f t="shared" si="0"/>
        <v>7325.6410000000005</v>
      </c>
      <c r="P49" s="1"/>
      <c r="Q49" s="1"/>
      <c r="R49" s="1"/>
      <c r="S49" s="1"/>
      <c r="T49" s="209"/>
      <c r="U49" s="52" t="s">
        <v>1046</v>
      </c>
      <c r="V49" s="53">
        <v>250.1</v>
      </c>
      <c r="W49" s="53" t="s">
        <v>1006</v>
      </c>
    </row>
    <row r="50" spans="1:23" x14ac:dyDescent="0.3">
      <c r="A50" s="1"/>
      <c r="B50" s="54" t="s">
        <v>894</v>
      </c>
      <c r="C50" s="55">
        <v>1105.2049999999999</v>
      </c>
      <c r="D50" s="55">
        <v>3542.4</v>
      </c>
      <c r="E50" s="55">
        <v>2058.5</v>
      </c>
      <c r="F50" s="55">
        <v>145.69999999999999</v>
      </c>
      <c r="G50" s="55">
        <v>0</v>
      </c>
      <c r="H50" s="55">
        <v>27.5</v>
      </c>
      <c r="I50" s="55"/>
      <c r="J50" s="55">
        <f>+DESPACHO_EJECUTADO!FC54</f>
        <v>34.9</v>
      </c>
      <c r="K50" s="55"/>
      <c r="L50" s="55">
        <v>10.6</v>
      </c>
      <c r="M50" s="55">
        <v>0</v>
      </c>
      <c r="N50" s="55">
        <v>240.5</v>
      </c>
      <c r="O50" s="55">
        <f t="shared" si="0"/>
        <v>7165.3049999999994</v>
      </c>
      <c r="P50" s="1"/>
      <c r="Q50" s="1"/>
      <c r="R50" s="1"/>
      <c r="S50" s="1"/>
      <c r="T50" s="209" t="s">
        <v>643</v>
      </c>
      <c r="U50" s="52" t="s">
        <v>1047</v>
      </c>
      <c r="V50" s="53" t="s">
        <v>1006</v>
      </c>
      <c r="W50" s="53">
        <v>1727.2</v>
      </c>
    </row>
    <row r="51" spans="1:23" x14ac:dyDescent="0.3">
      <c r="A51" s="1"/>
      <c r="B51" s="54" t="s">
        <v>895</v>
      </c>
      <c r="C51" s="55">
        <v>1101.5719999999999</v>
      </c>
      <c r="D51" s="55">
        <v>3508.3</v>
      </c>
      <c r="E51" s="55">
        <v>2129.5</v>
      </c>
      <c r="F51" s="55">
        <v>69.3</v>
      </c>
      <c r="G51" s="55">
        <v>0</v>
      </c>
      <c r="H51" s="55">
        <v>27.7</v>
      </c>
      <c r="I51" s="55"/>
      <c r="J51" s="55">
        <f>+DESPACHO_EJECUTADO!FC55</f>
        <v>35.799999999999997</v>
      </c>
      <c r="K51" s="55"/>
      <c r="L51" s="55">
        <v>10.6</v>
      </c>
      <c r="M51" s="55">
        <v>0</v>
      </c>
      <c r="N51" s="55">
        <v>285.5</v>
      </c>
      <c r="O51" s="55">
        <f t="shared" si="0"/>
        <v>7168.2720000000008</v>
      </c>
      <c r="P51" s="1"/>
      <c r="Q51" s="1"/>
      <c r="R51" s="1"/>
      <c r="S51" s="1"/>
      <c r="T51" s="209" t="s">
        <v>107</v>
      </c>
      <c r="U51" s="52" t="s">
        <v>1048</v>
      </c>
      <c r="V51" s="53">
        <v>130.05000000000001</v>
      </c>
      <c r="W51" s="53" t="s">
        <v>1006</v>
      </c>
    </row>
    <row r="52" spans="1:23" x14ac:dyDescent="0.3">
      <c r="A52" s="1"/>
      <c r="B52" s="54" t="s">
        <v>896</v>
      </c>
      <c r="C52" s="55">
        <v>1091.3420000000001</v>
      </c>
      <c r="D52" s="55">
        <v>3431</v>
      </c>
      <c r="E52" s="55">
        <v>2098</v>
      </c>
      <c r="F52" s="55">
        <v>45.3</v>
      </c>
      <c r="G52" s="55">
        <v>0</v>
      </c>
      <c r="H52" s="55">
        <v>27.1</v>
      </c>
      <c r="I52" s="55"/>
      <c r="J52" s="55">
        <f>+DESPACHO_EJECUTADO!FC56</f>
        <v>35.4</v>
      </c>
      <c r="K52" s="55"/>
      <c r="L52" s="55">
        <v>10.6</v>
      </c>
      <c r="M52" s="55">
        <v>0</v>
      </c>
      <c r="N52" s="55">
        <v>228.7</v>
      </c>
      <c r="O52" s="55">
        <f t="shared" si="0"/>
        <v>6967.4420000000009</v>
      </c>
      <c r="P52" s="1"/>
      <c r="Q52" s="1"/>
      <c r="R52" s="1"/>
      <c r="S52" s="1"/>
      <c r="T52" s="209"/>
      <c r="U52" s="52" t="s">
        <v>1049</v>
      </c>
      <c r="V52" s="53" t="s">
        <v>1006</v>
      </c>
      <c r="W52" s="53">
        <v>5031.8999999999996</v>
      </c>
    </row>
    <row r="53" spans="1:23" x14ac:dyDescent="0.3">
      <c r="A53" s="1"/>
      <c r="B53" s="54" t="s">
        <v>897</v>
      </c>
      <c r="C53" s="55">
        <v>1108.7819999999999</v>
      </c>
      <c r="D53" s="55">
        <v>3411.9</v>
      </c>
      <c r="E53" s="55">
        <v>2000.9</v>
      </c>
      <c r="F53" s="55">
        <v>45.4</v>
      </c>
      <c r="G53" s="55">
        <v>0</v>
      </c>
      <c r="H53" s="55">
        <v>27</v>
      </c>
      <c r="I53" s="55"/>
      <c r="J53" s="55">
        <f>+DESPACHO_EJECUTADO!FC57</f>
        <v>30.7</v>
      </c>
      <c r="K53" s="55"/>
      <c r="L53" s="55">
        <v>4.4000000000000004</v>
      </c>
      <c r="M53" s="55">
        <v>0</v>
      </c>
      <c r="N53" s="55">
        <v>153.19999999999999</v>
      </c>
      <c r="O53" s="55">
        <f t="shared" si="0"/>
        <v>6782.2819999999992</v>
      </c>
      <c r="P53" s="1"/>
      <c r="Q53" s="1"/>
      <c r="R53" s="1"/>
      <c r="S53" s="1"/>
      <c r="T53" s="209"/>
      <c r="U53" s="52" t="s">
        <v>113</v>
      </c>
      <c r="V53" s="53" t="s">
        <v>1006</v>
      </c>
      <c r="W53" s="53">
        <v>2163.6999999999998</v>
      </c>
    </row>
    <row r="54" spans="1:23" x14ac:dyDescent="0.3">
      <c r="A54" s="1"/>
      <c r="B54" s="56" t="s">
        <v>50</v>
      </c>
      <c r="C54" s="57">
        <v>1111.2170000000001</v>
      </c>
      <c r="D54" s="57">
        <v>3304.1</v>
      </c>
      <c r="E54" s="57">
        <v>2034.8</v>
      </c>
      <c r="F54" s="57">
        <v>46.2</v>
      </c>
      <c r="G54" s="57">
        <v>0</v>
      </c>
      <c r="H54" s="57">
        <v>27.2</v>
      </c>
      <c r="I54" s="57"/>
      <c r="J54" s="57">
        <f>+DESPACHO_EJECUTADO!FC58</f>
        <v>28.9</v>
      </c>
      <c r="K54" s="57"/>
      <c r="L54" s="57">
        <v>5.7</v>
      </c>
      <c r="M54" s="57">
        <v>0</v>
      </c>
      <c r="N54" s="57">
        <v>146.30000000000001</v>
      </c>
      <c r="O54" s="57">
        <f t="shared" si="0"/>
        <v>6704.4169999999995</v>
      </c>
      <c r="P54" s="1"/>
      <c r="Q54" s="1"/>
      <c r="R54" s="1"/>
      <c r="S54" s="1"/>
      <c r="T54" s="209"/>
      <c r="U54" s="52" t="s">
        <v>1050</v>
      </c>
      <c r="V54" s="53">
        <v>237.85</v>
      </c>
      <c r="W54" s="53" t="s">
        <v>1006</v>
      </c>
    </row>
    <row r="55" spans="1:23" x14ac:dyDescent="0.3">
      <c r="A55" s="1"/>
      <c r="B55" s="58" t="s">
        <v>1051</v>
      </c>
      <c r="C55" s="59">
        <v>26560.812000000002</v>
      </c>
      <c r="D55" s="59">
        <v>78062.25</v>
      </c>
      <c r="E55" s="59">
        <f>SUM(E7:E54)/2</f>
        <v>48255.149999999994</v>
      </c>
      <c r="F55" s="59">
        <f t="shared" ref="F55:O55" si="1">SUM(F7:F54)/2</f>
        <v>2485.5000000000005</v>
      </c>
      <c r="G55" s="59">
        <f t="shared" si="1"/>
        <v>57.250000000000014</v>
      </c>
      <c r="H55" s="59">
        <f t="shared" si="1"/>
        <v>655.10000000000014</v>
      </c>
      <c r="I55" s="59">
        <f t="shared" si="1"/>
        <v>0</v>
      </c>
      <c r="J55" s="59">
        <f t="shared" si="1"/>
        <v>435.39999999999992</v>
      </c>
      <c r="K55" s="59">
        <f t="shared" si="1"/>
        <v>0</v>
      </c>
      <c r="L55" s="59">
        <f t="shared" si="1"/>
        <v>200.40000000000003</v>
      </c>
      <c r="M55" s="59">
        <f t="shared" si="1"/>
        <v>5493.45</v>
      </c>
      <c r="N55" s="59">
        <f t="shared" si="1"/>
        <v>6780.4500000000007</v>
      </c>
      <c r="O55" s="59">
        <f t="shared" si="1"/>
        <v>168985.76200000002</v>
      </c>
      <c r="P55" s="1"/>
      <c r="Q55" s="1"/>
      <c r="R55" s="1"/>
      <c r="S55" s="1"/>
      <c r="T55" s="209" t="s">
        <v>115</v>
      </c>
      <c r="U55" s="52" t="s">
        <v>1052</v>
      </c>
      <c r="V55" s="53" t="s">
        <v>1006</v>
      </c>
      <c r="W55" s="53">
        <v>1895.2</v>
      </c>
    </row>
    <row r="56" spans="1:23" x14ac:dyDescent="0.3">
      <c r="A56" s="1"/>
      <c r="B56" s="58" t="s">
        <v>1053</v>
      </c>
      <c r="C56" s="59">
        <f>+C55/$O$55</f>
        <v>0.15717781004532203</v>
      </c>
      <c r="D56" s="238">
        <f t="shared" ref="D56:O56" si="2">+D55/$O$55</f>
        <v>0.46194572297753694</v>
      </c>
      <c r="E56" s="238">
        <f t="shared" si="2"/>
        <v>0.28555748974875167</v>
      </c>
      <c r="F56" s="238">
        <f t="shared" si="2"/>
        <v>1.4708339747581812E-2</v>
      </c>
      <c r="G56" s="238">
        <f t="shared" si="2"/>
        <v>3.3878593866387398E-4</v>
      </c>
      <c r="H56" s="238">
        <f t="shared" si="2"/>
        <v>3.8766579636454819E-3</v>
      </c>
      <c r="I56" s="238">
        <f t="shared" si="2"/>
        <v>0</v>
      </c>
      <c r="J56" s="238">
        <f t="shared" si="2"/>
        <v>2.5765484313406231E-3</v>
      </c>
      <c r="K56" s="238">
        <f t="shared" si="2"/>
        <v>0</v>
      </c>
      <c r="L56" s="238">
        <f t="shared" si="2"/>
        <v>1.1858987267814908E-3</v>
      </c>
      <c r="M56" s="238">
        <f t="shared" si="2"/>
        <v>3.2508360083022846E-2</v>
      </c>
      <c r="N56" s="238">
        <f t="shared" si="2"/>
        <v>4.0124386337353088E-2</v>
      </c>
      <c r="O56" s="238">
        <f t="shared" si="2"/>
        <v>1</v>
      </c>
      <c r="P56" s="1"/>
      <c r="Q56" s="1"/>
      <c r="R56" s="1"/>
      <c r="S56" s="1"/>
      <c r="T56" s="209"/>
      <c r="U56" s="52" t="s">
        <v>1054</v>
      </c>
      <c r="V56" s="53">
        <v>14.4</v>
      </c>
      <c r="W56" s="53" t="s">
        <v>1006</v>
      </c>
    </row>
    <row r="57" spans="1:23" x14ac:dyDescent="0.3">
      <c r="A57" s="1"/>
      <c r="B57" s="1"/>
      <c r="C57" s="1"/>
      <c r="D57" s="1"/>
      <c r="E57" s="1"/>
      <c r="F57" s="1"/>
      <c r="G57" s="1"/>
      <c r="H57" s="1"/>
      <c r="I57" s="1"/>
      <c r="J57" s="1"/>
      <c r="K57" s="1"/>
      <c r="L57" s="1"/>
      <c r="M57" s="1"/>
      <c r="N57" s="1"/>
      <c r="O57" s="1"/>
      <c r="P57" s="1"/>
      <c r="Q57" s="1"/>
      <c r="R57" s="1"/>
      <c r="S57" s="1"/>
      <c r="T57" s="209"/>
      <c r="U57" s="52" t="s">
        <v>1055</v>
      </c>
      <c r="V57" s="53">
        <v>725.55</v>
      </c>
      <c r="W57" s="53" t="s">
        <v>1006</v>
      </c>
    </row>
    <row r="58" spans="1:23" x14ac:dyDescent="0.3">
      <c r="A58" s="1"/>
      <c r="B58" s="1"/>
      <c r="C58" s="1"/>
      <c r="D58" s="1"/>
      <c r="E58" s="1"/>
      <c r="F58" s="1"/>
      <c r="G58" s="1"/>
      <c r="H58" s="1"/>
      <c r="I58" s="1"/>
      <c r="J58" s="1"/>
      <c r="K58" s="1"/>
      <c r="L58" s="1"/>
      <c r="M58" s="1"/>
      <c r="N58" s="1"/>
      <c r="O58" s="1"/>
      <c r="P58" s="1"/>
      <c r="Q58" s="1"/>
      <c r="R58" s="1"/>
      <c r="S58" s="1"/>
      <c r="T58" s="209"/>
      <c r="U58" s="52" t="s">
        <v>1056</v>
      </c>
      <c r="V58" s="53" t="s">
        <v>1006</v>
      </c>
      <c r="W58" s="53">
        <v>3355.55</v>
      </c>
    </row>
    <row r="59" spans="1:23" x14ac:dyDescent="0.3">
      <c r="A59" s="1"/>
      <c r="B59" s="1"/>
      <c r="C59" s="1"/>
      <c r="D59" s="1"/>
      <c r="E59" s="1"/>
      <c r="F59" s="1"/>
      <c r="G59" s="1"/>
      <c r="H59" s="1"/>
      <c r="I59" s="1"/>
      <c r="J59" s="1"/>
      <c r="K59" s="1"/>
      <c r="L59" s="1"/>
      <c r="M59" s="1"/>
      <c r="N59" s="1"/>
      <c r="O59" s="1"/>
      <c r="P59" s="1"/>
      <c r="Q59" s="1"/>
      <c r="R59" s="1"/>
      <c r="S59" s="1"/>
      <c r="T59" s="209"/>
      <c r="U59" s="52" t="s">
        <v>1057</v>
      </c>
      <c r="V59" s="53" t="s">
        <v>1006</v>
      </c>
      <c r="W59" s="53">
        <v>3115.25</v>
      </c>
    </row>
    <row r="60" spans="1:23" x14ac:dyDescent="0.3">
      <c r="A60" s="1"/>
      <c r="B60" s="1"/>
      <c r="C60" s="1"/>
      <c r="D60" s="1"/>
      <c r="E60" s="1"/>
      <c r="F60" s="1"/>
      <c r="G60" s="1"/>
      <c r="H60" s="1"/>
      <c r="I60" s="1"/>
      <c r="J60" s="1"/>
      <c r="K60" s="1"/>
      <c r="L60" s="1"/>
      <c r="M60" s="1"/>
      <c r="N60" s="1"/>
      <c r="O60" s="1"/>
      <c r="P60" s="1"/>
      <c r="Q60" s="1"/>
      <c r="R60" s="1"/>
      <c r="S60" s="1"/>
      <c r="T60" s="209"/>
      <c r="U60" s="52" t="s">
        <v>1058</v>
      </c>
      <c r="V60" s="53">
        <v>1530.9</v>
      </c>
      <c r="W60" s="53" t="s">
        <v>1006</v>
      </c>
    </row>
    <row r="61" spans="1:23" x14ac:dyDescent="0.3">
      <c r="A61" s="1"/>
      <c r="B61" s="1"/>
      <c r="C61" s="1"/>
      <c r="D61" s="1"/>
      <c r="E61" s="1"/>
      <c r="F61" s="1"/>
      <c r="G61" s="1"/>
      <c r="H61" s="1"/>
      <c r="I61" s="1"/>
      <c r="J61" s="1"/>
      <c r="K61" s="1"/>
      <c r="L61" s="1"/>
      <c r="M61" s="1"/>
      <c r="N61" s="1"/>
      <c r="O61" s="1"/>
      <c r="P61" s="1"/>
      <c r="Q61" s="1"/>
      <c r="R61" s="1"/>
      <c r="S61" s="1"/>
      <c r="T61" s="209" t="s">
        <v>656</v>
      </c>
      <c r="U61" s="52" t="s">
        <v>1059</v>
      </c>
      <c r="V61" s="53">
        <v>480.35</v>
      </c>
      <c r="W61" s="53" t="s">
        <v>1006</v>
      </c>
    </row>
    <row r="62" spans="1:23" x14ac:dyDescent="0.3">
      <c r="A62" s="1"/>
      <c r="B62" s="1"/>
      <c r="C62" s="1"/>
      <c r="D62" s="1"/>
      <c r="E62" s="1"/>
      <c r="F62" s="1"/>
      <c r="G62" s="1"/>
      <c r="H62" s="1"/>
      <c r="I62" s="1"/>
      <c r="J62" s="1"/>
      <c r="K62" s="1"/>
      <c r="L62" s="1"/>
      <c r="M62" s="1"/>
      <c r="N62" s="1"/>
      <c r="O62" s="1"/>
      <c r="P62" s="1"/>
      <c r="Q62" s="1"/>
      <c r="R62" s="1"/>
      <c r="S62" s="1"/>
      <c r="T62" s="209" t="s">
        <v>641</v>
      </c>
      <c r="U62" s="52" t="s">
        <v>1060</v>
      </c>
      <c r="V62" s="53" t="s">
        <v>1006</v>
      </c>
      <c r="W62" s="53">
        <v>2660.6</v>
      </c>
    </row>
    <row r="63" spans="1:23" x14ac:dyDescent="0.3">
      <c r="A63" s="1"/>
      <c r="B63" s="1"/>
      <c r="C63" s="1"/>
      <c r="D63" s="1"/>
      <c r="E63" s="1"/>
      <c r="F63" s="1"/>
      <c r="G63" s="1"/>
      <c r="H63" s="1"/>
      <c r="I63" s="1"/>
      <c r="J63" s="1"/>
      <c r="K63" s="1"/>
      <c r="L63" s="1"/>
      <c r="M63" s="1"/>
      <c r="N63" s="1"/>
      <c r="O63" s="1"/>
      <c r="P63" s="1"/>
      <c r="Q63" s="1"/>
      <c r="R63" s="1"/>
      <c r="S63" s="1"/>
      <c r="T63" s="209"/>
      <c r="U63" s="52" t="s">
        <v>1061</v>
      </c>
      <c r="V63" s="53">
        <v>24</v>
      </c>
      <c r="W63" s="53" t="s">
        <v>1006</v>
      </c>
    </row>
    <row r="64" spans="1:23" x14ac:dyDescent="0.3">
      <c r="A64" s="1"/>
      <c r="B64" s="1"/>
      <c r="C64" s="1"/>
      <c r="D64" s="1"/>
      <c r="E64" s="1"/>
      <c r="F64" s="1"/>
      <c r="G64" s="1"/>
      <c r="H64" s="1"/>
      <c r="I64" s="1"/>
      <c r="J64" s="1"/>
      <c r="K64" s="1"/>
      <c r="L64" s="1"/>
      <c r="M64" s="1"/>
      <c r="N64" s="1"/>
      <c r="O64" s="1"/>
      <c r="P64" s="1"/>
      <c r="Q64" s="1"/>
      <c r="R64" s="1"/>
      <c r="S64" s="1"/>
      <c r="T64" s="209" t="s">
        <v>1062</v>
      </c>
      <c r="U64" s="52" t="s">
        <v>1063</v>
      </c>
      <c r="V64" s="53">
        <v>479.45</v>
      </c>
      <c r="W64" s="53" t="s">
        <v>1006</v>
      </c>
    </row>
    <row r="65" spans="1:23" x14ac:dyDescent="0.3">
      <c r="A65" s="1"/>
      <c r="B65" s="1"/>
      <c r="C65" s="1"/>
      <c r="D65" s="1"/>
      <c r="E65" s="1"/>
      <c r="F65" s="1"/>
      <c r="G65" s="1"/>
      <c r="H65" s="1"/>
      <c r="I65" s="1"/>
      <c r="J65" s="1"/>
      <c r="K65" s="1"/>
      <c r="L65" s="1"/>
      <c r="M65" s="1"/>
      <c r="N65" s="1"/>
      <c r="O65" s="1"/>
      <c r="P65" s="1"/>
      <c r="Q65" s="1"/>
      <c r="R65" s="1"/>
      <c r="S65" s="1"/>
      <c r="T65" s="209"/>
      <c r="U65" s="52" t="s">
        <v>1064</v>
      </c>
      <c r="V65" s="53">
        <v>227.05</v>
      </c>
      <c r="W65" s="53" t="s">
        <v>1006</v>
      </c>
    </row>
    <row r="66" spans="1:23" x14ac:dyDescent="0.3">
      <c r="A66" s="1"/>
      <c r="B66" s="1"/>
      <c r="C66" s="1"/>
      <c r="D66" s="1"/>
      <c r="E66" s="1"/>
      <c r="F66" s="1"/>
      <c r="G66" s="1"/>
      <c r="H66" s="1"/>
      <c r="I66" s="1"/>
      <c r="J66" s="1"/>
      <c r="K66" s="1"/>
      <c r="L66" s="1"/>
      <c r="M66" s="1"/>
      <c r="N66" s="1"/>
      <c r="O66" s="1"/>
      <c r="P66" s="1"/>
      <c r="Q66" s="1"/>
      <c r="R66" s="1"/>
      <c r="S66" s="1"/>
      <c r="T66" s="209" t="s">
        <v>135</v>
      </c>
      <c r="U66" s="52" t="s">
        <v>1065</v>
      </c>
      <c r="V66" s="53">
        <v>96</v>
      </c>
      <c r="W66" s="53" t="s">
        <v>1006</v>
      </c>
    </row>
    <row r="67" spans="1:23" x14ac:dyDescent="0.3">
      <c r="A67" s="1"/>
      <c r="B67" s="1"/>
      <c r="C67" s="1"/>
      <c r="D67" s="1"/>
      <c r="E67" s="1"/>
      <c r="F67" s="1"/>
      <c r="G67" s="1"/>
      <c r="H67" s="1"/>
      <c r="I67" s="1"/>
      <c r="J67" s="1"/>
      <c r="K67" s="1"/>
      <c r="L67" s="1"/>
      <c r="M67" s="1"/>
      <c r="N67" s="1"/>
      <c r="O67" s="1"/>
      <c r="P67" s="1"/>
      <c r="Q67" s="1"/>
      <c r="R67" s="1"/>
      <c r="S67" s="1"/>
      <c r="T67" s="209"/>
      <c r="U67" s="52" t="s">
        <v>139</v>
      </c>
      <c r="V67" s="53" t="s">
        <v>1006</v>
      </c>
      <c r="W67" s="53">
        <v>3663.95</v>
      </c>
    </row>
    <row r="68" spans="1:23" x14ac:dyDescent="0.3">
      <c r="A68" s="1"/>
      <c r="B68" s="1"/>
      <c r="C68" s="1"/>
      <c r="D68" s="1"/>
      <c r="E68" s="1"/>
      <c r="F68" s="1"/>
      <c r="G68" s="1"/>
      <c r="H68" s="1"/>
      <c r="I68" s="1"/>
      <c r="J68" s="1"/>
      <c r="K68" s="1"/>
      <c r="L68" s="1"/>
      <c r="M68" s="1"/>
      <c r="N68" s="1"/>
      <c r="O68" s="1"/>
      <c r="P68" s="1"/>
      <c r="Q68" s="1"/>
      <c r="R68" s="1"/>
      <c r="S68" s="1"/>
      <c r="T68" s="209"/>
      <c r="U68" s="52" t="s">
        <v>1066</v>
      </c>
      <c r="V68" s="53" t="s">
        <v>1006</v>
      </c>
      <c r="W68" s="53">
        <v>909.1</v>
      </c>
    </row>
    <row r="69" spans="1:23" x14ac:dyDescent="0.3">
      <c r="A69" s="1"/>
      <c r="B69" s="1"/>
      <c r="C69" s="1"/>
      <c r="D69" s="1"/>
      <c r="E69" s="1"/>
      <c r="F69" s="1"/>
      <c r="G69" s="1"/>
      <c r="H69" s="1"/>
      <c r="I69" s="1"/>
      <c r="J69" s="1"/>
      <c r="K69" s="1"/>
      <c r="L69" s="1"/>
      <c r="M69" s="1"/>
      <c r="N69" s="1"/>
      <c r="O69" s="1"/>
      <c r="P69" s="1"/>
      <c r="Q69" s="1"/>
      <c r="R69" s="1"/>
      <c r="S69" s="1"/>
      <c r="T69" s="209"/>
      <c r="U69" s="52" t="s">
        <v>1067</v>
      </c>
      <c r="V69" s="53" t="s">
        <v>1006</v>
      </c>
      <c r="W69" s="53">
        <v>1126.9000000000001</v>
      </c>
    </row>
    <row r="70" spans="1:23" x14ac:dyDescent="0.3">
      <c r="A70" s="1"/>
      <c r="B70" s="1"/>
      <c r="C70" s="1"/>
      <c r="D70" s="1"/>
      <c r="E70" s="1"/>
      <c r="F70" s="1"/>
      <c r="G70" s="1"/>
      <c r="H70" s="1"/>
      <c r="I70" s="1"/>
      <c r="J70" s="1"/>
      <c r="K70" s="1"/>
      <c r="L70" s="1"/>
      <c r="M70" s="1"/>
      <c r="N70" s="1"/>
      <c r="O70" s="1"/>
      <c r="P70" s="1"/>
      <c r="Q70" s="1"/>
      <c r="R70" s="1"/>
      <c r="S70" s="1"/>
      <c r="T70" s="209"/>
      <c r="U70" s="52" t="s">
        <v>1068</v>
      </c>
      <c r="V70" s="53">
        <v>198.95</v>
      </c>
      <c r="W70" s="53" t="s">
        <v>1006</v>
      </c>
    </row>
    <row r="71" spans="1:23" x14ac:dyDescent="0.3">
      <c r="A71" s="1"/>
      <c r="B71" s="1"/>
      <c r="C71" s="1"/>
      <c r="D71" s="1"/>
      <c r="E71" s="1"/>
      <c r="F71" s="1"/>
      <c r="G71" s="1"/>
      <c r="H71" s="1"/>
      <c r="I71" s="1"/>
      <c r="J71" s="1"/>
      <c r="K71" s="1"/>
      <c r="L71" s="1"/>
      <c r="M71" s="1"/>
      <c r="N71" s="1"/>
      <c r="O71" s="1"/>
      <c r="P71" s="1"/>
      <c r="Q71" s="1"/>
      <c r="R71" s="1"/>
      <c r="S71" s="1"/>
      <c r="T71" s="209"/>
      <c r="U71" s="52" t="s">
        <v>1069</v>
      </c>
      <c r="V71" s="53">
        <v>103.75</v>
      </c>
      <c r="W71" s="53" t="s">
        <v>1006</v>
      </c>
    </row>
    <row r="72" spans="1:23" x14ac:dyDescent="0.3">
      <c r="A72" s="1"/>
      <c r="B72" s="1"/>
      <c r="C72" s="1"/>
      <c r="D72" s="1"/>
      <c r="E72" s="1"/>
      <c r="F72" s="1"/>
      <c r="G72" s="1"/>
      <c r="H72" s="1"/>
      <c r="I72" s="1"/>
      <c r="J72" s="1"/>
      <c r="K72" s="1"/>
      <c r="L72" s="1"/>
      <c r="M72" s="1"/>
      <c r="N72" s="1"/>
      <c r="O72" s="1"/>
      <c r="P72" s="1"/>
      <c r="Q72" s="1"/>
      <c r="R72" s="1"/>
      <c r="S72" s="1"/>
      <c r="T72" s="209"/>
      <c r="U72" s="52" t="s">
        <v>1070</v>
      </c>
      <c r="V72" s="53">
        <v>2641</v>
      </c>
      <c r="W72" s="53" t="s">
        <v>1006</v>
      </c>
    </row>
    <row r="73" spans="1:23" x14ac:dyDescent="0.3">
      <c r="A73" s="1"/>
      <c r="B73" s="1"/>
      <c r="C73" s="1"/>
      <c r="D73" s="1"/>
      <c r="E73" s="1"/>
      <c r="F73" s="1"/>
      <c r="G73" s="1"/>
      <c r="H73" s="1"/>
      <c r="I73" s="1"/>
      <c r="J73" s="1"/>
      <c r="K73" s="1"/>
      <c r="L73" s="1"/>
      <c r="M73" s="1"/>
      <c r="N73" s="1"/>
      <c r="O73" s="1"/>
      <c r="P73" s="1"/>
      <c r="Q73" s="1"/>
      <c r="R73" s="1"/>
      <c r="S73" s="1"/>
      <c r="T73" s="60" t="s">
        <v>1051</v>
      </c>
      <c r="U73" s="61"/>
      <c r="V73" s="62">
        <v>26560.812000000002</v>
      </c>
      <c r="W73" s="62">
        <v>78062.25</v>
      </c>
    </row>
  </sheetData>
  <mergeCells count="37">
    <mergeCell ref="T64:T65"/>
    <mergeCell ref="T66:T72"/>
    <mergeCell ref="T50"/>
    <mergeCell ref="T51:T54"/>
    <mergeCell ref="T55:T60"/>
    <mergeCell ref="T61"/>
    <mergeCell ref="T62:T63"/>
    <mergeCell ref="T44"/>
    <mergeCell ref="T45"/>
    <mergeCell ref="T46"/>
    <mergeCell ref="T47"/>
    <mergeCell ref="T48:T49"/>
    <mergeCell ref="T35"/>
    <mergeCell ref="T36:T37"/>
    <mergeCell ref="T38:T41"/>
    <mergeCell ref="T42"/>
    <mergeCell ref="T43"/>
    <mergeCell ref="T29"/>
    <mergeCell ref="T30:T31"/>
    <mergeCell ref="T32"/>
    <mergeCell ref="T33"/>
    <mergeCell ref="T34"/>
    <mergeCell ref="T22:T23"/>
    <mergeCell ref="T24"/>
    <mergeCell ref="T25:T26"/>
    <mergeCell ref="T27"/>
    <mergeCell ref="T28"/>
    <mergeCell ref="T11"/>
    <mergeCell ref="T12:T13"/>
    <mergeCell ref="T14:T16"/>
    <mergeCell ref="T17:T20"/>
    <mergeCell ref="T21"/>
    <mergeCell ref="B3:G3"/>
    <mergeCell ref="T7"/>
    <mergeCell ref="T8"/>
    <mergeCell ref="T9"/>
    <mergeCell ref="T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P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68" width="20" customWidth="1"/>
  </cols>
  <sheetData>
    <row r="1" spans="1:6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6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row>
    <row r="3" spans="1:68"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row>
    <row r="4" spans="1:6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row>
    <row r="5" spans="1:68" ht="21" x14ac:dyDescent="0.4">
      <c r="A5" s="1"/>
      <c r="B5" s="211" t="s">
        <v>1071</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row>
    <row r="6" spans="1:68" ht="43.95" customHeight="1" x14ac:dyDescent="0.3">
      <c r="A6" s="1"/>
      <c r="B6" s="210" t="s">
        <v>628</v>
      </c>
      <c r="C6" s="210" t="s">
        <v>685</v>
      </c>
      <c r="D6" s="210" t="s">
        <v>163</v>
      </c>
      <c r="E6" s="210" t="s">
        <v>175</v>
      </c>
      <c r="F6" s="210" t="s">
        <v>670</v>
      </c>
      <c r="G6" s="210" t="s">
        <v>671</v>
      </c>
      <c r="H6" s="210" t="s">
        <v>672</v>
      </c>
      <c r="I6" s="210" t="s">
        <v>682</v>
      </c>
      <c r="J6" s="210" t="s">
        <v>651</v>
      </c>
      <c r="K6" s="210" t="s">
        <v>673</v>
      </c>
      <c r="L6" s="210"/>
      <c r="M6" s="210"/>
      <c r="N6" s="210"/>
      <c r="O6" s="210"/>
      <c r="P6" s="210" t="s">
        <v>669</v>
      </c>
      <c r="Q6" s="210" t="s">
        <v>658</v>
      </c>
      <c r="R6" s="210" t="s">
        <v>674</v>
      </c>
      <c r="S6" s="210" t="s">
        <v>659</v>
      </c>
      <c r="T6" s="210" t="s">
        <v>294</v>
      </c>
      <c r="U6" s="210" t="s">
        <v>660</v>
      </c>
      <c r="V6" s="210" t="s">
        <v>675</v>
      </c>
      <c r="W6" s="210"/>
      <c r="X6" s="210" t="s">
        <v>652</v>
      </c>
      <c r="Y6" s="210" t="s">
        <v>74</v>
      </c>
      <c r="Z6" s="210"/>
      <c r="AA6" s="210"/>
      <c r="AB6" s="210"/>
      <c r="AC6" s="210"/>
      <c r="AD6" s="210" t="s">
        <v>676</v>
      </c>
      <c r="AE6" s="210"/>
      <c r="AF6" s="210" t="s">
        <v>677</v>
      </c>
      <c r="AG6" s="210"/>
      <c r="AH6" s="210"/>
      <c r="AI6" s="210"/>
      <c r="AJ6" s="210" t="s">
        <v>653</v>
      </c>
      <c r="AK6" s="210" t="s">
        <v>678</v>
      </c>
      <c r="AL6" s="210" t="s">
        <v>654</v>
      </c>
      <c r="AM6" s="210" t="s">
        <v>661</v>
      </c>
      <c r="AN6" s="210" t="s">
        <v>662</v>
      </c>
      <c r="AO6" s="210" t="s">
        <v>1072</v>
      </c>
      <c r="AP6" s="210" t="s">
        <v>366</v>
      </c>
      <c r="AQ6" s="210" t="s">
        <v>655</v>
      </c>
      <c r="AR6" s="210" t="s">
        <v>657</v>
      </c>
      <c r="AS6" s="210" t="s">
        <v>679</v>
      </c>
      <c r="AT6" s="210" t="s">
        <v>663</v>
      </c>
      <c r="AU6" s="210" t="s">
        <v>107</v>
      </c>
      <c r="AV6" s="210"/>
      <c r="AW6" s="210" t="s">
        <v>115</v>
      </c>
      <c r="AX6" s="210"/>
      <c r="AY6" s="210"/>
      <c r="AZ6" s="210"/>
      <c r="BA6" s="210"/>
      <c r="BB6" s="210" t="s">
        <v>664</v>
      </c>
      <c r="BC6" s="210" t="s">
        <v>665</v>
      </c>
      <c r="BD6" s="210" t="s">
        <v>666</v>
      </c>
      <c r="BE6" s="210" t="s">
        <v>656</v>
      </c>
      <c r="BF6" s="210" t="s">
        <v>667</v>
      </c>
      <c r="BG6" s="210"/>
      <c r="BH6" s="210"/>
      <c r="BI6" s="210"/>
      <c r="BJ6" s="210" t="s">
        <v>680</v>
      </c>
      <c r="BK6" s="210" t="s">
        <v>641</v>
      </c>
      <c r="BL6" s="210" t="s">
        <v>684</v>
      </c>
      <c r="BM6" s="210" t="s">
        <v>681</v>
      </c>
      <c r="BN6" s="210"/>
      <c r="BO6" s="210" t="s">
        <v>668</v>
      </c>
      <c r="BP6" s="63" t="s">
        <v>1073</v>
      </c>
    </row>
    <row r="7" spans="1:68" x14ac:dyDescent="0.3">
      <c r="A7" s="1"/>
      <c r="B7" s="210"/>
      <c r="C7" s="63" t="s">
        <v>1074</v>
      </c>
      <c r="D7" s="63" t="s">
        <v>1075</v>
      </c>
      <c r="E7" s="63" t="s">
        <v>1076</v>
      </c>
      <c r="F7" s="63" t="s">
        <v>1077</v>
      </c>
      <c r="G7" s="63" t="s">
        <v>1007</v>
      </c>
      <c r="H7" s="63" t="s">
        <v>1008</v>
      </c>
      <c r="I7" s="63" t="s">
        <v>1078</v>
      </c>
      <c r="J7" s="63" t="s">
        <v>1006</v>
      </c>
      <c r="K7" s="63" t="s">
        <v>1014</v>
      </c>
      <c r="L7" s="63" t="s">
        <v>1079</v>
      </c>
      <c r="M7" s="63" t="s">
        <v>1015</v>
      </c>
      <c r="N7" s="63" t="s">
        <v>1016</v>
      </c>
      <c r="O7" s="63" t="s">
        <v>1080</v>
      </c>
      <c r="P7" s="63" t="s">
        <v>1021</v>
      </c>
      <c r="Q7" s="63" t="s">
        <v>1024</v>
      </c>
      <c r="R7" s="63" t="s">
        <v>1025</v>
      </c>
      <c r="S7" s="63" t="s">
        <v>1026</v>
      </c>
      <c r="T7" s="63" t="s">
        <v>1030</v>
      </c>
      <c r="U7" s="63" t="s">
        <v>1031</v>
      </c>
      <c r="V7" s="63" t="s">
        <v>1006</v>
      </c>
      <c r="W7" s="63" t="s">
        <v>1006</v>
      </c>
      <c r="X7" s="63" t="s">
        <v>1006</v>
      </c>
      <c r="Y7" s="63" t="s">
        <v>1006</v>
      </c>
      <c r="Z7" s="63" t="s">
        <v>1006</v>
      </c>
      <c r="AA7" s="63" t="s">
        <v>1006</v>
      </c>
      <c r="AB7" s="63" t="s">
        <v>1006</v>
      </c>
      <c r="AC7" s="63" t="s">
        <v>1006</v>
      </c>
      <c r="AD7" s="63" t="s">
        <v>1033</v>
      </c>
      <c r="AE7" s="63" t="s">
        <v>1034</v>
      </c>
      <c r="AF7" s="63" t="s">
        <v>1081</v>
      </c>
      <c r="AG7" s="63" t="s">
        <v>1082</v>
      </c>
      <c r="AH7" s="63" t="s">
        <v>1083</v>
      </c>
      <c r="AI7" s="63" t="s">
        <v>1038</v>
      </c>
      <c r="AJ7" s="63" t="s">
        <v>1006</v>
      </c>
      <c r="AK7" s="63" t="s">
        <v>1006</v>
      </c>
      <c r="AL7" s="63" t="s">
        <v>1006</v>
      </c>
      <c r="AM7" s="63" t="s">
        <v>1084</v>
      </c>
      <c r="AN7" s="63" t="s">
        <v>1041</v>
      </c>
      <c r="AO7" s="63" t="s">
        <v>1085</v>
      </c>
      <c r="AP7" s="63" t="s">
        <v>1006</v>
      </c>
      <c r="AQ7" s="63" t="s">
        <v>1006</v>
      </c>
      <c r="AR7" s="63" t="s">
        <v>1086</v>
      </c>
      <c r="AS7" s="63" t="s">
        <v>1006</v>
      </c>
      <c r="AT7" s="63" t="s">
        <v>1006</v>
      </c>
      <c r="AU7" s="63" t="s">
        <v>1087</v>
      </c>
      <c r="AV7" s="63" t="s">
        <v>1088</v>
      </c>
      <c r="AW7" s="63" t="s">
        <v>1006</v>
      </c>
      <c r="AX7" s="63" t="s">
        <v>1006</v>
      </c>
      <c r="AY7" s="63" t="s">
        <v>1006</v>
      </c>
      <c r="AZ7" s="63" t="s">
        <v>1006</v>
      </c>
      <c r="BA7" s="63" t="s">
        <v>1054</v>
      </c>
      <c r="BB7" s="63" t="s">
        <v>1006</v>
      </c>
      <c r="BC7" s="63" t="s">
        <v>1006</v>
      </c>
      <c r="BD7" s="63" t="s">
        <v>1006</v>
      </c>
      <c r="BE7" s="63" t="s">
        <v>1089</v>
      </c>
      <c r="BF7" s="63" t="s">
        <v>1090</v>
      </c>
      <c r="BG7" s="63" t="s">
        <v>1091</v>
      </c>
      <c r="BH7" s="63" t="s">
        <v>397</v>
      </c>
      <c r="BI7" s="63" t="s">
        <v>1092</v>
      </c>
      <c r="BJ7" s="63" t="s">
        <v>1006</v>
      </c>
      <c r="BK7" s="63" t="s">
        <v>1093</v>
      </c>
      <c r="BL7" s="63" t="s">
        <v>1094</v>
      </c>
      <c r="BM7" s="63" t="s">
        <v>1063</v>
      </c>
      <c r="BN7" s="63" t="s">
        <v>1095</v>
      </c>
      <c r="BO7" s="63" t="s">
        <v>1006</v>
      </c>
      <c r="BP7" s="63" t="s">
        <v>842</v>
      </c>
    </row>
    <row r="8" spans="1:68" x14ac:dyDescent="0.3">
      <c r="A8" s="1"/>
      <c r="B8" s="50" t="s">
        <v>1096</v>
      </c>
      <c r="C8" s="64">
        <v>18.3</v>
      </c>
      <c r="D8" s="64"/>
      <c r="E8" s="64"/>
      <c r="F8" s="64">
        <v>14.4</v>
      </c>
      <c r="G8" s="64">
        <v>2.6</v>
      </c>
      <c r="H8" s="64"/>
      <c r="I8" s="64">
        <v>9.5</v>
      </c>
      <c r="J8" s="64"/>
      <c r="K8" s="64">
        <v>17.100000000000001</v>
      </c>
      <c r="L8" s="64"/>
      <c r="M8" s="64">
        <v>11.3</v>
      </c>
      <c r="N8" s="64">
        <v>14.5</v>
      </c>
      <c r="O8" s="64">
        <v>8</v>
      </c>
      <c r="P8" s="64">
        <v>3.3</v>
      </c>
      <c r="Q8" s="64">
        <v>4.8339999999999996</v>
      </c>
      <c r="R8" s="64">
        <v>19.899999999999999</v>
      </c>
      <c r="S8" s="64">
        <v>20.5</v>
      </c>
      <c r="T8" s="64">
        <v>20</v>
      </c>
      <c r="U8" s="64">
        <v>18.8</v>
      </c>
      <c r="V8" s="64">
        <v>6.1</v>
      </c>
      <c r="W8" s="64">
        <v>44.9</v>
      </c>
      <c r="X8" s="64">
        <v>41.2</v>
      </c>
      <c r="Y8" s="64">
        <v>19</v>
      </c>
      <c r="Z8" s="64">
        <v>36.6</v>
      </c>
      <c r="AA8" s="64"/>
      <c r="AB8" s="64">
        <v>0.6</v>
      </c>
      <c r="AC8" s="64"/>
      <c r="AD8" s="64">
        <v>17.7</v>
      </c>
      <c r="AE8" s="64">
        <v>4.8</v>
      </c>
      <c r="AF8" s="64">
        <v>15.2</v>
      </c>
      <c r="AG8" s="64">
        <v>16</v>
      </c>
      <c r="AH8" s="64">
        <v>15.8</v>
      </c>
      <c r="AI8" s="64">
        <v>8</v>
      </c>
      <c r="AJ8" s="64"/>
      <c r="AK8" s="64">
        <v>4.5999999999999996</v>
      </c>
      <c r="AL8" s="64">
        <v>9.6999999999999993</v>
      </c>
      <c r="AM8" s="64">
        <v>3.7</v>
      </c>
      <c r="AN8" s="64">
        <v>18.5</v>
      </c>
      <c r="AO8" s="64"/>
      <c r="AP8" s="64"/>
      <c r="AQ8" s="64"/>
      <c r="AR8" s="64"/>
      <c r="AS8" s="64"/>
      <c r="AT8" s="64"/>
      <c r="AU8" s="64">
        <v>5.4</v>
      </c>
      <c r="AV8" s="64">
        <v>9.9</v>
      </c>
      <c r="AW8" s="64"/>
      <c r="AX8" s="64"/>
      <c r="AY8" s="64"/>
      <c r="AZ8" s="64"/>
      <c r="BA8" s="64">
        <v>0.6</v>
      </c>
      <c r="BB8" s="64"/>
      <c r="BC8" s="64">
        <v>3.7</v>
      </c>
      <c r="BD8" s="64">
        <v>10.7</v>
      </c>
      <c r="BE8" s="64">
        <v>20</v>
      </c>
      <c r="BF8" s="64">
        <v>4.5</v>
      </c>
      <c r="BG8" s="64"/>
      <c r="BH8" s="64">
        <v>1</v>
      </c>
      <c r="BI8" s="64">
        <v>2.2000000000000002</v>
      </c>
      <c r="BJ8" s="64"/>
      <c r="BK8" s="64">
        <v>1</v>
      </c>
      <c r="BL8" s="64"/>
      <c r="BM8" s="64">
        <v>20</v>
      </c>
      <c r="BN8" s="64">
        <v>9.6</v>
      </c>
      <c r="BO8" s="64"/>
      <c r="BP8" s="65">
        <v>534.03399999999999</v>
      </c>
    </row>
    <row r="9" spans="1:68" x14ac:dyDescent="0.3">
      <c r="A9" s="1"/>
      <c r="B9" s="54" t="s">
        <v>1097</v>
      </c>
      <c r="C9" s="66">
        <v>17.8</v>
      </c>
      <c r="D9" s="66"/>
      <c r="E9" s="66"/>
      <c r="F9" s="66">
        <v>14.4</v>
      </c>
      <c r="G9" s="66">
        <v>2.6</v>
      </c>
      <c r="H9" s="66"/>
      <c r="I9" s="66">
        <v>9.5</v>
      </c>
      <c r="J9" s="66"/>
      <c r="K9" s="66">
        <v>17.100000000000001</v>
      </c>
      <c r="L9" s="66"/>
      <c r="M9" s="66">
        <v>11.3</v>
      </c>
      <c r="N9" s="66">
        <v>14.8</v>
      </c>
      <c r="O9" s="66">
        <v>8</v>
      </c>
      <c r="P9" s="66">
        <v>3.3</v>
      </c>
      <c r="Q9" s="66">
        <v>4.7990000000000004</v>
      </c>
      <c r="R9" s="66">
        <v>19.8</v>
      </c>
      <c r="S9" s="66">
        <v>20.6</v>
      </c>
      <c r="T9" s="66">
        <v>20</v>
      </c>
      <c r="U9" s="66">
        <v>19.100000000000001</v>
      </c>
      <c r="V9" s="66">
        <v>5.2</v>
      </c>
      <c r="W9" s="66">
        <v>41.2</v>
      </c>
      <c r="X9" s="66">
        <v>38.200000000000003</v>
      </c>
      <c r="Y9" s="66">
        <v>13.4</v>
      </c>
      <c r="Z9" s="66">
        <v>29.3</v>
      </c>
      <c r="AA9" s="66"/>
      <c r="AB9" s="66">
        <v>0.4</v>
      </c>
      <c r="AC9" s="66"/>
      <c r="AD9" s="66">
        <v>17.600000000000001</v>
      </c>
      <c r="AE9" s="66">
        <v>4.8</v>
      </c>
      <c r="AF9" s="66">
        <v>15.2</v>
      </c>
      <c r="AG9" s="66">
        <v>16</v>
      </c>
      <c r="AH9" s="66">
        <v>15.8</v>
      </c>
      <c r="AI9" s="66">
        <v>8</v>
      </c>
      <c r="AJ9" s="66"/>
      <c r="AK9" s="66">
        <v>4.5999999999999996</v>
      </c>
      <c r="AL9" s="66">
        <v>9.3000000000000007</v>
      </c>
      <c r="AM9" s="66">
        <v>3.7</v>
      </c>
      <c r="AN9" s="66">
        <v>18.5</v>
      </c>
      <c r="AO9" s="66"/>
      <c r="AP9" s="66"/>
      <c r="AQ9" s="66"/>
      <c r="AR9" s="66"/>
      <c r="AS9" s="66"/>
      <c r="AT9" s="66"/>
      <c r="AU9" s="66">
        <v>5.4</v>
      </c>
      <c r="AV9" s="66">
        <v>9.9</v>
      </c>
      <c r="AW9" s="66"/>
      <c r="AX9" s="66"/>
      <c r="AY9" s="66"/>
      <c r="AZ9" s="66"/>
      <c r="BA9" s="66">
        <v>0.6</v>
      </c>
      <c r="BB9" s="66"/>
      <c r="BC9" s="66">
        <v>6.2</v>
      </c>
      <c r="BD9" s="66">
        <v>7.8</v>
      </c>
      <c r="BE9" s="66">
        <v>20</v>
      </c>
      <c r="BF9" s="66">
        <v>4.5</v>
      </c>
      <c r="BG9" s="66"/>
      <c r="BH9" s="66">
        <v>1</v>
      </c>
      <c r="BI9" s="66">
        <v>2.2000000000000002</v>
      </c>
      <c r="BJ9" s="66"/>
      <c r="BK9" s="66">
        <v>1</v>
      </c>
      <c r="BL9" s="66"/>
      <c r="BM9" s="66">
        <v>19.8</v>
      </c>
      <c r="BN9" s="66">
        <v>9.5</v>
      </c>
      <c r="BO9" s="66"/>
      <c r="BP9" s="67">
        <v>512.19899999999996</v>
      </c>
    </row>
    <row r="10" spans="1:68" x14ac:dyDescent="0.3">
      <c r="A10" s="1"/>
      <c r="B10" s="54" t="s">
        <v>1098</v>
      </c>
      <c r="C10" s="66">
        <v>17.5</v>
      </c>
      <c r="D10" s="66"/>
      <c r="E10" s="66"/>
      <c r="F10" s="66">
        <v>14.4</v>
      </c>
      <c r="G10" s="66">
        <v>2.6</v>
      </c>
      <c r="H10" s="66"/>
      <c r="I10" s="66">
        <v>9</v>
      </c>
      <c r="J10" s="66"/>
      <c r="K10" s="66">
        <v>17.2</v>
      </c>
      <c r="L10" s="66"/>
      <c r="M10" s="66">
        <v>11.1</v>
      </c>
      <c r="N10" s="66">
        <v>14.8</v>
      </c>
      <c r="O10" s="66">
        <v>8</v>
      </c>
      <c r="P10" s="66">
        <v>2.5</v>
      </c>
      <c r="Q10" s="66">
        <v>5.0339999999999998</v>
      </c>
      <c r="R10" s="66">
        <v>20</v>
      </c>
      <c r="S10" s="66">
        <v>20.3</v>
      </c>
      <c r="T10" s="66">
        <v>20</v>
      </c>
      <c r="U10" s="66">
        <v>18.899999999999999</v>
      </c>
      <c r="V10" s="66">
        <v>5.4</v>
      </c>
      <c r="W10" s="66">
        <v>29</v>
      </c>
      <c r="X10" s="66">
        <v>32</v>
      </c>
      <c r="Y10" s="66">
        <v>9.9</v>
      </c>
      <c r="Z10" s="66">
        <v>20.8</v>
      </c>
      <c r="AA10" s="66"/>
      <c r="AB10" s="66">
        <v>0.3</v>
      </c>
      <c r="AC10" s="66"/>
      <c r="AD10" s="66">
        <v>17.3</v>
      </c>
      <c r="AE10" s="66">
        <v>4.8</v>
      </c>
      <c r="AF10" s="66">
        <v>15.4</v>
      </c>
      <c r="AG10" s="66">
        <v>16.3</v>
      </c>
      <c r="AH10" s="66">
        <v>15.8</v>
      </c>
      <c r="AI10" s="66">
        <v>8</v>
      </c>
      <c r="AJ10" s="66"/>
      <c r="AK10" s="66">
        <v>2.6</v>
      </c>
      <c r="AL10" s="66">
        <v>6.5</v>
      </c>
      <c r="AM10" s="66">
        <v>3.7</v>
      </c>
      <c r="AN10" s="66">
        <v>18.5</v>
      </c>
      <c r="AO10" s="66"/>
      <c r="AP10" s="66"/>
      <c r="AQ10" s="66"/>
      <c r="AR10" s="66"/>
      <c r="AS10" s="66"/>
      <c r="AT10" s="66"/>
      <c r="AU10" s="66">
        <v>5.4</v>
      </c>
      <c r="AV10" s="66">
        <v>9.9</v>
      </c>
      <c r="AW10" s="66"/>
      <c r="AX10" s="66"/>
      <c r="AY10" s="66"/>
      <c r="AZ10" s="66"/>
      <c r="BA10" s="66">
        <v>0.6</v>
      </c>
      <c r="BB10" s="66"/>
      <c r="BC10" s="66">
        <v>3.9</v>
      </c>
      <c r="BD10" s="66">
        <v>6.1</v>
      </c>
      <c r="BE10" s="66">
        <v>20</v>
      </c>
      <c r="BF10" s="66">
        <v>4.5</v>
      </c>
      <c r="BG10" s="66"/>
      <c r="BH10" s="66">
        <v>1</v>
      </c>
      <c r="BI10" s="66">
        <v>2.2000000000000002</v>
      </c>
      <c r="BJ10" s="66"/>
      <c r="BK10" s="66">
        <v>1</v>
      </c>
      <c r="BL10" s="66"/>
      <c r="BM10" s="66">
        <v>20</v>
      </c>
      <c r="BN10" s="66">
        <v>9.4</v>
      </c>
      <c r="BO10" s="66"/>
      <c r="BP10" s="67">
        <v>471.63400000000001</v>
      </c>
    </row>
    <row r="11" spans="1:68" x14ac:dyDescent="0.3">
      <c r="A11" s="1"/>
      <c r="B11" s="54" t="s">
        <v>1099</v>
      </c>
      <c r="C11" s="66">
        <v>17.5</v>
      </c>
      <c r="D11" s="66"/>
      <c r="E11" s="66"/>
      <c r="F11" s="66">
        <v>14.4</v>
      </c>
      <c r="G11" s="66">
        <v>2.6</v>
      </c>
      <c r="H11" s="66"/>
      <c r="I11" s="66">
        <v>9.1999999999999993</v>
      </c>
      <c r="J11" s="66"/>
      <c r="K11" s="66">
        <v>17.100000000000001</v>
      </c>
      <c r="L11" s="66"/>
      <c r="M11" s="66">
        <v>11.1</v>
      </c>
      <c r="N11" s="66">
        <v>15.1</v>
      </c>
      <c r="O11" s="66">
        <v>8</v>
      </c>
      <c r="P11" s="66">
        <v>3.3</v>
      </c>
      <c r="Q11" s="66">
        <v>5.0259999999999998</v>
      </c>
      <c r="R11" s="66">
        <v>20</v>
      </c>
      <c r="S11" s="66">
        <v>20.3</v>
      </c>
      <c r="T11" s="66">
        <v>20</v>
      </c>
      <c r="U11" s="66">
        <v>18.899999999999999</v>
      </c>
      <c r="V11" s="66">
        <v>5.7</v>
      </c>
      <c r="W11" s="66">
        <v>34.1</v>
      </c>
      <c r="X11" s="66">
        <v>33</v>
      </c>
      <c r="Y11" s="66">
        <v>8.6</v>
      </c>
      <c r="Z11" s="66">
        <v>20.2</v>
      </c>
      <c r="AA11" s="66"/>
      <c r="AB11" s="66"/>
      <c r="AC11" s="66"/>
      <c r="AD11" s="66">
        <v>17.3</v>
      </c>
      <c r="AE11" s="66">
        <v>4.8</v>
      </c>
      <c r="AF11" s="66">
        <v>15.4</v>
      </c>
      <c r="AG11" s="66">
        <v>16.3</v>
      </c>
      <c r="AH11" s="66">
        <v>15.8</v>
      </c>
      <c r="AI11" s="66">
        <v>8</v>
      </c>
      <c r="AJ11" s="66"/>
      <c r="AK11" s="66">
        <v>3.4</v>
      </c>
      <c r="AL11" s="66">
        <v>7.5</v>
      </c>
      <c r="AM11" s="66">
        <v>3.7</v>
      </c>
      <c r="AN11" s="66">
        <v>18.5</v>
      </c>
      <c r="AO11" s="66"/>
      <c r="AP11" s="66"/>
      <c r="AQ11" s="66"/>
      <c r="AR11" s="66"/>
      <c r="AS11" s="66"/>
      <c r="AT11" s="66"/>
      <c r="AU11" s="66">
        <v>5.4</v>
      </c>
      <c r="AV11" s="66">
        <v>9.9</v>
      </c>
      <c r="AW11" s="66"/>
      <c r="AX11" s="66"/>
      <c r="AY11" s="66"/>
      <c r="AZ11" s="66"/>
      <c r="BA11" s="66">
        <v>0.6</v>
      </c>
      <c r="BB11" s="66"/>
      <c r="BC11" s="66">
        <v>2.9</v>
      </c>
      <c r="BD11" s="66">
        <v>5</v>
      </c>
      <c r="BE11" s="66">
        <v>20</v>
      </c>
      <c r="BF11" s="66">
        <v>4.5</v>
      </c>
      <c r="BG11" s="66"/>
      <c r="BH11" s="66">
        <v>1</v>
      </c>
      <c r="BI11" s="66">
        <v>2.2000000000000002</v>
      </c>
      <c r="BJ11" s="66"/>
      <c r="BK11" s="66">
        <v>1</v>
      </c>
      <c r="BL11" s="66"/>
      <c r="BM11" s="66">
        <v>20</v>
      </c>
      <c r="BN11" s="66">
        <v>9.3000000000000007</v>
      </c>
      <c r="BO11" s="66"/>
      <c r="BP11" s="67">
        <v>476.62599999999998</v>
      </c>
    </row>
    <row r="12" spans="1:68" x14ac:dyDescent="0.3">
      <c r="A12" s="1"/>
      <c r="B12" s="54" t="s">
        <v>1100</v>
      </c>
      <c r="C12" s="66">
        <v>17.5</v>
      </c>
      <c r="D12" s="66"/>
      <c r="E12" s="66"/>
      <c r="F12" s="66">
        <v>14.4</v>
      </c>
      <c r="G12" s="66">
        <v>2.6</v>
      </c>
      <c r="H12" s="66"/>
      <c r="I12" s="66">
        <v>9.5</v>
      </c>
      <c r="J12" s="66"/>
      <c r="K12" s="66">
        <v>17.100000000000001</v>
      </c>
      <c r="L12" s="66"/>
      <c r="M12" s="66">
        <v>11.4</v>
      </c>
      <c r="N12" s="66">
        <v>15.3</v>
      </c>
      <c r="O12" s="66">
        <v>7.9</v>
      </c>
      <c r="P12" s="66">
        <v>3.4</v>
      </c>
      <c r="Q12" s="66">
        <v>5.0490000000000004</v>
      </c>
      <c r="R12" s="66">
        <v>20</v>
      </c>
      <c r="S12" s="66">
        <v>20.399999999999999</v>
      </c>
      <c r="T12" s="66">
        <v>20</v>
      </c>
      <c r="U12" s="66">
        <v>18.899999999999999</v>
      </c>
      <c r="V12" s="66">
        <v>7.7</v>
      </c>
      <c r="W12" s="66">
        <v>29.2</v>
      </c>
      <c r="X12" s="66">
        <v>31.8</v>
      </c>
      <c r="Y12" s="66">
        <v>6.9</v>
      </c>
      <c r="Z12" s="66">
        <v>16.8</v>
      </c>
      <c r="AA12" s="66"/>
      <c r="AB12" s="66"/>
      <c r="AC12" s="66"/>
      <c r="AD12" s="66">
        <v>17.5</v>
      </c>
      <c r="AE12" s="66">
        <v>4.8</v>
      </c>
      <c r="AF12" s="66">
        <v>15.4</v>
      </c>
      <c r="AG12" s="66">
        <v>16.3</v>
      </c>
      <c r="AH12" s="66">
        <v>15.8</v>
      </c>
      <c r="AI12" s="66">
        <v>8.1999999999999993</v>
      </c>
      <c r="AJ12" s="66"/>
      <c r="AK12" s="66">
        <v>2.7</v>
      </c>
      <c r="AL12" s="66">
        <v>6.8</v>
      </c>
      <c r="AM12" s="66">
        <v>3.7</v>
      </c>
      <c r="AN12" s="66">
        <v>18.5</v>
      </c>
      <c r="AO12" s="66"/>
      <c r="AP12" s="66"/>
      <c r="AQ12" s="66"/>
      <c r="AR12" s="66"/>
      <c r="AS12" s="66"/>
      <c r="AT12" s="66"/>
      <c r="AU12" s="66">
        <v>5.5</v>
      </c>
      <c r="AV12" s="66">
        <v>9.8000000000000007</v>
      </c>
      <c r="AW12" s="66"/>
      <c r="AX12" s="66"/>
      <c r="AY12" s="66"/>
      <c r="AZ12" s="66"/>
      <c r="BA12" s="66">
        <v>0.6</v>
      </c>
      <c r="BB12" s="66"/>
      <c r="BC12" s="66">
        <v>3.7</v>
      </c>
      <c r="BD12" s="66">
        <v>4.7</v>
      </c>
      <c r="BE12" s="66">
        <v>20</v>
      </c>
      <c r="BF12" s="66">
        <v>4.5</v>
      </c>
      <c r="BG12" s="66"/>
      <c r="BH12" s="66">
        <v>1</v>
      </c>
      <c r="BI12" s="66">
        <v>2.2000000000000002</v>
      </c>
      <c r="BJ12" s="66"/>
      <c r="BK12" s="66">
        <v>1</v>
      </c>
      <c r="BL12" s="66"/>
      <c r="BM12" s="66">
        <v>20</v>
      </c>
      <c r="BN12" s="66">
        <v>9.4</v>
      </c>
      <c r="BO12" s="66"/>
      <c r="BP12" s="67">
        <v>467.94900000000001</v>
      </c>
    </row>
    <row r="13" spans="1:68" x14ac:dyDescent="0.3">
      <c r="A13" s="1"/>
      <c r="B13" s="54" t="s">
        <v>1101</v>
      </c>
      <c r="C13" s="66">
        <v>17.5</v>
      </c>
      <c r="D13" s="66"/>
      <c r="E13" s="66"/>
      <c r="F13" s="66">
        <v>14.4</v>
      </c>
      <c r="G13" s="66">
        <v>2.6</v>
      </c>
      <c r="H13" s="66"/>
      <c r="I13" s="66">
        <v>9.1</v>
      </c>
      <c r="J13" s="66"/>
      <c r="K13" s="66">
        <v>17.100000000000001</v>
      </c>
      <c r="L13" s="66"/>
      <c r="M13" s="66">
        <v>11.3</v>
      </c>
      <c r="N13" s="66">
        <v>15.2</v>
      </c>
      <c r="O13" s="66">
        <v>7.9</v>
      </c>
      <c r="P13" s="66">
        <v>3.2</v>
      </c>
      <c r="Q13" s="66">
        <v>4.97</v>
      </c>
      <c r="R13" s="66">
        <v>20</v>
      </c>
      <c r="S13" s="66">
        <v>20.399999999999999</v>
      </c>
      <c r="T13" s="66">
        <v>20</v>
      </c>
      <c r="U13" s="66">
        <v>18.899999999999999</v>
      </c>
      <c r="V13" s="66">
        <v>6.5</v>
      </c>
      <c r="W13" s="66">
        <v>18.8</v>
      </c>
      <c r="X13" s="66">
        <v>27.2</v>
      </c>
      <c r="Y13" s="66">
        <v>3.4</v>
      </c>
      <c r="Z13" s="66">
        <v>11.5</v>
      </c>
      <c r="AA13" s="66"/>
      <c r="AB13" s="66"/>
      <c r="AC13" s="66"/>
      <c r="AD13" s="66">
        <v>17.5</v>
      </c>
      <c r="AE13" s="66">
        <v>4.8</v>
      </c>
      <c r="AF13" s="66">
        <v>15.4</v>
      </c>
      <c r="AG13" s="66">
        <v>16.3</v>
      </c>
      <c r="AH13" s="66">
        <v>16</v>
      </c>
      <c r="AI13" s="66">
        <v>8.4</v>
      </c>
      <c r="AJ13" s="66"/>
      <c r="AK13" s="66">
        <v>3.8</v>
      </c>
      <c r="AL13" s="66">
        <v>9.4</v>
      </c>
      <c r="AM13" s="66">
        <v>3.7</v>
      </c>
      <c r="AN13" s="66">
        <v>18.5</v>
      </c>
      <c r="AO13" s="66"/>
      <c r="AP13" s="66"/>
      <c r="AQ13" s="66"/>
      <c r="AR13" s="66"/>
      <c r="AS13" s="66"/>
      <c r="AT13" s="66"/>
      <c r="AU13" s="66">
        <v>5.5</v>
      </c>
      <c r="AV13" s="66">
        <v>9.9</v>
      </c>
      <c r="AW13" s="66"/>
      <c r="AX13" s="66"/>
      <c r="AY13" s="66"/>
      <c r="AZ13" s="66"/>
      <c r="BA13" s="66">
        <v>0.6</v>
      </c>
      <c r="BB13" s="66"/>
      <c r="BC13" s="66">
        <v>3</v>
      </c>
      <c r="BD13" s="66">
        <v>4.5999999999999996</v>
      </c>
      <c r="BE13" s="66">
        <v>20</v>
      </c>
      <c r="BF13" s="66">
        <v>4.5</v>
      </c>
      <c r="BG13" s="66"/>
      <c r="BH13" s="66">
        <v>1</v>
      </c>
      <c r="BI13" s="66">
        <v>2.2000000000000002</v>
      </c>
      <c r="BJ13" s="66"/>
      <c r="BK13" s="66">
        <v>1</v>
      </c>
      <c r="BL13" s="66"/>
      <c r="BM13" s="66">
        <v>20</v>
      </c>
      <c r="BN13" s="66">
        <v>9.5</v>
      </c>
      <c r="BO13" s="66"/>
      <c r="BP13" s="67">
        <v>445.57</v>
      </c>
    </row>
    <row r="14" spans="1:68" x14ac:dyDescent="0.3">
      <c r="A14" s="1"/>
      <c r="B14" s="54" t="s">
        <v>1102</v>
      </c>
      <c r="C14" s="66">
        <v>17.600000000000001</v>
      </c>
      <c r="D14" s="66"/>
      <c r="E14" s="66"/>
      <c r="F14" s="66">
        <v>14.4</v>
      </c>
      <c r="G14" s="66">
        <v>2.6</v>
      </c>
      <c r="H14" s="66"/>
      <c r="I14" s="66">
        <v>9</v>
      </c>
      <c r="J14" s="66"/>
      <c r="K14" s="66">
        <v>17</v>
      </c>
      <c r="L14" s="66"/>
      <c r="M14" s="66">
        <v>11</v>
      </c>
      <c r="N14" s="66">
        <v>15.7</v>
      </c>
      <c r="O14" s="66">
        <v>7.9</v>
      </c>
      <c r="P14" s="66">
        <v>3.4</v>
      </c>
      <c r="Q14" s="66">
        <v>4.8410000000000002</v>
      </c>
      <c r="R14" s="66">
        <v>20</v>
      </c>
      <c r="S14" s="66">
        <v>20.2</v>
      </c>
      <c r="T14" s="66">
        <v>20</v>
      </c>
      <c r="U14" s="66">
        <v>18.8</v>
      </c>
      <c r="V14" s="66">
        <v>6.3</v>
      </c>
      <c r="W14" s="66">
        <v>14.4</v>
      </c>
      <c r="X14" s="66">
        <v>37.299999999999997</v>
      </c>
      <c r="Y14" s="66">
        <v>1.4</v>
      </c>
      <c r="Z14" s="66">
        <v>7.4</v>
      </c>
      <c r="AA14" s="66"/>
      <c r="AB14" s="66"/>
      <c r="AC14" s="66"/>
      <c r="AD14" s="66">
        <v>17.5</v>
      </c>
      <c r="AE14" s="66">
        <v>4.8</v>
      </c>
      <c r="AF14" s="66">
        <v>15.5</v>
      </c>
      <c r="AG14" s="66">
        <v>16.5</v>
      </c>
      <c r="AH14" s="66">
        <v>16</v>
      </c>
      <c r="AI14" s="66">
        <v>8.3000000000000007</v>
      </c>
      <c r="AJ14" s="66"/>
      <c r="AK14" s="66">
        <v>4.5</v>
      </c>
      <c r="AL14" s="66">
        <v>8.4</v>
      </c>
      <c r="AM14" s="66">
        <v>3.7</v>
      </c>
      <c r="AN14" s="66">
        <v>18.5</v>
      </c>
      <c r="AO14" s="66"/>
      <c r="AP14" s="66"/>
      <c r="AQ14" s="66"/>
      <c r="AR14" s="66"/>
      <c r="AS14" s="66"/>
      <c r="AT14" s="66"/>
      <c r="AU14" s="66">
        <v>5.5</v>
      </c>
      <c r="AV14" s="66">
        <v>9.9</v>
      </c>
      <c r="AW14" s="66"/>
      <c r="AX14" s="66"/>
      <c r="AY14" s="66"/>
      <c r="AZ14" s="66"/>
      <c r="BA14" s="66">
        <v>0.6</v>
      </c>
      <c r="BB14" s="66"/>
      <c r="BC14" s="66">
        <v>3.3</v>
      </c>
      <c r="BD14" s="66">
        <v>5.0999999999999996</v>
      </c>
      <c r="BE14" s="66">
        <v>20</v>
      </c>
      <c r="BF14" s="66">
        <v>4.5</v>
      </c>
      <c r="BG14" s="66"/>
      <c r="BH14" s="66">
        <v>1</v>
      </c>
      <c r="BI14" s="66">
        <v>2.2000000000000002</v>
      </c>
      <c r="BJ14" s="66"/>
      <c r="BK14" s="66">
        <v>1</v>
      </c>
      <c r="BL14" s="66"/>
      <c r="BM14" s="66">
        <v>20</v>
      </c>
      <c r="BN14" s="66">
        <v>9.4</v>
      </c>
      <c r="BO14" s="66"/>
      <c r="BP14" s="67">
        <v>445.44099999999997</v>
      </c>
    </row>
    <row r="15" spans="1:68" x14ac:dyDescent="0.3">
      <c r="A15" s="1"/>
      <c r="B15" s="56" t="s">
        <v>1103</v>
      </c>
      <c r="C15" s="68">
        <v>17.5</v>
      </c>
      <c r="D15" s="68"/>
      <c r="E15" s="68"/>
      <c r="F15" s="68">
        <v>14.4</v>
      </c>
      <c r="G15" s="68">
        <v>2.6</v>
      </c>
      <c r="H15" s="68"/>
      <c r="I15" s="68">
        <v>8.9</v>
      </c>
      <c r="J15" s="68"/>
      <c r="K15" s="68">
        <v>17</v>
      </c>
      <c r="L15" s="68"/>
      <c r="M15" s="68">
        <v>10.5</v>
      </c>
      <c r="N15" s="68">
        <v>15.4</v>
      </c>
      <c r="O15" s="68">
        <v>7.9</v>
      </c>
      <c r="P15" s="68">
        <v>3.3</v>
      </c>
      <c r="Q15" s="68">
        <v>4.835</v>
      </c>
      <c r="R15" s="68">
        <v>20</v>
      </c>
      <c r="S15" s="68">
        <v>20</v>
      </c>
      <c r="T15" s="68">
        <v>20</v>
      </c>
      <c r="U15" s="68">
        <v>18.899999999999999</v>
      </c>
      <c r="V15" s="68">
        <v>4.9000000000000004</v>
      </c>
      <c r="W15" s="68">
        <v>14.1</v>
      </c>
      <c r="X15" s="68">
        <v>43.4</v>
      </c>
      <c r="Y15" s="68">
        <v>2.9</v>
      </c>
      <c r="Z15" s="68">
        <v>10.8</v>
      </c>
      <c r="AA15" s="68"/>
      <c r="AB15" s="68"/>
      <c r="AC15" s="68"/>
      <c r="AD15" s="68">
        <v>17.5</v>
      </c>
      <c r="AE15" s="68">
        <v>4.8</v>
      </c>
      <c r="AF15" s="68">
        <v>15.5</v>
      </c>
      <c r="AG15" s="68">
        <v>16.5</v>
      </c>
      <c r="AH15" s="68">
        <v>16.3</v>
      </c>
      <c r="AI15" s="68">
        <v>8.3000000000000007</v>
      </c>
      <c r="AJ15" s="68"/>
      <c r="AK15" s="68">
        <v>4.9000000000000004</v>
      </c>
      <c r="AL15" s="68">
        <v>8.1999999999999993</v>
      </c>
      <c r="AM15" s="68">
        <v>3.7</v>
      </c>
      <c r="AN15" s="68">
        <v>18.5</v>
      </c>
      <c r="AO15" s="68"/>
      <c r="AP15" s="68"/>
      <c r="AQ15" s="68"/>
      <c r="AR15" s="68"/>
      <c r="AS15" s="68"/>
      <c r="AT15" s="68"/>
      <c r="AU15" s="68">
        <v>5.4</v>
      </c>
      <c r="AV15" s="68">
        <v>9.9</v>
      </c>
      <c r="AW15" s="68"/>
      <c r="AX15" s="68"/>
      <c r="AY15" s="68"/>
      <c r="AZ15" s="68"/>
      <c r="BA15" s="68">
        <v>0.6</v>
      </c>
      <c r="BB15" s="68"/>
      <c r="BC15" s="68">
        <v>5.4</v>
      </c>
      <c r="BD15" s="68">
        <v>4.5999999999999996</v>
      </c>
      <c r="BE15" s="68">
        <v>20</v>
      </c>
      <c r="BF15" s="68">
        <v>4.5</v>
      </c>
      <c r="BG15" s="68"/>
      <c r="BH15" s="68">
        <v>1</v>
      </c>
      <c r="BI15" s="68">
        <v>2.2000000000000002</v>
      </c>
      <c r="BJ15" s="68"/>
      <c r="BK15" s="68">
        <v>1</v>
      </c>
      <c r="BL15" s="68"/>
      <c r="BM15" s="68">
        <v>20</v>
      </c>
      <c r="BN15" s="68">
        <v>9.5</v>
      </c>
      <c r="BO15" s="68"/>
      <c r="BP15" s="69">
        <v>455.63499999999999</v>
      </c>
    </row>
    <row r="16" spans="1:68" x14ac:dyDescent="0.3">
      <c r="A16" s="1"/>
      <c r="B16" s="50" t="s">
        <v>1104</v>
      </c>
      <c r="C16" s="64">
        <v>17.7</v>
      </c>
      <c r="D16" s="64"/>
      <c r="E16" s="64"/>
      <c r="F16" s="64">
        <v>14.4</v>
      </c>
      <c r="G16" s="64">
        <v>2.6</v>
      </c>
      <c r="H16" s="64"/>
      <c r="I16" s="64">
        <v>9</v>
      </c>
      <c r="J16" s="64"/>
      <c r="K16" s="64">
        <v>17.100000000000001</v>
      </c>
      <c r="L16" s="64"/>
      <c r="M16" s="64">
        <v>10.5</v>
      </c>
      <c r="N16" s="64">
        <v>15.3</v>
      </c>
      <c r="O16" s="64">
        <v>7.9</v>
      </c>
      <c r="P16" s="64">
        <v>3.3</v>
      </c>
      <c r="Q16" s="64">
        <v>4.8520000000000003</v>
      </c>
      <c r="R16" s="64">
        <v>20</v>
      </c>
      <c r="S16" s="64">
        <v>20.2</v>
      </c>
      <c r="T16" s="64">
        <v>20</v>
      </c>
      <c r="U16" s="64">
        <v>18.899999999999999</v>
      </c>
      <c r="V16" s="64">
        <v>7</v>
      </c>
      <c r="W16" s="64">
        <v>7.3</v>
      </c>
      <c r="X16" s="64">
        <v>53.9</v>
      </c>
      <c r="Y16" s="64">
        <v>1.5</v>
      </c>
      <c r="Z16" s="64">
        <v>8.1</v>
      </c>
      <c r="AA16" s="64"/>
      <c r="AB16" s="64"/>
      <c r="AC16" s="64"/>
      <c r="AD16" s="64">
        <v>17.5</v>
      </c>
      <c r="AE16" s="64">
        <v>4.8</v>
      </c>
      <c r="AF16" s="64">
        <v>15.5</v>
      </c>
      <c r="AG16" s="64">
        <v>16.5</v>
      </c>
      <c r="AH16" s="64">
        <v>16.3</v>
      </c>
      <c r="AI16" s="64">
        <v>8.3000000000000007</v>
      </c>
      <c r="AJ16" s="64"/>
      <c r="AK16" s="64">
        <v>4.5</v>
      </c>
      <c r="AL16" s="64">
        <v>7.8</v>
      </c>
      <c r="AM16" s="64">
        <v>3.7</v>
      </c>
      <c r="AN16" s="64">
        <v>18.5</v>
      </c>
      <c r="AO16" s="64"/>
      <c r="AP16" s="64"/>
      <c r="AQ16" s="64"/>
      <c r="AR16" s="64"/>
      <c r="AS16" s="64"/>
      <c r="AT16" s="64"/>
      <c r="AU16" s="64">
        <v>5.4</v>
      </c>
      <c r="AV16" s="64">
        <v>10</v>
      </c>
      <c r="AW16" s="64"/>
      <c r="AX16" s="64"/>
      <c r="AY16" s="64"/>
      <c r="AZ16" s="64"/>
      <c r="BA16" s="64">
        <v>0.6</v>
      </c>
      <c r="BB16" s="64"/>
      <c r="BC16" s="64">
        <v>7</v>
      </c>
      <c r="BD16" s="64">
        <v>6.7</v>
      </c>
      <c r="BE16" s="64">
        <v>20</v>
      </c>
      <c r="BF16" s="64">
        <v>4.5</v>
      </c>
      <c r="BG16" s="64"/>
      <c r="BH16" s="64">
        <v>1</v>
      </c>
      <c r="BI16" s="64">
        <v>2.2000000000000002</v>
      </c>
      <c r="BJ16" s="64"/>
      <c r="BK16" s="64">
        <v>1</v>
      </c>
      <c r="BL16" s="64"/>
      <c r="BM16" s="64">
        <v>20</v>
      </c>
      <c r="BN16" s="64">
        <v>9.5</v>
      </c>
      <c r="BO16" s="64"/>
      <c r="BP16" s="65">
        <v>460.85199999999998</v>
      </c>
    </row>
    <row r="17" spans="1:68" x14ac:dyDescent="0.3">
      <c r="A17" s="1"/>
      <c r="B17" s="54" t="s">
        <v>1105</v>
      </c>
      <c r="C17" s="66">
        <v>17.600000000000001</v>
      </c>
      <c r="D17" s="66"/>
      <c r="E17" s="66"/>
      <c r="F17" s="66">
        <v>14.4</v>
      </c>
      <c r="G17" s="66">
        <v>2.6</v>
      </c>
      <c r="H17" s="66"/>
      <c r="I17" s="66">
        <v>9.1999999999999993</v>
      </c>
      <c r="J17" s="66"/>
      <c r="K17" s="66">
        <v>17</v>
      </c>
      <c r="L17" s="66"/>
      <c r="M17" s="66">
        <v>10.8</v>
      </c>
      <c r="N17" s="66">
        <v>15.6</v>
      </c>
      <c r="O17" s="66">
        <v>7.9</v>
      </c>
      <c r="P17" s="66">
        <v>3.3</v>
      </c>
      <c r="Q17" s="66">
        <v>4.8499999999999996</v>
      </c>
      <c r="R17" s="66">
        <v>20</v>
      </c>
      <c r="S17" s="66">
        <v>20.399999999999999</v>
      </c>
      <c r="T17" s="66">
        <v>20</v>
      </c>
      <c r="U17" s="66">
        <v>18.899999999999999</v>
      </c>
      <c r="V17" s="66">
        <v>9.1999999999999993</v>
      </c>
      <c r="W17" s="66">
        <v>9.5</v>
      </c>
      <c r="X17" s="66">
        <v>51.3</v>
      </c>
      <c r="Y17" s="66">
        <v>0.4</v>
      </c>
      <c r="Z17" s="66">
        <v>5.4</v>
      </c>
      <c r="AA17" s="66"/>
      <c r="AB17" s="66"/>
      <c r="AC17" s="66"/>
      <c r="AD17" s="66">
        <v>17.5</v>
      </c>
      <c r="AE17" s="66">
        <v>4.8</v>
      </c>
      <c r="AF17" s="66">
        <v>15.4</v>
      </c>
      <c r="AG17" s="66">
        <v>16.5</v>
      </c>
      <c r="AH17" s="66">
        <v>16.3</v>
      </c>
      <c r="AI17" s="66">
        <v>8.3000000000000007</v>
      </c>
      <c r="AJ17" s="66"/>
      <c r="AK17" s="66">
        <v>3.5</v>
      </c>
      <c r="AL17" s="66">
        <v>8.6999999999999993</v>
      </c>
      <c r="AM17" s="66">
        <v>3.7</v>
      </c>
      <c r="AN17" s="66">
        <v>18.5</v>
      </c>
      <c r="AO17" s="66"/>
      <c r="AP17" s="66"/>
      <c r="AQ17" s="66"/>
      <c r="AR17" s="66"/>
      <c r="AS17" s="66"/>
      <c r="AT17" s="66"/>
      <c r="AU17" s="66">
        <v>5.4</v>
      </c>
      <c r="AV17" s="66">
        <v>10</v>
      </c>
      <c r="AW17" s="66"/>
      <c r="AX17" s="66"/>
      <c r="AY17" s="66"/>
      <c r="AZ17" s="66"/>
      <c r="BA17" s="66">
        <v>0.6</v>
      </c>
      <c r="BB17" s="66"/>
      <c r="BC17" s="66">
        <v>4.7</v>
      </c>
      <c r="BD17" s="66">
        <v>8.6999999999999993</v>
      </c>
      <c r="BE17" s="66">
        <v>20</v>
      </c>
      <c r="BF17" s="66">
        <v>4.5</v>
      </c>
      <c r="BG17" s="66"/>
      <c r="BH17" s="66">
        <v>1</v>
      </c>
      <c r="BI17" s="66">
        <v>2.2000000000000002</v>
      </c>
      <c r="BJ17" s="66"/>
      <c r="BK17" s="66">
        <v>1</v>
      </c>
      <c r="BL17" s="66"/>
      <c r="BM17" s="66">
        <v>20</v>
      </c>
      <c r="BN17" s="66">
        <v>9.5</v>
      </c>
      <c r="BO17" s="66"/>
      <c r="BP17" s="67">
        <v>459.15</v>
      </c>
    </row>
    <row r="18" spans="1:68" x14ac:dyDescent="0.3">
      <c r="A18" s="1"/>
      <c r="B18" s="54" t="s">
        <v>1106</v>
      </c>
      <c r="C18" s="66">
        <v>18</v>
      </c>
      <c r="D18" s="66"/>
      <c r="E18" s="66"/>
      <c r="F18" s="66">
        <v>14.4</v>
      </c>
      <c r="G18" s="66">
        <v>2.5</v>
      </c>
      <c r="H18" s="66"/>
      <c r="I18" s="66">
        <v>9.1</v>
      </c>
      <c r="J18" s="66"/>
      <c r="K18" s="66">
        <v>17</v>
      </c>
      <c r="L18" s="66"/>
      <c r="M18" s="66">
        <v>10.9</v>
      </c>
      <c r="N18" s="66">
        <v>15.6</v>
      </c>
      <c r="O18" s="66">
        <v>7.9</v>
      </c>
      <c r="P18" s="66">
        <v>3.3</v>
      </c>
      <c r="Q18" s="66">
        <v>4.8689999999999998</v>
      </c>
      <c r="R18" s="66">
        <v>20</v>
      </c>
      <c r="S18" s="66">
        <v>20.3</v>
      </c>
      <c r="T18" s="66">
        <v>20</v>
      </c>
      <c r="U18" s="66">
        <v>18.899999999999999</v>
      </c>
      <c r="V18" s="66">
        <v>13.4</v>
      </c>
      <c r="W18" s="66">
        <v>11.1</v>
      </c>
      <c r="X18" s="66">
        <v>56.3</v>
      </c>
      <c r="Y18" s="66">
        <v>0.4</v>
      </c>
      <c r="Z18" s="66">
        <v>3.3</v>
      </c>
      <c r="AA18" s="66"/>
      <c r="AB18" s="66"/>
      <c r="AC18" s="66"/>
      <c r="AD18" s="66">
        <v>17.5</v>
      </c>
      <c r="AE18" s="66">
        <v>4.8</v>
      </c>
      <c r="AF18" s="66">
        <v>15.4</v>
      </c>
      <c r="AG18" s="66">
        <v>16.5</v>
      </c>
      <c r="AH18" s="66">
        <v>16.3</v>
      </c>
      <c r="AI18" s="66">
        <v>8.3000000000000007</v>
      </c>
      <c r="AJ18" s="66"/>
      <c r="AK18" s="66">
        <v>6.6</v>
      </c>
      <c r="AL18" s="66">
        <v>9.4</v>
      </c>
      <c r="AM18" s="66">
        <v>3.7</v>
      </c>
      <c r="AN18" s="66">
        <v>18.5</v>
      </c>
      <c r="AO18" s="66"/>
      <c r="AP18" s="66"/>
      <c r="AQ18" s="66"/>
      <c r="AR18" s="66"/>
      <c r="AS18" s="66"/>
      <c r="AT18" s="66"/>
      <c r="AU18" s="66">
        <v>5.5</v>
      </c>
      <c r="AV18" s="66">
        <v>10</v>
      </c>
      <c r="AW18" s="66"/>
      <c r="AX18" s="66"/>
      <c r="AY18" s="66"/>
      <c r="AZ18" s="66"/>
      <c r="BA18" s="66">
        <v>0.6</v>
      </c>
      <c r="BB18" s="66"/>
      <c r="BC18" s="66">
        <v>7.6</v>
      </c>
      <c r="BD18" s="66">
        <v>10</v>
      </c>
      <c r="BE18" s="66">
        <v>20</v>
      </c>
      <c r="BF18" s="66">
        <v>4.5</v>
      </c>
      <c r="BG18" s="66"/>
      <c r="BH18" s="66">
        <v>1</v>
      </c>
      <c r="BI18" s="66">
        <v>2.2000000000000002</v>
      </c>
      <c r="BJ18" s="66"/>
      <c r="BK18" s="66">
        <v>1</v>
      </c>
      <c r="BL18" s="66"/>
      <c r="BM18" s="66">
        <v>20</v>
      </c>
      <c r="BN18" s="66">
        <v>9.4</v>
      </c>
      <c r="BO18" s="66"/>
      <c r="BP18" s="67">
        <v>476.06900000000002</v>
      </c>
    </row>
    <row r="19" spans="1:68" x14ac:dyDescent="0.3">
      <c r="A19" s="1"/>
      <c r="B19" s="54" t="s">
        <v>1107</v>
      </c>
      <c r="C19" s="66">
        <v>17.8</v>
      </c>
      <c r="D19" s="66"/>
      <c r="E19" s="66"/>
      <c r="F19" s="66">
        <v>14.4</v>
      </c>
      <c r="G19" s="66">
        <v>2.5</v>
      </c>
      <c r="H19" s="66"/>
      <c r="I19" s="66">
        <v>9.4</v>
      </c>
      <c r="J19" s="66"/>
      <c r="K19" s="66">
        <v>17</v>
      </c>
      <c r="L19" s="66"/>
      <c r="M19" s="66">
        <v>10.8</v>
      </c>
      <c r="N19" s="66">
        <v>15.5</v>
      </c>
      <c r="O19" s="66">
        <v>7.9</v>
      </c>
      <c r="P19" s="66">
        <v>3.3</v>
      </c>
      <c r="Q19" s="66">
        <v>4.8840000000000003</v>
      </c>
      <c r="R19" s="66">
        <v>20</v>
      </c>
      <c r="S19" s="66">
        <v>20.5</v>
      </c>
      <c r="T19" s="66">
        <v>20</v>
      </c>
      <c r="U19" s="66">
        <v>18.899999999999999</v>
      </c>
      <c r="V19" s="66">
        <v>14.9</v>
      </c>
      <c r="W19" s="66">
        <v>8.1</v>
      </c>
      <c r="X19" s="66">
        <v>67.7</v>
      </c>
      <c r="Y19" s="66"/>
      <c r="Z19" s="66">
        <v>0.6</v>
      </c>
      <c r="AA19" s="66"/>
      <c r="AB19" s="66"/>
      <c r="AC19" s="66"/>
      <c r="AD19" s="66">
        <v>17.5</v>
      </c>
      <c r="AE19" s="66">
        <v>4.8</v>
      </c>
      <c r="AF19" s="66">
        <v>15.4</v>
      </c>
      <c r="AG19" s="66">
        <v>16.5</v>
      </c>
      <c r="AH19" s="66">
        <v>16.3</v>
      </c>
      <c r="AI19" s="66">
        <v>8.6</v>
      </c>
      <c r="AJ19" s="66"/>
      <c r="AK19" s="66">
        <v>6.1</v>
      </c>
      <c r="AL19" s="66">
        <v>11</v>
      </c>
      <c r="AM19" s="66">
        <v>3.8</v>
      </c>
      <c r="AN19" s="66">
        <v>18.5</v>
      </c>
      <c r="AO19" s="66"/>
      <c r="AP19" s="66">
        <v>0.1</v>
      </c>
      <c r="AQ19" s="66"/>
      <c r="AR19" s="66"/>
      <c r="AS19" s="66"/>
      <c r="AT19" s="66">
        <v>0.4</v>
      </c>
      <c r="AU19" s="66">
        <v>5.4</v>
      </c>
      <c r="AV19" s="66">
        <v>9.9</v>
      </c>
      <c r="AW19" s="66"/>
      <c r="AX19" s="66"/>
      <c r="AY19" s="66"/>
      <c r="AZ19" s="66"/>
      <c r="BA19" s="66">
        <v>0.6</v>
      </c>
      <c r="BB19" s="66">
        <v>0.3</v>
      </c>
      <c r="BC19" s="66">
        <v>8</v>
      </c>
      <c r="BD19" s="66">
        <v>13.1</v>
      </c>
      <c r="BE19" s="66">
        <v>20</v>
      </c>
      <c r="BF19" s="66">
        <v>4.5</v>
      </c>
      <c r="BG19" s="66"/>
      <c r="BH19" s="66">
        <v>1</v>
      </c>
      <c r="BI19" s="66">
        <v>2.2000000000000002</v>
      </c>
      <c r="BJ19" s="66"/>
      <c r="BK19" s="66">
        <v>1</v>
      </c>
      <c r="BL19" s="66"/>
      <c r="BM19" s="66">
        <v>20</v>
      </c>
      <c r="BN19" s="66">
        <v>9.5</v>
      </c>
      <c r="BO19" s="66"/>
      <c r="BP19" s="67">
        <v>488.68400000000003</v>
      </c>
    </row>
    <row r="20" spans="1:68" x14ac:dyDescent="0.3">
      <c r="A20" s="1"/>
      <c r="B20" s="54" t="s">
        <v>1108</v>
      </c>
      <c r="C20" s="66">
        <v>17.600000000000001</v>
      </c>
      <c r="D20" s="66"/>
      <c r="E20" s="66"/>
      <c r="F20" s="66">
        <v>14.4</v>
      </c>
      <c r="G20" s="66">
        <v>2.5</v>
      </c>
      <c r="H20" s="66"/>
      <c r="I20" s="66">
        <v>9.3000000000000007</v>
      </c>
      <c r="J20" s="66"/>
      <c r="K20" s="66">
        <v>17</v>
      </c>
      <c r="L20" s="66"/>
      <c r="M20" s="66">
        <v>10.8</v>
      </c>
      <c r="N20" s="66">
        <v>15.6</v>
      </c>
      <c r="O20" s="66">
        <v>7.9</v>
      </c>
      <c r="P20" s="66">
        <v>3.4</v>
      </c>
      <c r="Q20" s="66">
        <v>4.9420000000000002</v>
      </c>
      <c r="R20" s="66">
        <v>20</v>
      </c>
      <c r="S20" s="66">
        <v>20.5</v>
      </c>
      <c r="T20" s="66">
        <v>20</v>
      </c>
      <c r="U20" s="66">
        <v>18.899999999999999</v>
      </c>
      <c r="V20" s="66">
        <v>20.9</v>
      </c>
      <c r="W20" s="66">
        <v>6.1</v>
      </c>
      <c r="X20" s="66">
        <v>66.8</v>
      </c>
      <c r="Y20" s="66">
        <v>0.6</v>
      </c>
      <c r="Z20" s="66">
        <v>4.2</v>
      </c>
      <c r="AA20" s="66">
        <v>1.2</v>
      </c>
      <c r="AB20" s="66"/>
      <c r="AC20" s="66"/>
      <c r="AD20" s="66">
        <v>17.5</v>
      </c>
      <c r="AE20" s="66">
        <v>4.8</v>
      </c>
      <c r="AF20" s="66">
        <v>15.4</v>
      </c>
      <c r="AG20" s="66">
        <v>16.5</v>
      </c>
      <c r="AH20" s="66">
        <v>16.3</v>
      </c>
      <c r="AI20" s="66">
        <v>8.4</v>
      </c>
      <c r="AJ20" s="66">
        <v>5</v>
      </c>
      <c r="AK20" s="66">
        <v>5.9</v>
      </c>
      <c r="AL20" s="66">
        <v>10.7</v>
      </c>
      <c r="AM20" s="66">
        <v>3.8</v>
      </c>
      <c r="AN20" s="66">
        <v>18.5</v>
      </c>
      <c r="AO20" s="66"/>
      <c r="AP20" s="66">
        <v>12.4</v>
      </c>
      <c r="AQ20" s="66"/>
      <c r="AR20" s="66"/>
      <c r="AS20" s="66">
        <v>0.1</v>
      </c>
      <c r="AT20" s="66">
        <v>4.9000000000000004</v>
      </c>
      <c r="AU20" s="66">
        <v>5.4</v>
      </c>
      <c r="AV20" s="66">
        <v>9.9</v>
      </c>
      <c r="AW20" s="66"/>
      <c r="AX20" s="66">
        <v>9.1999999999999993</v>
      </c>
      <c r="AY20" s="66"/>
      <c r="AZ20" s="66">
        <v>6.6</v>
      </c>
      <c r="BA20" s="66">
        <v>0.6</v>
      </c>
      <c r="BB20" s="66">
        <v>5.4</v>
      </c>
      <c r="BC20" s="66">
        <v>9.5</v>
      </c>
      <c r="BD20" s="66">
        <v>17.7</v>
      </c>
      <c r="BE20" s="66">
        <v>20</v>
      </c>
      <c r="BF20" s="66">
        <v>4.5</v>
      </c>
      <c r="BG20" s="66"/>
      <c r="BH20" s="66">
        <v>1</v>
      </c>
      <c r="BI20" s="66">
        <v>2.2000000000000002</v>
      </c>
      <c r="BJ20" s="66">
        <v>0.1</v>
      </c>
      <c r="BK20" s="66">
        <v>1</v>
      </c>
      <c r="BL20" s="66"/>
      <c r="BM20" s="66">
        <v>20</v>
      </c>
      <c r="BN20" s="66">
        <v>9.4</v>
      </c>
      <c r="BO20" s="66">
        <v>1.3</v>
      </c>
      <c r="BP20" s="67">
        <v>546.64200000000005</v>
      </c>
    </row>
    <row r="21" spans="1:68" x14ac:dyDescent="0.3">
      <c r="A21" s="1"/>
      <c r="B21" s="54" t="s">
        <v>1109</v>
      </c>
      <c r="C21" s="66">
        <v>17</v>
      </c>
      <c r="D21" s="66"/>
      <c r="E21" s="66"/>
      <c r="F21" s="66">
        <v>14.4</v>
      </c>
      <c r="G21" s="66">
        <v>2.4</v>
      </c>
      <c r="H21" s="66"/>
      <c r="I21" s="66">
        <v>8.6999999999999993</v>
      </c>
      <c r="J21" s="66"/>
      <c r="K21" s="66">
        <v>17</v>
      </c>
      <c r="L21" s="66"/>
      <c r="M21" s="66">
        <v>10.9</v>
      </c>
      <c r="N21" s="66">
        <v>15.5</v>
      </c>
      <c r="O21" s="66">
        <v>7.9</v>
      </c>
      <c r="P21" s="66">
        <v>3.3</v>
      </c>
      <c r="Q21" s="66">
        <v>4.93</v>
      </c>
      <c r="R21" s="66">
        <v>20</v>
      </c>
      <c r="S21" s="66">
        <v>20.2</v>
      </c>
      <c r="T21" s="66">
        <v>20</v>
      </c>
      <c r="U21" s="66">
        <v>18.899999999999999</v>
      </c>
      <c r="V21" s="66">
        <v>19.3</v>
      </c>
      <c r="W21" s="66">
        <v>4.5999999999999996</v>
      </c>
      <c r="X21" s="66">
        <v>50.3</v>
      </c>
      <c r="Y21" s="66">
        <v>0.5</v>
      </c>
      <c r="Z21" s="66">
        <v>4</v>
      </c>
      <c r="AA21" s="66">
        <v>9.8000000000000007</v>
      </c>
      <c r="AB21" s="66"/>
      <c r="AC21" s="66"/>
      <c r="AD21" s="66">
        <v>17.5</v>
      </c>
      <c r="AE21" s="66">
        <v>5</v>
      </c>
      <c r="AF21" s="66">
        <v>15.4</v>
      </c>
      <c r="AG21" s="66">
        <v>16.5</v>
      </c>
      <c r="AH21" s="66">
        <v>16.3</v>
      </c>
      <c r="AI21" s="66">
        <v>8.3000000000000007</v>
      </c>
      <c r="AJ21" s="66">
        <v>26</v>
      </c>
      <c r="AK21" s="66">
        <v>7</v>
      </c>
      <c r="AL21" s="66">
        <v>10.7</v>
      </c>
      <c r="AM21" s="66">
        <v>3.8</v>
      </c>
      <c r="AN21" s="66">
        <v>18.5</v>
      </c>
      <c r="AO21" s="66"/>
      <c r="AP21" s="66">
        <v>76.7</v>
      </c>
      <c r="AQ21" s="66"/>
      <c r="AR21" s="66"/>
      <c r="AS21" s="66">
        <v>2.6</v>
      </c>
      <c r="AT21" s="66">
        <v>10.5</v>
      </c>
      <c r="AU21" s="66">
        <v>5.4</v>
      </c>
      <c r="AV21" s="66">
        <v>9.9</v>
      </c>
      <c r="AW21" s="66"/>
      <c r="AX21" s="66">
        <v>48</v>
      </c>
      <c r="AY21" s="66"/>
      <c r="AZ21" s="66">
        <v>37.200000000000003</v>
      </c>
      <c r="BA21" s="66">
        <v>0.6</v>
      </c>
      <c r="BB21" s="66">
        <v>12.3</v>
      </c>
      <c r="BC21" s="66">
        <v>7.1</v>
      </c>
      <c r="BD21" s="66">
        <v>14.7</v>
      </c>
      <c r="BE21" s="66">
        <v>20</v>
      </c>
      <c r="BF21" s="66">
        <v>4.5</v>
      </c>
      <c r="BG21" s="66"/>
      <c r="BH21" s="66">
        <v>1</v>
      </c>
      <c r="BI21" s="66">
        <v>2.2000000000000002</v>
      </c>
      <c r="BJ21" s="66">
        <v>2.2999999999999998</v>
      </c>
      <c r="BK21" s="66">
        <v>1</v>
      </c>
      <c r="BL21" s="66"/>
      <c r="BM21" s="66">
        <v>20</v>
      </c>
      <c r="BN21" s="66">
        <v>9.5</v>
      </c>
      <c r="BO21" s="66">
        <v>12.3</v>
      </c>
      <c r="BP21" s="67">
        <v>712.43</v>
      </c>
    </row>
    <row r="22" spans="1:68" x14ac:dyDescent="0.3">
      <c r="A22" s="1"/>
      <c r="B22" s="54" t="s">
        <v>1110</v>
      </c>
      <c r="C22" s="66">
        <v>17.399999999999999</v>
      </c>
      <c r="D22" s="66"/>
      <c r="E22" s="66"/>
      <c r="F22" s="66">
        <v>14.4</v>
      </c>
      <c r="G22" s="66">
        <v>2.5</v>
      </c>
      <c r="H22" s="66"/>
      <c r="I22" s="66">
        <v>9.3000000000000007</v>
      </c>
      <c r="J22" s="66">
        <v>0.1</v>
      </c>
      <c r="K22" s="66">
        <v>17</v>
      </c>
      <c r="L22" s="66"/>
      <c r="M22" s="66">
        <v>10.8</v>
      </c>
      <c r="N22" s="66">
        <v>15.5</v>
      </c>
      <c r="O22" s="66">
        <v>7.9</v>
      </c>
      <c r="P22" s="66">
        <v>3.4</v>
      </c>
      <c r="Q22" s="66">
        <v>4.9160000000000004</v>
      </c>
      <c r="R22" s="66">
        <v>20</v>
      </c>
      <c r="S22" s="66">
        <v>20.399999999999999</v>
      </c>
      <c r="T22" s="66">
        <v>20</v>
      </c>
      <c r="U22" s="66">
        <v>18.8</v>
      </c>
      <c r="V22" s="66">
        <v>19.399999999999999</v>
      </c>
      <c r="W22" s="66">
        <v>4.5</v>
      </c>
      <c r="X22" s="66">
        <v>39.6</v>
      </c>
      <c r="Y22" s="66"/>
      <c r="Z22" s="66">
        <v>0.8</v>
      </c>
      <c r="AA22" s="66">
        <v>19.7</v>
      </c>
      <c r="AB22" s="66"/>
      <c r="AC22" s="66"/>
      <c r="AD22" s="66">
        <v>17.5</v>
      </c>
      <c r="AE22" s="66">
        <v>5</v>
      </c>
      <c r="AF22" s="66">
        <v>15.4</v>
      </c>
      <c r="AG22" s="66">
        <v>16.5</v>
      </c>
      <c r="AH22" s="66">
        <v>16.3</v>
      </c>
      <c r="AI22" s="66">
        <v>4.2</v>
      </c>
      <c r="AJ22" s="66">
        <v>49.2</v>
      </c>
      <c r="AK22" s="66">
        <v>7.3</v>
      </c>
      <c r="AL22" s="66">
        <v>11.5</v>
      </c>
      <c r="AM22" s="66">
        <v>3.8</v>
      </c>
      <c r="AN22" s="66">
        <v>18.5</v>
      </c>
      <c r="AO22" s="66"/>
      <c r="AP22" s="66">
        <v>155.6</v>
      </c>
      <c r="AQ22" s="66"/>
      <c r="AR22" s="66"/>
      <c r="AS22" s="66">
        <v>5.2</v>
      </c>
      <c r="AT22" s="66">
        <v>11.8</v>
      </c>
      <c r="AU22" s="66">
        <v>5.5</v>
      </c>
      <c r="AV22" s="66">
        <v>9.9</v>
      </c>
      <c r="AW22" s="66"/>
      <c r="AX22" s="66">
        <v>92.7</v>
      </c>
      <c r="AY22" s="66"/>
      <c r="AZ22" s="66">
        <v>71.8</v>
      </c>
      <c r="BA22" s="66">
        <v>0.6</v>
      </c>
      <c r="BB22" s="66">
        <v>14.8</v>
      </c>
      <c r="BC22" s="66">
        <v>4.5</v>
      </c>
      <c r="BD22" s="66">
        <v>12.1</v>
      </c>
      <c r="BE22" s="66">
        <v>20</v>
      </c>
      <c r="BF22" s="66">
        <v>4.5</v>
      </c>
      <c r="BG22" s="66"/>
      <c r="BH22" s="66">
        <v>1</v>
      </c>
      <c r="BI22" s="66">
        <v>2.2000000000000002</v>
      </c>
      <c r="BJ22" s="66">
        <v>4.8</v>
      </c>
      <c r="BK22" s="66">
        <v>1</v>
      </c>
      <c r="BL22" s="66"/>
      <c r="BM22" s="66">
        <v>20</v>
      </c>
      <c r="BN22" s="66">
        <v>9.5</v>
      </c>
      <c r="BO22" s="66">
        <v>15.3</v>
      </c>
      <c r="BP22" s="67">
        <v>894.41600000000005</v>
      </c>
    </row>
    <row r="23" spans="1:68" x14ac:dyDescent="0.3">
      <c r="A23" s="1"/>
      <c r="B23" s="56" t="s">
        <v>1111</v>
      </c>
      <c r="C23" s="68">
        <v>17.7</v>
      </c>
      <c r="D23" s="68"/>
      <c r="E23" s="68"/>
      <c r="F23" s="68">
        <v>14.4</v>
      </c>
      <c r="G23" s="68">
        <v>2.5</v>
      </c>
      <c r="H23" s="68"/>
      <c r="I23" s="68">
        <v>9.6999999999999993</v>
      </c>
      <c r="J23" s="68">
        <v>0.3</v>
      </c>
      <c r="K23" s="68">
        <v>17.100000000000001</v>
      </c>
      <c r="L23" s="68"/>
      <c r="M23" s="68">
        <v>11</v>
      </c>
      <c r="N23" s="68">
        <v>15.6</v>
      </c>
      <c r="O23" s="68">
        <v>7.9</v>
      </c>
      <c r="P23" s="68">
        <v>3.4</v>
      </c>
      <c r="Q23" s="68">
        <v>4.9020000000000001</v>
      </c>
      <c r="R23" s="68">
        <v>20</v>
      </c>
      <c r="S23" s="68">
        <v>20.6</v>
      </c>
      <c r="T23" s="68">
        <v>20</v>
      </c>
      <c r="U23" s="68">
        <v>18.899999999999999</v>
      </c>
      <c r="V23" s="68">
        <v>19.600000000000001</v>
      </c>
      <c r="W23" s="68">
        <v>3.5</v>
      </c>
      <c r="X23" s="68">
        <v>51.5</v>
      </c>
      <c r="Y23" s="68"/>
      <c r="Z23" s="68">
        <v>0.2</v>
      </c>
      <c r="AA23" s="68">
        <v>28.3</v>
      </c>
      <c r="AB23" s="68"/>
      <c r="AC23" s="68"/>
      <c r="AD23" s="68">
        <v>17.5</v>
      </c>
      <c r="AE23" s="68">
        <v>5</v>
      </c>
      <c r="AF23" s="68">
        <v>15.4</v>
      </c>
      <c r="AG23" s="68">
        <v>16.5</v>
      </c>
      <c r="AH23" s="68">
        <v>16.3</v>
      </c>
      <c r="AI23" s="68">
        <v>4.2</v>
      </c>
      <c r="AJ23" s="68">
        <v>64.8</v>
      </c>
      <c r="AK23" s="68">
        <v>7</v>
      </c>
      <c r="AL23" s="68">
        <v>9.1999999999999993</v>
      </c>
      <c r="AM23" s="68">
        <v>3.8</v>
      </c>
      <c r="AN23" s="68">
        <v>18.5</v>
      </c>
      <c r="AO23" s="68"/>
      <c r="AP23" s="68">
        <v>198.9</v>
      </c>
      <c r="AQ23" s="68">
        <v>0.1</v>
      </c>
      <c r="AR23" s="68"/>
      <c r="AS23" s="68">
        <v>7.6</v>
      </c>
      <c r="AT23" s="68">
        <v>12.9</v>
      </c>
      <c r="AU23" s="68">
        <v>5.5</v>
      </c>
      <c r="AV23" s="68">
        <v>9.6999999999999993</v>
      </c>
      <c r="AW23" s="68"/>
      <c r="AX23" s="68">
        <v>121.2</v>
      </c>
      <c r="AY23" s="68"/>
      <c r="AZ23" s="68">
        <v>86.3</v>
      </c>
      <c r="BA23" s="68">
        <v>0.6</v>
      </c>
      <c r="BB23" s="68">
        <v>15.6</v>
      </c>
      <c r="BC23" s="68">
        <v>3.2</v>
      </c>
      <c r="BD23" s="68">
        <v>9.1</v>
      </c>
      <c r="BE23" s="68">
        <v>20</v>
      </c>
      <c r="BF23" s="68">
        <v>4.5</v>
      </c>
      <c r="BG23" s="68"/>
      <c r="BH23" s="68">
        <v>1</v>
      </c>
      <c r="BI23" s="68">
        <v>2.2000000000000002</v>
      </c>
      <c r="BJ23" s="68">
        <v>7.2</v>
      </c>
      <c r="BK23" s="68">
        <v>1</v>
      </c>
      <c r="BL23" s="68"/>
      <c r="BM23" s="68">
        <v>20</v>
      </c>
      <c r="BN23" s="68">
        <v>9.4</v>
      </c>
      <c r="BO23" s="68">
        <v>16.100000000000001</v>
      </c>
      <c r="BP23" s="69">
        <v>1017.402</v>
      </c>
    </row>
    <row r="24" spans="1:68" x14ac:dyDescent="0.3">
      <c r="A24" s="1"/>
      <c r="B24" s="50" t="s">
        <v>1112</v>
      </c>
      <c r="C24" s="64">
        <v>17.5</v>
      </c>
      <c r="D24" s="64"/>
      <c r="E24" s="64"/>
      <c r="F24" s="64">
        <v>14.4</v>
      </c>
      <c r="G24" s="64"/>
      <c r="H24" s="64"/>
      <c r="I24" s="64">
        <v>9.6</v>
      </c>
      <c r="J24" s="64">
        <v>0.7</v>
      </c>
      <c r="K24" s="64">
        <v>17</v>
      </c>
      <c r="L24" s="64"/>
      <c r="M24" s="64">
        <v>11.3</v>
      </c>
      <c r="N24" s="64">
        <v>15.7</v>
      </c>
      <c r="O24" s="64">
        <v>7.9</v>
      </c>
      <c r="P24" s="64">
        <v>3.3</v>
      </c>
      <c r="Q24" s="64">
        <v>4.8789999999999996</v>
      </c>
      <c r="R24" s="64">
        <v>20</v>
      </c>
      <c r="S24" s="64">
        <v>20.9</v>
      </c>
      <c r="T24" s="64">
        <v>20</v>
      </c>
      <c r="U24" s="64">
        <v>18.899999999999999</v>
      </c>
      <c r="V24" s="64">
        <v>16.600000000000001</v>
      </c>
      <c r="W24" s="64">
        <v>3.5</v>
      </c>
      <c r="X24" s="64">
        <v>45.2</v>
      </c>
      <c r="Y24" s="64">
        <v>2.2000000000000002</v>
      </c>
      <c r="Z24" s="64">
        <v>6.3</v>
      </c>
      <c r="AA24" s="64">
        <v>29.7</v>
      </c>
      <c r="AB24" s="64"/>
      <c r="AC24" s="64"/>
      <c r="AD24" s="64">
        <v>17.5</v>
      </c>
      <c r="AE24" s="64">
        <v>5</v>
      </c>
      <c r="AF24" s="64">
        <v>15.4</v>
      </c>
      <c r="AG24" s="64">
        <v>16.5</v>
      </c>
      <c r="AH24" s="64">
        <v>16.5</v>
      </c>
      <c r="AI24" s="64">
        <v>4.2</v>
      </c>
      <c r="AJ24" s="64">
        <v>67.5</v>
      </c>
      <c r="AK24" s="64">
        <v>9.5</v>
      </c>
      <c r="AL24" s="64">
        <v>12.6</v>
      </c>
      <c r="AM24" s="64">
        <v>3.8</v>
      </c>
      <c r="AN24" s="64">
        <v>18.5</v>
      </c>
      <c r="AO24" s="64"/>
      <c r="AP24" s="64">
        <v>207.9</v>
      </c>
      <c r="AQ24" s="64">
        <v>0.2</v>
      </c>
      <c r="AR24" s="64"/>
      <c r="AS24" s="64">
        <v>9.8000000000000007</v>
      </c>
      <c r="AT24" s="64">
        <v>13.2</v>
      </c>
      <c r="AU24" s="64">
        <v>5.5</v>
      </c>
      <c r="AV24" s="64">
        <v>10</v>
      </c>
      <c r="AW24" s="64"/>
      <c r="AX24" s="64">
        <v>123.5</v>
      </c>
      <c r="AY24" s="64"/>
      <c r="AZ24" s="64">
        <v>88.8</v>
      </c>
      <c r="BA24" s="64">
        <v>0.6</v>
      </c>
      <c r="BB24" s="64">
        <v>15.9</v>
      </c>
      <c r="BC24" s="64">
        <v>4.5999999999999996</v>
      </c>
      <c r="BD24" s="64">
        <v>11.6</v>
      </c>
      <c r="BE24" s="64">
        <v>20.2</v>
      </c>
      <c r="BF24" s="64">
        <v>4.5</v>
      </c>
      <c r="BG24" s="64"/>
      <c r="BH24" s="64"/>
      <c r="BI24" s="64">
        <v>2.2000000000000002</v>
      </c>
      <c r="BJ24" s="64">
        <v>9.4</v>
      </c>
      <c r="BK24" s="64">
        <v>1</v>
      </c>
      <c r="BL24" s="64"/>
      <c r="BM24" s="64">
        <v>20</v>
      </c>
      <c r="BN24" s="64">
        <v>9.5</v>
      </c>
      <c r="BO24" s="64">
        <v>16.399999999999999</v>
      </c>
      <c r="BP24" s="65">
        <v>1047.3789999999999</v>
      </c>
    </row>
    <row r="25" spans="1:68" x14ac:dyDescent="0.3">
      <c r="A25" s="1"/>
      <c r="B25" s="54" t="s">
        <v>1113</v>
      </c>
      <c r="C25" s="66">
        <v>17.7</v>
      </c>
      <c r="D25" s="66"/>
      <c r="E25" s="66"/>
      <c r="F25" s="66">
        <v>14.5</v>
      </c>
      <c r="G25" s="66"/>
      <c r="H25" s="66"/>
      <c r="I25" s="66">
        <v>9.8000000000000007</v>
      </c>
      <c r="J25" s="66">
        <v>0.8</v>
      </c>
      <c r="K25" s="66">
        <v>17</v>
      </c>
      <c r="L25" s="66"/>
      <c r="M25" s="66">
        <v>11.8</v>
      </c>
      <c r="N25" s="66">
        <v>16.2</v>
      </c>
      <c r="O25" s="66">
        <v>7.8</v>
      </c>
      <c r="P25" s="66">
        <v>3.3</v>
      </c>
      <c r="Q25" s="66">
        <v>4.8529999999999998</v>
      </c>
      <c r="R25" s="66">
        <v>20</v>
      </c>
      <c r="S25" s="66">
        <v>20.6</v>
      </c>
      <c r="T25" s="66">
        <v>20</v>
      </c>
      <c r="U25" s="66">
        <v>18.899999999999999</v>
      </c>
      <c r="V25" s="66">
        <v>17.8</v>
      </c>
      <c r="W25" s="66">
        <v>5.4</v>
      </c>
      <c r="X25" s="66">
        <v>51.1</v>
      </c>
      <c r="Y25" s="66">
        <v>4.4000000000000004</v>
      </c>
      <c r="Z25" s="66">
        <v>15.5</v>
      </c>
      <c r="AA25" s="66">
        <v>30.2</v>
      </c>
      <c r="AB25" s="66"/>
      <c r="AC25" s="66"/>
      <c r="AD25" s="66">
        <v>17.399999999999999</v>
      </c>
      <c r="AE25" s="66">
        <v>5</v>
      </c>
      <c r="AF25" s="66">
        <v>15.4</v>
      </c>
      <c r="AG25" s="66">
        <v>16.5</v>
      </c>
      <c r="AH25" s="66">
        <v>16.3</v>
      </c>
      <c r="AI25" s="66">
        <v>4.2</v>
      </c>
      <c r="AJ25" s="66">
        <v>69.5</v>
      </c>
      <c r="AK25" s="66">
        <v>8.5</v>
      </c>
      <c r="AL25" s="66">
        <v>13.4</v>
      </c>
      <c r="AM25" s="66">
        <v>3.8</v>
      </c>
      <c r="AN25" s="66">
        <v>18.5</v>
      </c>
      <c r="AO25" s="66"/>
      <c r="AP25" s="66">
        <v>213.6</v>
      </c>
      <c r="AQ25" s="66">
        <v>0.3</v>
      </c>
      <c r="AR25" s="66"/>
      <c r="AS25" s="66">
        <v>11.7</v>
      </c>
      <c r="AT25" s="66">
        <v>13.1</v>
      </c>
      <c r="AU25" s="66">
        <v>5.4</v>
      </c>
      <c r="AV25" s="66">
        <v>10</v>
      </c>
      <c r="AW25" s="66"/>
      <c r="AX25" s="66">
        <v>124.5</v>
      </c>
      <c r="AY25" s="66"/>
      <c r="AZ25" s="66">
        <v>89.9</v>
      </c>
      <c r="BA25" s="66">
        <v>0.6</v>
      </c>
      <c r="BB25" s="66">
        <v>15.8</v>
      </c>
      <c r="BC25" s="66">
        <v>3.7</v>
      </c>
      <c r="BD25" s="66">
        <v>10.5</v>
      </c>
      <c r="BE25" s="66">
        <v>20</v>
      </c>
      <c r="BF25" s="66">
        <v>4.5</v>
      </c>
      <c r="BG25" s="66"/>
      <c r="BH25" s="66"/>
      <c r="BI25" s="66">
        <v>2.2000000000000002</v>
      </c>
      <c r="BJ25" s="66">
        <v>11.3</v>
      </c>
      <c r="BK25" s="66">
        <v>1</v>
      </c>
      <c r="BL25" s="66"/>
      <c r="BM25" s="66">
        <v>20.2</v>
      </c>
      <c r="BN25" s="66">
        <v>9.4</v>
      </c>
      <c r="BO25" s="66">
        <v>16.7</v>
      </c>
      <c r="BP25" s="67">
        <v>1080.5530000000001</v>
      </c>
    </row>
    <row r="26" spans="1:68" x14ac:dyDescent="0.3">
      <c r="A26" s="1"/>
      <c r="B26" s="54" t="s">
        <v>1114</v>
      </c>
      <c r="C26" s="66">
        <v>17.5</v>
      </c>
      <c r="D26" s="66"/>
      <c r="E26" s="66"/>
      <c r="F26" s="66">
        <v>14.2</v>
      </c>
      <c r="G26" s="66"/>
      <c r="H26" s="66"/>
      <c r="I26" s="66">
        <v>9.1999999999999993</v>
      </c>
      <c r="J26" s="66">
        <v>1</v>
      </c>
      <c r="K26" s="66">
        <v>17</v>
      </c>
      <c r="L26" s="66"/>
      <c r="M26" s="66">
        <v>10.5</v>
      </c>
      <c r="N26" s="66">
        <v>15.4</v>
      </c>
      <c r="O26" s="66">
        <v>7.5</v>
      </c>
      <c r="P26" s="66">
        <v>3.3</v>
      </c>
      <c r="Q26" s="66">
        <v>4.827</v>
      </c>
      <c r="R26" s="66">
        <v>20</v>
      </c>
      <c r="S26" s="66">
        <v>20.3</v>
      </c>
      <c r="T26" s="66">
        <v>20</v>
      </c>
      <c r="U26" s="66">
        <v>18.899999999999999</v>
      </c>
      <c r="V26" s="66">
        <v>17.5</v>
      </c>
      <c r="W26" s="66">
        <v>6.9</v>
      </c>
      <c r="X26" s="66">
        <v>48.8</v>
      </c>
      <c r="Y26" s="66">
        <v>8.6</v>
      </c>
      <c r="Z26" s="66">
        <v>19.8</v>
      </c>
      <c r="AA26" s="66">
        <v>30.2</v>
      </c>
      <c r="AB26" s="66"/>
      <c r="AC26" s="66"/>
      <c r="AD26" s="66">
        <v>17</v>
      </c>
      <c r="AE26" s="66">
        <v>5</v>
      </c>
      <c r="AF26" s="66">
        <v>15.4</v>
      </c>
      <c r="AG26" s="66">
        <v>16.5</v>
      </c>
      <c r="AH26" s="66">
        <v>16.3</v>
      </c>
      <c r="AI26" s="66">
        <v>4.0999999999999996</v>
      </c>
      <c r="AJ26" s="66">
        <v>70</v>
      </c>
      <c r="AK26" s="66">
        <v>9</v>
      </c>
      <c r="AL26" s="66">
        <v>11.3</v>
      </c>
      <c r="AM26" s="66">
        <v>3.8</v>
      </c>
      <c r="AN26" s="66">
        <v>18.5</v>
      </c>
      <c r="AO26" s="66"/>
      <c r="AP26" s="66">
        <v>216.7</v>
      </c>
      <c r="AQ26" s="66">
        <v>0.3</v>
      </c>
      <c r="AR26" s="66"/>
      <c r="AS26" s="66">
        <v>13.4</v>
      </c>
      <c r="AT26" s="66">
        <v>13</v>
      </c>
      <c r="AU26" s="66">
        <v>5.4</v>
      </c>
      <c r="AV26" s="66">
        <v>9.9</v>
      </c>
      <c r="AW26" s="66"/>
      <c r="AX26" s="66">
        <v>124.5</v>
      </c>
      <c r="AY26" s="66"/>
      <c r="AZ26" s="66">
        <v>90.4</v>
      </c>
      <c r="BA26" s="66">
        <v>0.6</v>
      </c>
      <c r="BB26" s="66">
        <v>15.7</v>
      </c>
      <c r="BC26" s="66">
        <v>3.6</v>
      </c>
      <c r="BD26" s="66">
        <v>11.1</v>
      </c>
      <c r="BE26" s="66">
        <v>20</v>
      </c>
      <c r="BF26" s="66">
        <v>4.5</v>
      </c>
      <c r="BG26" s="66"/>
      <c r="BH26" s="66"/>
      <c r="BI26" s="66">
        <v>2.2000000000000002</v>
      </c>
      <c r="BJ26" s="66">
        <v>12.9</v>
      </c>
      <c r="BK26" s="66">
        <v>1</v>
      </c>
      <c r="BL26" s="66"/>
      <c r="BM26" s="66">
        <v>20.100000000000001</v>
      </c>
      <c r="BN26" s="66">
        <v>9.4</v>
      </c>
      <c r="BO26" s="66">
        <v>16.600000000000001</v>
      </c>
      <c r="BP26" s="67">
        <v>1089.627</v>
      </c>
    </row>
    <row r="27" spans="1:68" x14ac:dyDescent="0.3">
      <c r="A27" s="1"/>
      <c r="B27" s="54" t="s">
        <v>870</v>
      </c>
      <c r="C27" s="66">
        <v>17.5</v>
      </c>
      <c r="D27" s="66"/>
      <c r="E27" s="66"/>
      <c r="F27" s="66">
        <v>14</v>
      </c>
      <c r="G27" s="66"/>
      <c r="H27" s="66"/>
      <c r="I27" s="66">
        <v>10</v>
      </c>
      <c r="J27" s="66">
        <v>1.1000000000000001</v>
      </c>
      <c r="K27" s="66">
        <v>17</v>
      </c>
      <c r="L27" s="66"/>
      <c r="M27" s="66">
        <v>11.1</v>
      </c>
      <c r="N27" s="66">
        <v>15.6</v>
      </c>
      <c r="O27" s="66">
        <v>7.4</v>
      </c>
      <c r="P27" s="66">
        <v>3.3</v>
      </c>
      <c r="Q27" s="66">
        <v>4.8579999999999997</v>
      </c>
      <c r="R27" s="66">
        <v>19.8</v>
      </c>
      <c r="S27" s="66">
        <v>20.5</v>
      </c>
      <c r="T27" s="66">
        <v>20</v>
      </c>
      <c r="U27" s="66">
        <v>18.899999999999999</v>
      </c>
      <c r="V27" s="66">
        <v>14.9</v>
      </c>
      <c r="W27" s="66">
        <v>13.5</v>
      </c>
      <c r="X27" s="66">
        <v>43.2</v>
      </c>
      <c r="Y27" s="66">
        <v>13.9</v>
      </c>
      <c r="Z27" s="66">
        <v>32.9</v>
      </c>
      <c r="AA27" s="66">
        <v>29.9</v>
      </c>
      <c r="AB27" s="66">
        <v>0.1</v>
      </c>
      <c r="AC27" s="66"/>
      <c r="AD27" s="66">
        <v>16.899999999999999</v>
      </c>
      <c r="AE27" s="66">
        <v>5</v>
      </c>
      <c r="AF27" s="66">
        <v>15.4</v>
      </c>
      <c r="AG27" s="66">
        <v>16.5</v>
      </c>
      <c r="AH27" s="66">
        <v>16.3</v>
      </c>
      <c r="AI27" s="66">
        <v>6.9</v>
      </c>
      <c r="AJ27" s="66">
        <v>70.3</v>
      </c>
      <c r="AK27" s="66">
        <v>10.7</v>
      </c>
      <c r="AL27" s="66">
        <v>13</v>
      </c>
      <c r="AM27" s="66">
        <v>3.8</v>
      </c>
      <c r="AN27" s="66">
        <v>18.5</v>
      </c>
      <c r="AO27" s="66"/>
      <c r="AP27" s="66">
        <v>218.3</v>
      </c>
      <c r="AQ27" s="66">
        <v>0.4</v>
      </c>
      <c r="AR27" s="66"/>
      <c r="AS27" s="66">
        <v>14.8</v>
      </c>
      <c r="AT27" s="66">
        <v>13.1</v>
      </c>
      <c r="AU27" s="66">
        <v>5.4</v>
      </c>
      <c r="AV27" s="66">
        <v>9.8000000000000007</v>
      </c>
      <c r="AW27" s="66">
        <v>3.1</v>
      </c>
      <c r="AX27" s="66">
        <v>124.5</v>
      </c>
      <c r="AY27" s="66">
        <v>0.1</v>
      </c>
      <c r="AZ27" s="66">
        <v>90.8</v>
      </c>
      <c r="BA27" s="66">
        <v>0.6</v>
      </c>
      <c r="BB27" s="66">
        <v>16.100000000000001</v>
      </c>
      <c r="BC27" s="66">
        <v>2.8</v>
      </c>
      <c r="BD27" s="66">
        <v>9.8000000000000007</v>
      </c>
      <c r="BE27" s="66">
        <v>20</v>
      </c>
      <c r="BF27" s="66">
        <v>4.5</v>
      </c>
      <c r="BG27" s="66"/>
      <c r="BH27" s="66"/>
      <c r="BI27" s="66">
        <v>2.1</v>
      </c>
      <c r="BJ27" s="66">
        <v>14.3</v>
      </c>
      <c r="BK27" s="66">
        <v>1</v>
      </c>
      <c r="BL27" s="66"/>
      <c r="BM27" s="66">
        <v>20</v>
      </c>
      <c r="BN27" s="66">
        <v>9.6</v>
      </c>
      <c r="BO27" s="66">
        <v>16.5</v>
      </c>
      <c r="BP27" s="67">
        <v>1120.3579999999999</v>
      </c>
    </row>
    <row r="28" spans="1:68" x14ac:dyDescent="0.3">
      <c r="A28" s="1"/>
      <c r="B28" s="54" t="s">
        <v>871</v>
      </c>
      <c r="C28" s="66">
        <v>17</v>
      </c>
      <c r="D28" s="66"/>
      <c r="E28" s="66"/>
      <c r="F28" s="66">
        <v>14.1</v>
      </c>
      <c r="G28" s="66">
        <v>2.5</v>
      </c>
      <c r="H28" s="66"/>
      <c r="I28" s="66">
        <v>9.6999999999999993</v>
      </c>
      <c r="J28" s="66">
        <v>1.2</v>
      </c>
      <c r="K28" s="66">
        <v>16.899999999999999</v>
      </c>
      <c r="L28" s="66"/>
      <c r="M28" s="66">
        <v>10.8</v>
      </c>
      <c r="N28" s="66">
        <v>15.5</v>
      </c>
      <c r="O28" s="66">
        <v>7.4</v>
      </c>
      <c r="P28" s="66">
        <v>3.3</v>
      </c>
      <c r="Q28" s="66">
        <v>4.9589999999999996</v>
      </c>
      <c r="R28" s="66">
        <v>20</v>
      </c>
      <c r="S28" s="66">
        <v>20.5</v>
      </c>
      <c r="T28" s="66">
        <v>20</v>
      </c>
      <c r="U28" s="66">
        <v>18.899999999999999</v>
      </c>
      <c r="V28" s="66">
        <v>10.6</v>
      </c>
      <c r="W28" s="66">
        <v>18.5</v>
      </c>
      <c r="X28" s="66">
        <v>48.6</v>
      </c>
      <c r="Y28" s="66">
        <v>23.1</v>
      </c>
      <c r="Z28" s="66">
        <v>38.299999999999997</v>
      </c>
      <c r="AA28" s="66">
        <v>30.1</v>
      </c>
      <c r="AB28" s="66">
        <v>0.2</v>
      </c>
      <c r="AC28" s="66"/>
      <c r="AD28" s="66">
        <v>16.899999999999999</v>
      </c>
      <c r="AE28" s="66">
        <v>5</v>
      </c>
      <c r="AF28" s="66">
        <v>15.4</v>
      </c>
      <c r="AG28" s="66">
        <v>16.3</v>
      </c>
      <c r="AH28" s="66">
        <v>16.3</v>
      </c>
      <c r="AI28" s="66">
        <v>7.2</v>
      </c>
      <c r="AJ28" s="66">
        <v>69.900000000000006</v>
      </c>
      <c r="AK28" s="66">
        <v>11.8</v>
      </c>
      <c r="AL28" s="66">
        <v>14.1</v>
      </c>
      <c r="AM28" s="66">
        <v>3.7</v>
      </c>
      <c r="AN28" s="66">
        <v>18.5</v>
      </c>
      <c r="AO28" s="66"/>
      <c r="AP28" s="66">
        <v>219.2</v>
      </c>
      <c r="AQ28" s="66">
        <v>0.4</v>
      </c>
      <c r="AR28" s="66"/>
      <c r="AS28" s="66">
        <v>15.9</v>
      </c>
      <c r="AT28" s="66">
        <v>13.3</v>
      </c>
      <c r="AU28" s="66">
        <v>5.4</v>
      </c>
      <c r="AV28" s="66">
        <v>9.9</v>
      </c>
      <c r="AW28" s="66">
        <v>1.1000000000000001</v>
      </c>
      <c r="AX28" s="66">
        <v>123.8</v>
      </c>
      <c r="AY28" s="66"/>
      <c r="AZ28" s="66">
        <v>90.9</v>
      </c>
      <c r="BA28" s="66">
        <v>0.6</v>
      </c>
      <c r="BB28" s="66">
        <v>16.100000000000001</v>
      </c>
      <c r="BC28" s="66">
        <v>2.2999999999999998</v>
      </c>
      <c r="BD28" s="66">
        <v>8.6</v>
      </c>
      <c r="BE28" s="66">
        <v>20.100000000000001</v>
      </c>
      <c r="BF28" s="66">
        <v>4.5</v>
      </c>
      <c r="BG28" s="66"/>
      <c r="BH28" s="66"/>
      <c r="BI28" s="66">
        <v>2.2000000000000002</v>
      </c>
      <c r="BJ28" s="66">
        <v>15.5</v>
      </c>
      <c r="BK28" s="66">
        <v>1</v>
      </c>
      <c r="BL28" s="66"/>
      <c r="BM28" s="66">
        <v>20</v>
      </c>
      <c r="BN28" s="66">
        <v>9.4</v>
      </c>
      <c r="BO28" s="66">
        <v>16.5</v>
      </c>
      <c r="BP28" s="67">
        <v>1143.9590000000001</v>
      </c>
    </row>
    <row r="29" spans="1:68" x14ac:dyDescent="0.3">
      <c r="A29" s="1"/>
      <c r="B29" s="54" t="s">
        <v>872</v>
      </c>
      <c r="C29" s="66">
        <v>17.100000000000001</v>
      </c>
      <c r="D29" s="66"/>
      <c r="E29" s="66"/>
      <c r="F29" s="66">
        <v>14.1</v>
      </c>
      <c r="G29" s="66">
        <v>2.5</v>
      </c>
      <c r="H29" s="66"/>
      <c r="I29" s="66">
        <v>10.1</v>
      </c>
      <c r="J29" s="66">
        <v>1.2</v>
      </c>
      <c r="K29" s="66">
        <v>16.600000000000001</v>
      </c>
      <c r="L29" s="66"/>
      <c r="M29" s="66">
        <v>11.1</v>
      </c>
      <c r="N29" s="66">
        <v>15.6</v>
      </c>
      <c r="O29" s="66">
        <v>7.4</v>
      </c>
      <c r="P29" s="66">
        <v>3.3</v>
      </c>
      <c r="Q29" s="66">
        <v>4.9470000000000001</v>
      </c>
      <c r="R29" s="66">
        <v>20</v>
      </c>
      <c r="S29" s="66">
        <v>20.399999999999999</v>
      </c>
      <c r="T29" s="66">
        <v>20</v>
      </c>
      <c r="U29" s="66">
        <v>18.899999999999999</v>
      </c>
      <c r="V29" s="66">
        <v>8.4</v>
      </c>
      <c r="W29" s="66">
        <v>22.8</v>
      </c>
      <c r="X29" s="66">
        <v>69.2</v>
      </c>
      <c r="Y29" s="66">
        <v>26.3</v>
      </c>
      <c r="Z29" s="66">
        <v>42.6</v>
      </c>
      <c r="AA29" s="66">
        <v>29.9</v>
      </c>
      <c r="AB29" s="66">
        <v>0.7</v>
      </c>
      <c r="AC29" s="66">
        <v>0.2</v>
      </c>
      <c r="AD29" s="66">
        <v>16.899999999999999</v>
      </c>
      <c r="AE29" s="66">
        <v>5</v>
      </c>
      <c r="AF29" s="66">
        <v>15.4</v>
      </c>
      <c r="AG29" s="66">
        <v>16.3</v>
      </c>
      <c r="AH29" s="66">
        <v>16.100000000000001</v>
      </c>
      <c r="AI29" s="66">
        <v>8.3000000000000007</v>
      </c>
      <c r="AJ29" s="66">
        <v>69.8</v>
      </c>
      <c r="AK29" s="66">
        <v>13</v>
      </c>
      <c r="AL29" s="66">
        <v>13.6</v>
      </c>
      <c r="AM29" s="66">
        <v>3.6</v>
      </c>
      <c r="AN29" s="66">
        <v>18.5</v>
      </c>
      <c r="AO29" s="66"/>
      <c r="AP29" s="66">
        <v>217</v>
      </c>
      <c r="AQ29" s="66">
        <v>0.4</v>
      </c>
      <c r="AR29" s="66"/>
      <c r="AS29" s="66">
        <v>16.7</v>
      </c>
      <c r="AT29" s="66">
        <v>13.4</v>
      </c>
      <c r="AU29" s="66">
        <v>5.3</v>
      </c>
      <c r="AV29" s="66">
        <v>9.9</v>
      </c>
      <c r="AW29" s="66"/>
      <c r="AX29" s="66">
        <v>123.9</v>
      </c>
      <c r="AY29" s="66"/>
      <c r="AZ29" s="66">
        <v>90.8</v>
      </c>
      <c r="BA29" s="66">
        <v>0.6</v>
      </c>
      <c r="BB29" s="66">
        <v>16.2</v>
      </c>
      <c r="BC29" s="66">
        <v>4.8</v>
      </c>
      <c r="BD29" s="66">
        <v>14.4</v>
      </c>
      <c r="BE29" s="66">
        <v>20</v>
      </c>
      <c r="BF29" s="66">
        <v>4.4000000000000004</v>
      </c>
      <c r="BG29" s="66"/>
      <c r="BH29" s="66"/>
      <c r="BI29" s="66">
        <v>2.2000000000000002</v>
      </c>
      <c r="BJ29" s="66">
        <v>16.3</v>
      </c>
      <c r="BK29" s="66">
        <v>1</v>
      </c>
      <c r="BL29" s="66"/>
      <c r="BM29" s="66">
        <v>20.2</v>
      </c>
      <c r="BN29" s="66">
        <v>9.4</v>
      </c>
      <c r="BO29" s="66">
        <v>16.3</v>
      </c>
      <c r="BP29" s="67">
        <v>1183.047</v>
      </c>
    </row>
    <row r="30" spans="1:68" x14ac:dyDescent="0.3">
      <c r="A30" s="1"/>
      <c r="B30" s="54" t="s">
        <v>873</v>
      </c>
      <c r="C30" s="66">
        <v>17.5</v>
      </c>
      <c r="D30" s="66"/>
      <c r="E30" s="66"/>
      <c r="F30" s="66">
        <v>14.1</v>
      </c>
      <c r="G30" s="66">
        <v>2.5</v>
      </c>
      <c r="H30" s="66">
        <v>0.3</v>
      </c>
      <c r="I30" s="66">
        <v>10.3</v>
      </c>
      <c r="J30" s="66">
        <v>1.3</v>
      </c>
      <c r="K30" s="66">
        <v>16.600000000000001</v>
      </c>
      <c r="L30" s="66"/>
      <c r="M30" s="66">
        <v>10.8</v>
      </c>
      <c r="N30" s="66">
        <v>15.5</v>
      </c>
      <c r="O30" s="66">
        <v>7.5</v>
      </c>
      <c r="P30" s="66">
        <v>3.3</v>
      </c>
      <c r="Q30" s="66">
        <v>4.9260000000000002</v>
      </c>
      <c r="R30" s="66">
        <v>20</v>
      </c>
      <c r="S30" s="66">
        <v>20.399999999999999</v>
      </c>
      <c r="T30" s="66">
        <v>20</v>
      </c>
      <c r="U30" s="66">
        <v>18.899999999999999</v>
      </c>
      <c r="V30" s="66">
        <v>6.4</v>
      </c>
      <c r="W30" s="66">
        <v>23.2</v>
      </c>
      <c r="X30" s="66">
        <v>82.5</v>
      </c>
      <c r="Y30" s="66">
        <v>36.799999999999997</v>
      </c>
      <c r="Z30" s="66">
        <v>59.8</v>
      </c>
      <c r="AA30" s="66">
        <v>30.1</v>
      </c>
      <c r="AB30" s="66">
        <v>2.6</v>
      </c>
      <c r="AC30" s="66">
        <v>0.8</v>
      </c>
      <c r="AD30" s="66">
        <v>16.899999999999999</v>
      </c>
      <c r="AE30" s="66">
        <v>5</v>
      </c>
      <c r="AF30" s="66">
        <v>15.2</v>
      </c>
      <c r="AG30" s="66">
        <v>16.3</v>
      </c>
      <c r="AH30" s="66">
        <v>16.100000000000001</v>
      </c>
      <c r="AI30" s="66">
        <v>8.3000000000000007</v>
      </c>
      <c r="AJ30" s="66">
        <v>70.2</v>
      </c>
      <c r="AK30" s="66">
        <v>13.7</v>
      </c>
      <c r="AL30" s="66">
        <v>15.5</v>
      </c>
      <c r="AM30" s="66">
        <v>3.6</v>
      </c>
      <c r="AN30" s="66">
        <v>18.5</v>
      </c>
      <c r="AO30" s="66"/>
      <c r="AP30" s="66">
        <v>218.5</v>
      </c>
      <c r="AQ30" s="66">
        <v>0.4</v>
      </c>
      <c r="AR30" s="66"/>
      <c r="AS30" s="66">
        <v>17.3</v>
      </c>
      <c r="AT30" s="66">
        <v>13.3</v>
      </c>
      <c r="AU30" s="66">
        <v>5.4</v>
      </c>
      <c r="AV30" s="66">
        <v>9.9</v>
      </c>
      <c r="AW30" s="66">
        <v>0.2</v>
      </c>
      <c r="AX30" s="66">
        <v>123.7</v>
      </c>
      <c r="AY30" s="66"/>
      <c r="AZ30" s="66">
        <v>90.7</v>
      </c>
      <c r="BA30" s="66">
        <v>0.6</v>
      </c>
      <c r="BB30" s="66">
        <v>16.2</v>
      </c>
      <c r="BC30" s="66">
        <v>8.8000000000000007</v>
      </c>
      <c r="BD30" s="66">
        <v>23.9</v>
      </c>
      <c r="BE30" s="66">
        <v>20</v>
      </c>
      <c r="BF30" s="66">
        <v>4.4000000000000004</v>
      </c>
      <c r="BG30" s="66"/>
      <c r="BH30" s="66"/>
      <c r="BI30" s="66">
        <v>2.2000000000000002</v>
      </c>
      <c r="BJ30" s="66">
        <v>16.7</v>
      </c>
      <c r="BK30" s="66">
        <v>1</v>
      </c>
      <c r="BL30" s="66"/>
      <c r="BM30" s="66">
        <v>20</v>
      </c>
      <c r="BN30" s="66">
        <v>9.5</v>
      </c>
      <c r="BO30" s="66">
        <v>16.3</v>
      </c>
      <c r="BP30" s="67">
        <v>1244.4259999999999</v>
      </c>
    </row>
    <row r="31" spans="1:68" x14ac:dyDescent="0.3">
      <c r="A31" s="1"/>
      <c r="B31" s="56" t="s">
        <v>874</v>
      </c>
      <c r="C31" s="68">
        <v>17.8</v>
      </c>
      <c r="D31" s="68"/>
      <c r="E31" s="68"/>
      <c r="F31" s="68">
        <v>14.1</v>
      </c>
      <c r="G31" s="68">
        <v>2.5</v>
      </c>
      <c r="H31" s="68">
        <v>0.4</v>
      </c>
      <c r="I31" s="68">
        <v>10.3</v>
      </c>
      <c r="J31" s="68">
        <v>1.3</v>
      </c>
      <c r="K31" s="68">
        <v>16.600000000000001</v>
      </c>
      <c r="L31" s="68"/>
      <c r="M31" s="68">
        <v>10.4</v>
      </c>
      <c r="N31" s="68">
        <v>15.3</v>
      </c>
      <c r="O31" s="68">
        <v>7.6</v>
      </c>
      <c r="P31" s="68">
        <v>3.4</v>
      </c>
      <c r="Q31" s="68">
        <v>4.9029999999999996</v>
      </c>
      <c r="R31" s="68">
        <v>20</v>
      </c>
      <c r="S31" s="68">
        <v>19.7</v>
      </c>
      <c r="T31" s="68">
        <v>20</v>
      </c>
      <c r="U31" s="68">
        <v>18.899999999999999</v>
      </c>
      <c r="V31" s="68">
        <v>5.8</v>
      </c>
      <c r="W31" s="68">
        <v>23.4</v>
      </c>
      <c r="X31" s="68">
        <v>93.3</v>
      </c>
      <c r="Y31" s="68">
        <v>40.1</v>
      </c>
      <c r="Z31" s="68">
        <v>55.9</v>
      </c>
      <c r="AA31" s="68">
        <v>29.9</v>
      </c>
      <c r="AB31" s="68">
        <v>3.5</v>
      </c>
      <c r="AC31" s="68">
        <v>1</v>
      </c>
      <c r="AD31" s="68">
        <v>16.899999999999999</v>
      </c>
      <c r="AE31" s="68">
        <v>5</v>
      </c>
      <c r="AF31" s="68">
        <v>15.2</v>
      </c>
      <c r="AG31" s="68">
        <v>16.3</v>
      </c>
      <c r="AH31" s="68">
        <v>16.100000000000001</v>
      </c>
      <c r="AI31" s="68">
        <v>8.6</v>
      </c>
      <c r="AJ31" s="68">
        <v>71.3</v>
      </c>
      <c r="AK31" s="68">
        <v>15.8</v>
      </c>
      <c r="AL31" s="68">
        <v>17.3</v>
      </c>
      <c r="AM31" s="68">
        <v>3.6</v>
      </c>
      <c r="AN31" s="68">
        <v>18.5</v>
      </c>
      <c r="AO31" s="68"/>
      <c r="AP31" s="68">
        <v>218.9</v>
      </c>
      <c r="AQ31" s="68">
        <v>0.4</v>
      </c>
      <c r="AR31" s="68"/>
      <c r="AS31" s="68">
        <v>17.3</v>
      </c>
      <c r="AT31" s="68">
        <v>13.2</v>
      </c>
      <c r="AU31" s="68">
        <v>5.4</v>
      </c>
      <c r="AV31" s="68">
        <v>9.9</v>
      </c>
      <c r="AW31" s="68"/>
      <c r="AX31" s="68">
        <v>123.2</v>
      </c>
      <c r="AY31" s="68"/>
      <c r="AZ31" s="68">
        <v>90.8</v>
      </c>
      <c r="BA31" s="68">
        <v>0.6</v>
      </c>
      <c r="BB31" s="68">
        <v>16.100000000000001</v>
      </c>
      <c r="BC31" s="68">
        <v>13</v>
      </c>
      <c r="BD31" s="68">
        <v>36</v>
      </c>
      <c r="BE31" s="68">
        <v>20</v>
      </c>
      <c r="BF31" s="68">
        <v>4.5</v>
      </c>
      <c r="BG31" s="68"/>
      <c r="BH31" s="68">
        <v>0.9</v>
      </c>
      <c r="BI31" s="68">
        <v>2.2000000000000002</v>
      </c>
      <c r="BJ31" s="68">
        <v>16.8</v>
      </c>
      <c r="BK31" s="68">
        <v>1</v>
      </c>
      <c r="BL31" s="68"/>
      <c r="BM31" s="68">
        <v>20</v>
      </c>
      <c r="BN31" s="68">
        <v>9.5</v>
      </c>
      <c r="BO31" s="68">
        <v>16.100000000000001</v>
      </c>
      <c r="BP31" s="69">
        <v>1276.5029999999999</v>
      </c>
    </row>
    <row r="32" spans="1:68" x14ac:dyDescent="0.3">
      <c r="A32" s="1"/>
      <c r="B32" s="50" t="s">
        <v>875</v>
      </c>
      <c r="C32" s="64">
        <v>17.7</v>
      </c>
      <c r="D32" s="64"/>
      <c r="E32" s="64"/>
      <c r="F32" s="64">
        <v>14</v>
      </c>
      <c r="G32" s="64">
        <v>2.4</v>
      </c>
      <c r="H32" s="64">
        <v>0.4</v>
      </c>
      <c r="I32" s="64">
        <v>10</v>
      </c>
      <c r="J32" s="64">
        <v>1.3</v>
      </c>
      <c r="K32" s="64">
        <v>16.600000000000001</v>
      </c>
      <c r="L32" s="64"/>
      <c r="M32" s="64">
        <v>11</v>
      </c>
      <c r="N32" s="64">
        <v>15.6</v>
      </c>
      <c r="O32" s="64">
        <v>7.5</v>
      </c>
      <c r="P32" s="64">
        <v>3.2879999999999998</v>
      </c>
      <c r="Q32" s="64">
        <v>4.8769999999999998</v>
      </c>
      <c r="R32" s="64">
        <v>19.8</v>
      </c>
      <c r="S32" s="64">
        <v>20.3</v>
      </c>
      <c r="T32" s="64">
        <v>20</v>
      </c>
      <c r="U32" s="64">
        <v>18.899999999999999</v>
      </c>
      <c r="V32" s="64">
        <v>10.199999999999999</v>
      </c>
      <c r="W32" s="64">
        <v>23.1</v>
      </c>
      <c r="X32" s="64">
        <v>100.6</v>
      </c>
      <c r="Y32" s="64">
        <v>46.2</v>
      </c>
      <c r="Z32" s="64">
        <v>60.4</v>
      </c>
      <c r="AA32" s="64">
        <v>29.7</v>
      </c>
      <c r="AB32" s="64">
        <v>3.3</v>
      </c>
      <c r="AC32" s="64">
        <v>2.2000000000000002</v>
      </c>
      <c r="AD32" s="64">
        <v>16.899999999999999</v>
      </c>
      <c r="AE32" s="64">
        <v>5</v>
      </c>
      <c r="AF32" s="64">
        <v>15</v>
      </c>
      <c r="AG32" s="64">
        <v>16.3</v>
      </c>
      <c r="AH32" s="64">
        <v>16.100000000000001</v>
      </c>
      <c r="AI32" s="64">
        <v>9</v>
      </c>
      <c r="AJ32" s="64">
        <v>72.400000000000006</v>
      </c>
      <c r="AK32" s="64">
        <v>15.3</v>
      </c>
      <c r="AL32" s="64">
        <v>17</v>
      </c>
      <c r="AM32" s="64">
        <v>3.5</v>
      </c>
      <c r="AN32" s="64">
        <v>18.5</v>
      </c>
      <c r="AO32" s="64"/>
      <c r="AP32" s="64">
        <v>221</v>
      </c>
      <c r="AQ32" s="64">
        <v>0.4</v>
      </c>
      <c r="AR32" s="64"/>
      <c r="AS32" s="64">
        <v>17.2</v>
      </c>
      <c r="AT32" s="64">
        <v>13.1</v>
      </c>
      <c r="AU32" s="64">
        <v>5.3</v>
      </c>
      <c r="AV32" s="64">
        <v>9.9</v>
      </c>
      <c r="AW32" s="64"/>
      <c r="AX32" s="64">
        <v>122.7</v>
      </c>
      <c r="AY32" s="64"/>
      <c r="AZ32" s="64">
        <v>90.4</v>
      </c>
      <c r="BA32" s="64">
        <v>0.6</v>
      </c>
      <c r="BB32" s="64">
        <v>16.100000000000001</v>
      </c>
      <c r="BC32" s="64">
        <v>15.8</v>
      </c>
      <c r="BD32" s="64">
        <v>43</v>
      </c>
      <c r="BE32" s="64">
        <v>20</v>
      </c>
      <c r="BF32" s="64">
        <v>4.5</v>
      </c>
      <c r="BG32" s="64"/>
      <c r="BH32" s="64">
        <v>1.1000000000000001</v>
      </c>
      <c r="BI32" s="64">
        <v>2.2000000000000002</v>
      </c>
      <c r="BJ32" s="64">
        <v>16.5</v>
      </c>
      <c r="BK32" s="64">
        <v>1</v>
      </c>
      <c r="BL32" s="64"/>
      <c r="BM32" s="64">
        <v>20</v>
      </c>
      <c r="BN32" s="64">
        <v>9.5</v>
      </c>
      <c r="BO32" s="64">
        <v>16.399999999999999</v>
      </c>
      <c r="BP32" s="65">
        <v>1311.0650000000001</v>
      </c>
    </row>
    <row r="33" spans="1:68" x14ac:dyDescent="0.3">
      <c r="A33" s="1"/>
      <c r="B33" s="54" t="s">
        <v>876</v>
      </c>
      <c r="C33" s="66">
        <v>17.7</v>
      </c>
      <c r="D33" s="66"/>
      <c r="E33" s="66"/>
      <c r="F33" s="66">
        <v>14.1</v>
      </c>
      <c r="G33" s="66">
        <v>2.5</v>
      </c>
      <c r="H33" s="66">
        <v>0.4</v>
      </c>
      <c r="I33" s="66">
        <v>9.8000000000000007</v>
      </c>
      <c r="J33" s="66">
        <v>1.2</v>
      </c>
      <c r="K33" s="66">
        <v>16.7</v>
      </c>
      <c r="L33" s="66"/>
      <c r="M33" s="66">
        <v>10.4</v>
      </c>
      <c r="N33" s="66">
        <v>15.3</v>
      </c>
      <c r="O33" s="66">
        <v>7.5</v>
      </c>
      <c r="P33" s="66">
        <v>3.2730000000000001</v>
      </c>
      <c r="Q33" s="66">
        <v>4.8920000000000003</v>
      </c>
      <c r="R33" s="66">
        <v>20</v>
      </c>
      <c r="S33" s="66">
        <v>20.2</v>
      </c>
      <c r="T33" s="66">
        <v>20</v>
      </c>
      <c r="U33" s="66">
        <v>18.899999999999999</v>
      </c>
      <c r="V33" s="66">
        <v>9.1</v>
      </c>
      <c r="W33" s="66">
        <v>31.9</v>
      </c>
      <c r="X33" s="66">
        <v>98.5</v>
      </c>
      <c r="Y33" s="66">
        <v>55.9</v>
      </c>
      <c r="Z33" s="66">
        <v>73.5</v>
      </c>
      <c r="AA33" s="66">
        <v>30.1</v>
      </c>
      <c r="AB33" s="66">
        <v>3.7</v>
      </c>
      <c r="AC33" s="66">
        <v>2.8</v>
      </c>
      <c r="AD33" s="66">
        <v>16.899999999999999</v>
      </c>
      <c r="AE33" s="66">
        <v>5</v>
      </c>
      <c r="AF33" s="66">
        <v>15</v>
      </c>
      <c r="AG33" s="66">
        <v>16</v>
      </c>
      <c r="AH33" s="66">
        <v>16.100000000000001</v>
      </c>
      <c r="AI33" s="66">
        <v>9</v>
      </c>
      <c r="AJ33" s="66">
        <v>72.400000000000006</v>
      </c>
      <c r="AK33" s="66">
        <v>15.5</v>
      </c>
      <c r="AL33" s="66">
        <v>17.100000000000001</v>
      </c>
      <c r="AM33" s="66">
        <v>3.5</v>
      </c>
      <c r="AN33" s="66">
        <v>18.5</v>
      </c>
      <c r="AO33" s="66"/>
      <c r="AP33" s="66">
        <v>223.9</v>
      </c>
      <c r="AQ33" s="66">
        <v>0.4</v>
      </c>
      <c r="AR33" s="66"/>
      <c r="AS33" s="66">
        <v>16.600000000000001</v>
      </c>
      <c r="AT33" s="66">
        <v>12.7</v>
      </c>
      <c r="AU33" s="66">
        <v>5.4</v>
      </c>
      <c r="AV33" s="66">
        <v>9.9</v>
      </c>
      <c r="AW33" s="66">
        <v>4.8</v>
      </c>
      <c r="AX33" s="66">
        <v>123.2</v>
      </c>
      <c r="AY33" s="66"/>
      <c r="AZ33" s="66">
        <v>90.6</v>
      </c>
      <c r="BA33" s="66">
        <v>0.6</v>
      </c>
      <c r="BB33" s="66">
        <v>16.100000000000001</v>
      </c>
      <c r="BC33" s="66">
        <v>16.3</v>
      </c>
      <c r="BD33" s="66">
        <v>50.8</v>
      </c>
      <c r="BE33" s="66">
        <v>20</v>
      </c>
      <c r="BF33" s="66">
        <v>4.5</v>
      </c>
      <c r="BG33" s="66"/>
      <c r="BH33" s="66">
        <v>1.1000000000000001</v>
      </c>
      <c r="BI33" s="66">
        <v>2.2000000000000002</v>
      </c>
      <c r="BJ33" s="66">
        <v>16.100000000000001</v>
      </c>
      <c r="BK33" s="66">
        <v>1</v>
      </c>
      <c r="BL33" s="66"/>
      <c r="BM33" s="66">
        <v>20</v>
      </c>
      <c r="BN33" s="66">
        <v>9.5</v>
      </c>
      <c r="BO33" s="66">
        <v>16.5</v>
      </c>
      <c r="BP33" s="67">
        <v>1355.5650000000001</v>
      </c>
    </row>
    <row r="34" spans="1:68" x14ac:dyDescent="0.3">
      <c r="A34" s="1"/>
      <c r="B34" s="54" t="s">
        <v>877</v>
      </c>
      <c r="C34" s="66">
        <v>17.100000000000001</v>
      </c>
      <c r="D34" s="66"/>
      <c r="E34" s="66"/>
      <c r="F34" s="66">
        <v>14</v>
      </c>
      <c r="G34" s="66">
        <v>2.4</v>
      </c>
      <c r="H34" s="66">
        <v>0.4</v>
      </c>
      <c r="I34" s="66">
        <v>10.1</v>
      </c>
      <c r="J34" s="66">
        <v>1.2</v>
      </c>
      <c r="K34" s="66">
        <v>16.7</v>
      </c>
      <c r="L34" s="66"/>
      <c r="M34" s="66">
        <v>10.9</v>
      </c>
      <c r="N34" s="66">
        <v>15.2</v>
      </c>
      <c r="O34" s="66">
        <v>7.5</v>
      </c>
      <c r="P34" s="66">
        <v>3.274</v>
      </c>
      <c r="Q34" s="66">
        <v>4.9379999999999997</v>
      </c>
      <c r="R34" s="66">
        <v>19.8</v>
      </c>
      <c r="S34" s="66">
        <v>20.5</v>
      </c>
      <c r="T34" s="66">
        <v>20</v>
      </c>
      <c r="U34" s="66">
        <v>18.899999999999999</v>
      </c>
      <c r="V34" s="66">
        <v>9.8000000000000007</v>
      </c>
      <c r="W34" s="66">
        <v>40.200000000000003</v>
      </c>
      <c r="X34" s="66">
        <v>92.9</v>
      </c>
      <c r="Y34" s="66">
        <v>60.8</v>
      </c>
      <c r="Z34" s="66">
        <v>77.3</v>
      </c>
      <c r="AA34" s="66">
        <v>30.7</v>
      </c>
      <c r="AB34" s="66">
        <v>5.9</v>
      </c>
      <c r="AC34" s="66">
        <v>3.4</v>
      </c>
      <c r="AD34" s="66">
        <v>16.899999999999999</v>
      </c>
      <c r="AE34" s="66">
        <v>5</v>
      </c>
      <c r="AF34" s="66">
        <v>15</v>
      </c>
      <c r="AG34" s="66">
        <v>16</v>
      </c>
      <c r="AH34" s="66">
        <v>15.9</v>
      </c>
      <c r="AI34" s="66">
        <v>9</v>
      </c>
      <c r="AJ34" s="66">
        <v>72.3</v>
      </c>
      <c r="AK34" s="66">
        <v>16.399999999999999</v>
      </c>
      <c r="AL34" s="66">
        <v>17.2</v>
      </c>
      <c r="AM34" s="66">
        <v>3.5</v>
      </c>
      <c r="AN34" s="66">
        <v>18.5</v>
      </c>
      <c r="AO34" s="66"/>
      <c r="AP34" s="66">
        <v>223.1</v>
      </c>
      <c r="AQ34" s="66">
        <v>0.4</v>
      </c>
      <c r="AR34" s="66"/>
      <c r="AS34" s="66">
        <v>15.7</v>
      </c>
      <c r="AT34" s="66">
        <v>13.2</v>
      </c>
      <c r="AU34" s="66">
        <v>5.4</v>
      </c>
      <c r="AV34" s="66">
        <v>10</v>
      </c>
      <c r="AW34" s="66">
        <v>56.1</v>
      </c>
      <c r="AX34" s="66">
        <v>123.8</v>
      </c>
      <c r="AY34" s="66">
        <v>28</v>
      </c>
      <c r="AZ34" s="66">
        <v>90.4</v>
      </c>
      <c r="BA34" s="66">
        <v>0.6</v>
      </c>
      <c r="BB34" s="66">
        <v>16.100000000000001</v>
      </c>
      <c r="BC34" s="66">
        <v>14.7</v>
      </c>
      <c r="BD34" s="66">
        <v>50.6</v>
      </c>
      <c r="BE34" s="66">
        <v>20</v>
      </c>
      <c r="BF34" s="66">
        <v>4.5</v>
      </c>
      <c r="BG34" s="66">
        <v>1</v>
      </c>
      <c r="BH34" s="66">
        <v>1.1000000000000001</v>
      </c>
      <c r="BI34" s="66">
        <v>2.2000000000000002</v>
      </c>
      <c r="BJ34" s="66">
        <v>15.1</v>
      </c>
      <c r="BK34" s="66">
        <v>1</v>
      </c>
      <c r="BL34" s="66"/>
      <c r="BM34" s="66">
        <v>19.8</v>
      </c>
      <c r="BN34" s="66">
        <v>9.4</v>
      </c>
      <c r="BO34" s="66">
        <v>16.600000000000001</v>
      </c>
      <c r="BP34" s="67">
        <v>1448.412</v>
      </c>
    </row>
    <row r="35" spans="1:68" x14ac:dyDescent="0.3">
      <c r="A35" s="1"/>
      <c r="B35" s="54" t="s">
        <v>878</v>
      </c>
      <c r="C35" s="66">
        <v>17.5</v>
      </c>
      <c r="D35" s="66"/>
      <c r="E35" s="66"/>
      <c r="F35" s="66">
        <v>14.2</v>
      </c>
      <c r="G35" s="66">
        <v>2.4</v>
      </c>
      <c r="H35" s="66">
        <v>0.4</v>
      </c>
      <c r="I35" s="66">
        <v>10.3</v>
      </c>
      <c r="J35" s="66">
        <v>1.1000000000000001</v>
      </c>
      <c r="K35" s="66">
        <v>16.7</v>
      </c>
      <c r="L35" s="66"/>
      <c r="M35" s="66">
        <v>11</v>
      </c>
      <c r="N35" s="66">
        <v>15.2</v>
      </c>
      <c r="O35" s="66">
        <v>7.5</v>
      </c>
      <c r="P35" s="66">
        <v>3.266</v>
      </c>
      <c r="Q35" s="66">
        <v>4.9089999999999998</v>
      </c>
      <c r="R35" s="66">
        <v>20</v>
      </c>
      <c r="S35" s="66">
        <v>20.399999999999999</v>
      </c>
      <c r="T35" s="66">
        <v>20</v>
      </c>
      <c r="U35" s="66">
        <v>18.899999999999999</v>
      </c>
      <c r="V35" s="66">
        <v>7.6</v>
      </c>
      <c r="W35" s="66">
        <v>41.7</v>
      </c>
      <c r="X35" s="66">
        <v>95</v>
      </c>
      <c r="Y35" s="66">
        <v>49</v>
      </c>
      <c r="Z35" s="66">
        <v>70.2</v>
      </c>
      <c r="AA35" s="66">
        <v>30.7</v>
      </c>
      <c r="AB35" s="66">
        <v>4.5999999999999996</v>
      </c>
      <c r="AC35" s="66">
        <v>2.2000000000000002</v>
      </c>
      <c r="AD35" s="66">
        <v>16.899999999999999</v>
      </c>
      <c r="AE35" s="66">
        <v>5</v>
      </c>
      <c r="AF35" s="66">
        <v>15</v>
      </c>
      <c r="AG35" s="66">
        <v>16</v>
      </c>
      <c r="AH35" s="66">
        <v>15.9</v>
      </c>
      <c r="AI35" s="66">
        <v>9.1999999999999993</v>
      </c>
      <c r="AJ35" s="66">
        <v>71.599999999999994</v>
      </c>
      <c r="AK35" s="66">
        <v>15.6</v>
      </c>
      <c r="AL35" s="66">
        <v>16.3</v>
      </c>
      <c r="AM35" s="66">
        <v>3.4</v>
      </c>
      <c r="AN35" s="66">
        <v>18.5</v>
      </c>
      <c r="AO35" s="66"/>
      <c r="AP35" s="66">
        <v>221.1</v>
      </c>
      <c r="AQ35" s="66">
        <v>0.5</v>
      </c>
      <c r="AR35" s="66"/>
      <c r="AS35" s="66">
        <v>14.5</v>
      </c>
      <c r="AT35" s="66">
        <v>13.1</v>
      </c>
      <c r="AU35" s="66">
        <v>5.4</v>
      </c>
      <c r="AV35" s="66">
        <v>10</v>
      </c>
      <c r="AW35" s="66">
        <v>58.3</v>
      </c>
      <c r="AX35" s="66">
        <v>123.8</v>
      </c>
      <c r="AY35" s="66">
        <v>70.900000000000006</v>
      </c>
      <c r="AZ35" s="66">
        <v>90.1</v>
      </c>
      <c r="BA35" s="66">
        <v>0.6</v>
      </c>
      <c r="BB35" s="66">
        <v>16</v>
      </c>
      <c r="BC35" s="66">
        <v>11.5</v>
      </c>
      <c r="BD35" s="66">
        <v>43.7</v>
      </c>
      <c r="BE35" s="66">
        <v>20</v>
      </c>
      <c r="BF35" s="66">
        <v>4.3</v>
      </c>
      <c r="BG35" s="66">
        <v>1.4</v>
      </c>
      <c r="BH35" s="66">
        <v>1.1000000000000001</v>
      </c>
      <c r="BI35" s="66">
        <v>2.2000000000000002</v>
      </c>
      <c r="BJ35" s="66">
        <v>14</v>
      </c>
      <c r="BK35" s="66">
        <v>1</v>
      </c>
      <c r="BL35" s="66"/>
      <c r="BM35" s="66">
        <v>20</v>
      </c>
      <c r="BN35" s="66">
        <v>9.4</v>
      </c>
      <c r="BO35" s="66">
        <v>16.5</v>
      </c>
      <c r="BP35" s="67">
        <v>1457.575</v>
      </c>
    </row>
    <row r="36" spans="1:68" x14ac:dyDescent="0.3">
      <c r="A36" s="1"/>
      <c r="B36" s="54" t="s">
        <v>879</v>
      </c>
      <c r="C36" s="66">
        <v>17.399999999999999</v>
      </c>
      <c r="D36" s="66"/>
      <c r="E36" s="66"/>
      <c r="F36" s="66">
        <v>14.4</v>
      </c>
      <c r="G36" s="66">
        <v>2.5</v>
      </c>
      <c r="H36" s="66">
        <v>0.4</v>
      </c>
      <c r="I36" s="66">
        <v>10.6</v>
      </c>
      <c r="J36" s="66">
        <v>1</v>
      </c>
      <c r="K36" s="66">
        <v>16.600000000000001</v>
      </c>
      <c r="L36" s="66"/>
      <c r="M36" s="66">
        <v>10.9</v>
      </c>
      <c r="N36" s="66">
        <v>15.2</v>
      </c>
      <c r="O36" s="66">
        <v>7.6</v>
      </c>
      <c r="P36" s="66">
        <v>3.286</v>
      </c>
      <c r="Q36" s="66">
        <v>4.9530000000000003</v>
      </c>
      <c r="R36" s="66">
        <v>20</v>
      </c>
      <c r="S36" s="66">
        <v>20.2</v>
      </c>
      <c r="T36" s="66">
        <v>20</v>
      </c>
      <c r="U36" s="66">
        <v>18.899999999999999</v>
      </c>
      <c r="V36" s="66">
        <v>6.7</v>
      </c>
      <c r="W36" s="66">
        <v>37.9</v>
      </c>
      <c r="X36" s="66">
        <v>95.5</v>
      </c>
      <c r="Y36" s="66">
        <v>49.5</v>
      </c>
      <c r="Z36" s="66">
        <v>65.099999999999994</v>
      </c>
      <c r="AA36" s="66">
        <v>30.3</v>
      </c>
      <c r="AB36" s="66">
        <v>6.1</v>
      </c>
      <c r="AC36" s="66">
        <v>2.2000000000000002</v>
      </c>
      <c r="AD36" s="66">
        <v>16.899999999999999</v>
      </c>
      <c r="AE36" s="66">
        <v>5</v>
      </c>
      <c r="AF36" s="66">
        <v>15</v>
      </c>
      <c r="AG36" s="66">
        <v>16</v>
      </c>
      <c r="AH36" s="66">
        <v>15.9</v>
      </c>
      <c r="AI36" s="66">
        <v>9.1999999999999993</v>
      </c>
      <c r="AJ36" s="66">
        <v>70.3</v>
      </c>
      <c r="AK36" s="66">
        <v>14.6</v>
      </c>
      <c r="AL36" s="66">
        <v>16.2</v>
      </c>
      <c r="AM36" s="66">
        <v>3.4</v>
      </c>
      <c r="AN36" s="66">
        <v>18.5</v>
      </c>
      <c r="AO36" s="66"/>
      <c r="AP36" s="66">
        <v>216.4</v>
      </c>
      <c r="AQ36" s="66">
        <v>0.3</v>
      </c>
      <c r="AR36" s="66"/>
      <c r="AS36" s="66">
        <v>13</v>
      </c>
      <c r="AT36" s="66">
        <v>13</v>
      </c>
      <c r="AU36" s="66">
        <v>5.4</v>
      </c>
      <c r="AV36" s="66">
        <v>9.9</v>
      </c>
      <c r="AW36" s="66">
        <v>77.8</v>
      </c>
      <c r="AX36" s="66">
        <v>123.3</v>
      </c>
      <c r="AY36" s="66">
        <v>90.7</v>
      </c>
      <c r="AZ36" s="66">
        <v>89.3</v>
      </c>
      <c r="BA36" s="66">
        <v>0.6</v>
      </c>
      <c r="BB36" s="66">
        <v>15.7</v>
      </c>
      <c r="BC36" s="66">
        <v>13.5</v>
      </c>
      <c r="BD36" s="66">
        <v>42.7</v>
      </c>
      <c r="BE36" s="66">
        <v>20</v>
      </c>
      <c r="BF36" s="66">
        <v>4.4000000000000004</v>
      </c>
      <c r="BG36" s="66">
        <v>1.4</v>
      </c>
      <c r="BH36" s="66">
        <v>1.1000000000000001</v>
      </c>
      <c r="BI36" s="66">
        <v>2.2000000000000002</v>
      </c>
      <c r="BJ36" s="66">
        <v>12.4</v>
      </c>
      <c r="BK36" s="66">
        <v>1</v>
      </c>
      <c r="BL36" s="66"/>
      <c r="BM36" s="66">
        <v>20</v>
      </c>
      <c r="BN36" s="66">
        <v>9.5</v>
      </c>
      <c r="BO36" s="66">
        <v>16.3</v>
      </c>
      <c r="BP36" s="67">
        <v>1478.1389999999999</v>
      </c>
    </row>
    <row r="37" spans="1:68" x14ac:dyDescent="0.3">
      <c r="A37" s="1"/>
      <c r="B37" s="54" t="s">
        <v>880</v>
      </c>
      <c r="C37" s="66">
        <v>17.899999999999999</v>
      </c>
      <c r="D37" s="66"/>
      <c r="E37" s="66"/>
      <c r="F37" s="66">
        <v>14.5</v>
      </c>
      <c r="G37" s="66">
        <v>2.5</v>
      </c>
      <c r="H37" s="66">
        <v>0.4</v>
      </c>
      <c r="I37" s="66">
        <v>10.7</v>
      </c>
      <c r="J37" s="66">
        <v>0.9</v>
      </c>
      <c r="K37" s="66">
        <v>16.600000000000001</v>
      </c>
      <c r="L37" s="66"/>
      <c r="M37" s="66">
        <v>10.7</v>
      </c>
      <c r="N37" s="66">
        <v>15</v>
      </c>
      <c r="O37" s="66">
        <v>7.5</v>
      </c>
      <c r="P37" s="66">
        <v>3.2719999999999998</v>
      </c>
      <c r="Q37" s="66">
        <v>4.9930000000000003</v>
      </c>
      <c r="R37" s="66">
        <v>20</v>
      </c>
      <c r="S37" s="66">
        <v>20.2</v>
      </c>
      <c r="T37" s="66">
        <v>20</v>
      </c>
      <c r="U37" s="66">
        <v>18.899999999999999</v>
      </c>
      <c r="V37" s="66">
        <v>5.8</v>
      </c>
      <c r="W37" s="66">
        <v>40.5</v>
      </c>
      <c r="X37" s="66">
        <v>93.1</v>
      </c>
      <c r="Y37" s="66">
        <v>43.8</v>
      </c>
      <c r="Z37" s="66">
        <v>64.5</v>
      </c>
      <c r="AA37" s="66">
        <v>29.9</v>
      </c>
      <c r="AB37" s="66">
        <v>4.0999999999999996</v>
      </c>
      <c r="AC37" s="66">
        <v>2.2000000000000002</v>
      </c>
      <c r="AD37" s="66">
        <v>16.600000000000001</v>
      </c>
      <c r="AE37" s="66">
        <v>4.9000000000000004</v>
      </c>
      <c r="AF37" s="66">
        <v>15</v>
      </c>
      <c r="AG37" s="66">
        <v>16</v>
      </c>
      <c r="AH37" s="66">
        <v>15.9</v>
      </c>
      <c r="AI37" s="66">
        <v>9.1999999999999993</v>
      </c>
      <c r="AJ37" s="66">
        <v>67.599999999999994</v>
      </c>
      <c r="AK37" s="66">
        <v>14</v>
      </c>
      <c r="AL37" s="66">
        <v>15.3</v>
      </c>
      <c r="AM37" s="66">
        <v>3.5</v>
      </c>
      <c r="AN37" s="66">
        <v>18.5</v>
      </c>
      <c r="AO37" s="66"/>
      <c r="AP37" s="66">
        <v>206.9</v>
      </c>
      <c r="AQ37" s="66">
        <v>0.2</v>
      </c>
      <c r="AR37" s="66"/>
      <c r="AS37" s="66">
        <v>11.1</v>
      </c>
      <c r="AT37" s="66">
        <v>12.5</v>
      </c>
      <c r="AU37" s="66">
        <v>5.5</v>
      </c>
      <c r="AV37" s="66">
        <v>9.9</v>
      </c>
      <c r="AW37" s="66">
        <v>71.5</v>
      </c>
      <c r="AX37" s="66">
        <v>120.7</v>
      </c>
      <c r="AY37" s="66">
        <v>88.4</v>
      </c>
      <c r="AZ37" s="66">
        <v>87.1</v>
      </c>
      <c r="BA37" s="66">
        <v>0.6</v>
      </c>
      <c r="BB37" s="66">
        <v>15.2</v>
      </c>
      <c r="BC37" s="66">
        <v>12.5</v>
      </c>
      <c r="BD37" s="66">
        <v>43.7</v>
      </c>
      <c r="BE37" s="66">
        <v>20.2</v>
      </c>
      <c r="BF37" s="66">
        <v>4.4000000000000004</v>
      </c>
      <c r="BG37" s="66">
        <v>1.4</v>
      </c>
      <c r="BH37" s="66">
        <v>1.1000000000000001</v>
      </c>
      <c r="BI37" s="66">
        <v>2.2000000000000002</v>
      </c>
      <c r="BJ37" s="66">
        <v>10.6</v>
      </c>
      <c r="BK37" s="66">
        <v>1</v>
      </c>
      <c r="BL37" s="66"/>
      <c r="BM37" s="66">
        <v>20.2</v>
      </c>
      <c r="BN37" s="66">
        <v>9.5</v>
      </c>
      <c r="BO37" s="66">
        <v>15.8</v>
      </c>
      <c r="BP37" s="67">
        <v>1436.665</v>
      </c>
    </row>
    <row r="38" spans="1:68" x14ac:dyDescent="0.3">
      <c r="A38" s="1"/>
      <c r="B38" s="54" t="s">
        <v>881</v>
      </c>
      <c r="C38" s="66">
        <v>17.899999999999999</v>
      </c>
      <c r="D38" s="66"/>
      <c r="E38" s="66"/>
      <c r="F38" s="66">
        <v>14.6</v>
      </c>
      <c r="G38" s="66">
        <v>2.5</v>
      </c>
      <c r="H38" s="66">
        <v>0.4</v>
      </c>
      <c r="I38" s="66">
        <v>10.7</v>
      </c>
      <c r="J38" s="66">
        <v>0.7</v>
      </c>
      <c r="K38" s="66">
        <v>16.5</v>
      </c>
      <c r="L38" s="66"/>
      <c r="M38" s="66">
        <v>10.7</v>
      </c>
      <c r="N38" s="66">
        <v>15</v>
      </c>
      <c r="O38" s="66">
        <v>7.5</v>
      </c>
      <c r="P38" s="66">
        <v>3.2549999999999999</v>
      </c>
      <c r="Q38" s="66">
        <v>4.9649999999999999</v>
      </c>
      <c r="R38" s="66">
        <v>20.100000000000001</v>
      </c>
      <c r="S38" s="66">
        <v>20.2</v>
      </c>
      <c r="T38" s="66">
        <v>20</v>
      </c>
      <c r="U38" s="66">
        <v>18.899999999999999</v>
      </c>
      <c r="V38" s="66">
        <v>4.0999999999999996</v>
      </c>
      <c r="W38" s="66">
        <v>40.5</v>
      </c>
      <c r="X38" s="66">
        <v>94.7</v>
      </c>
      <c r="Y38" s="66">
        <v>55.3</v>
      </c>
      <c r="Z38" s="66">
        <v>70.400000000000006</v>
      </c>
      <c r="AA38" s="66">
        <v>28.1</v>
      </c>
      <c r="AB38" s="66">
        <v>7</v>
      </c>
      <c r="AC38" s="66">
        <v>3.1</v>
      </c>
      <c r="AD38" s="66">
        <v>16.600000000000001</v>
      </c>
      <c r="AE38" s="66">
        <v>4.9000000000000004</v>
      </c>
      <c r="AF38" s="66">
        <v>15</v>
      </c>
      <c r="AG38" s="66">
        <v>16</v>
      </c>
      <c r="AH38" s="66">
        <v>15.9</v>
      </c>
      <c r="AI38" s="66">
        <v>9.1</v>
      </c>
      <c r="AJ38" s="66">
        <v>63</v>
      </c>
      <c r="AK38" s="66">
        <v>13.6</v>
      </c>
      <c r="AL38" s="66">
        <v>16.2</v>
      </c>
      <c r="AM38" s="66">
        <v>3.4</v>
      </c>
      <c r="AN38" s="66">
        <v>18.5</v>
      </c>
      <c r="AO38" s="66"/>
      <c r="AP38" s="66">
        <v>190.9</v>
      </c>
      <c r="AQ38" s="66">
        <v>0.3</v>
      </c>
      <c r="AR38" s="66"/>
      <c r="AS38" s="66">
        <v>9</v>
      </c>
      <c r="AT38" s="66">
        <v>11.7</v>
      </c>
      <c r="AU38" s="66">
        <v>5.4</v>
      </c>
      <c r="AV38" s="66">
        <v>10</v>
      </c>
      <c r="AW38" s="66">
        <v>84.5</v>
      </c>
      <c r="AX38" s="66">
        <v>114.7</v>
      </c>
      <c r="AY38" s="66">
        <v>93.3</v>
      </c>
      <c r="AZ38" s="66">
        <v>83</v>
      </c>
      <c r="BA38" s="66">
        <v>0.6</v>
      </c>
      <c r="BB38" s="66">
        <v>14.1</v>
      </c>
      <c r="BC38" s="66">
        <v>10.9</v>
      </c>
      <c r="BD38" s="66">
        <v>37.9</v>
      </c>
      <c r="BE38" s="66">
        <v>20</v>
      </c>
      <c r="BF38" s="66">
        <v>4.4000000000000004</v>
      </c>
      <c r="BG38" s="66">
        <v>1.4</v>
      </c>
      <c r="BH38" s="66">
        <v>1.1000000000000001</v>
      </c>
      <c r="BI38" s="66">
        <v>2.2000000000000002</v>
      </c>
      <c r="BJ38" s="66">
        <v>8.5</v>
      </c>
      <c r="BK38" s="66">
        <v>1</v>
      </c>
      <c r="BL38" s="66"/>
      <c r="BM38" s="66">
        <v>20.2</v>
      </c>
      <c r="BN38" s="66">
        <v>9.5</v>
      </c>
      <c r="BO38" s="66">
        <v>14.1</v>
      </c>
      <c r="BP38" s="67">
        <v>1428.02</v>
      </c>
    </row>
    <row r="39" spans="1:68" x14ac:dyDescent="0.3">
      <c r="A39" s="1"/>
      <c r="B39" s="56" t="s">
        <v>882</v>
      </c>
      <c r="C39" s="68">
        <v>17.899999999999999</v>
      </c>
      <c r="D39" s="68"/>
      <c r="E39" s="68"/>
      <c r="F39" s="68">
        <v>14.6</v>
      </c>
      <c r="G39" s="68">
        <v>2.4</v>
      </c>
      <c r="H39" s="68">
        <v>0.2</v>
      </c>
      <c r="I39" s="68">
        <v>10.3</v>
      </c>
      <c r="J39" s="68">
        <v>0.5</v>
      </c>
      <c r="K39" s="68">
        <v>16.399999999999999</v>
      </c>
      <c r="L39" s="68"/>
      <c r="M39" s="68">
        <v>10.7</v>
      </c>
      <c r="N39" s="68">
        <v>15.1</v>
      </c>
      <c r="O39" s="68">
        <v>7.5</v>
      </c>
      <c r="P39" s="68">
        <v>3.246</v>
      </c>
      <c r="Q39" s="68">
        <v>4.9349999999999996</v>
      </c>
      <c r="R39" s="68">
        <v>19.899999999999999</v>
      </c>
      <c r="S39" s="68">
        <v>20.100000000000001</v>
      </c>
      <c r="T39" s="68">
        <v>20</v>
      </c>
      <c r="U39" s="68">
        <v>18.899999999999999</v>
      </c>
      <c r="V39" s="68">
        <v>3.8</v>
      </c>
      <c r="W39" s="68">
        <v>37.4</v>
      </c>
      <c r="X39" s="68">
        <v>93.1</v>
      </c>
      <c r="Y39" s="68">
        <v>47.9</v>
      </c>
      <c r="Z39" s="68">
        <v>68.2</v>
      </c>
      <c r="AA39" s="68">
        <v>19.5</v>
      </c>
      <c r="AB39" s="68">
        <v>5.7</v>
      </c>
      <c r="AC39" s="68">
        <v>2</v>
      </c>
      <c r="AD39" s="68">
        <v>16.600000000000001</v>
      </c>
      <c r="AE39" s="68">
        <v>4.9000000000000004</v>
      </c>
      <c r="AF39" s="68">
        <v>15</v>
      </c>
      <c r="AG39" s="68">
        <v>16</v>
      </c>
      <c r="AH39" s="68">
        <v>15.9</v>
      </c>
      <c r="AI39" s="68">
        <v>9.1</v>
      </c>
      <c r="AJ39" s="68">
        <v>45.2</v>
      </c>
      <c r="AK39" s="68">
        <v>12.5</v>
      </c>
      <c r="AL39" s="68">
        <v>16.100000000000001</v>
      </c>
      <c r="AM39" s="68">
        <v>3.4</v>
      </c>
      <c r="AN39" s="68">
        <v>18.5</v>
      </c>
      <c r="AO39" s="68"/>
      <c r="AP39" s="68">
        <v>153.69999999999999</v>
      </c>
      <c r="AQ39" s="68">
        <v>0.1</v>
      </c>
      <c r="AR39" s="68"/>
      <c r="AS39" s="68">
        <v>6.5</v>
      </c>
      <c r="AT39" s="68">
        <v>9.1</v>
      </c>
      <c r="AU39" s="68">
        <v>5.4</v>
      </c>
      <c r="AV39" s="68">
        <v>9.9</v>
      </c>
      <c r="AW39" s="68">
        <v>82.4</v>
      </c>
      <c r="AX39" s="68">
        <v>81.2</v>
      </c>
      <c r="AY39" s="68">
        <v>85.4</v>
      </c>
      <c r="AZ39" s="68">
        <v>70.8</v>
      </c>
      <c r="BA39" s="68">
        <v>0.6</v>
      </c>
      <c r="BB39" s="68">
        <v>10.8</v>
      </c>
      <c r="BC39" s="68">
        <v>12.4</v>
      </c>
      <c r="BD39" s="68">
        <v>48.8</v>
      </c>
      <c r="BE39" s="68">
        <v>20</v>
      </c>
      <c r="BF39" s="68">
        <v>4.4000000000000004</v>
      </c>
      <c r="BG39" s="68">
        <v>1.4</v>
      </c>
      <c r="BH39" s="68">
        <v>1.1000000000000001</v>
      </c>
      <c r="BI39" s="68">
        <v>2.2000000000000002</v>
      </c>
      <c r="BJ39" s="68">
        <v>6.1</v>
      </c>
      <c r="BK39" s="68">
        <v>1</v>
      </c>
      <c r="BL39" s="68"/>
      <c r="BM39" s="68">
        <v>20</v>
      </c>
      <c r="BN39" s="68">
        <v>9.5</v>
      </c>
      <c r="BO39" s="68">
        <v>10.199999999999999</v>
      </c>
      <c r="BP39" s="69">
        <v>1286.481</v>
      </c>
    </row>
    <row r="40" spans="1:68" x14ac:dyDescent="0.3">
      <c r="A40" s="1"/>
      <c r="B40" s="50" t="s">
        <v>883</v>
      </c>
      <c r="C40" s="64">
        <v>17.5</v>
      </c>
      <c r="D40" s="64"/>
      <c r="E40" s="64"/>
      <c r="F40" s="64">
        <v>14.7</v>
      </c>
      <c r="G40" s="64">
        <v>2.5</v>
      </c>
      <c r="H40" s="64"/>
      <c r="I40" s="64">
        <v>10.4</v>
      </c>
      <c r="J40" s="64">
        <v>0.3</v>
      </c>
      <c r="K40" s="64">
        <v>16.3</v>
      </c>
      <c r="L40" s="64"/>
      <c r="M40" s="64">
        <v>10.7</v>
      </c>
      <c r="N40" s="64">
        <v>15.1</v>
      </c>
      <c r="O40" s="64">
        <v>7.4</v>
      </c>
      <c r="P40" s="64">
        <v>3.2440000000000002</v>
      </c>
      <c r="Q40" s="64">
        <v>4.907</v>
      </c>
      <c r="R40" s="64">
        <v>20</v>
      </c>
      <c r="S40" s="64">
        <v>20</v>
      </c>
      <c r="T40" s="64">
        <v>20</v>
      </c>
      <c r="U40" s="64">
        <v>18.899999999999999</v>
      </c>
      <c r="V40" s="64">
        <v>5.3</v>
      </c>
      <c r="W40" s="64">
        <v>44.3</v>
      </c>
      <c r="X40" s="64">
        <v>96.6</v>
      </c>
      <c r="Y40" s="64">
        <v>50.8</v>
      </c>
      <c r="Z40" s="64">
        <v>72.3</v>
      </c>
      <c r="AA40" s="64">
        <v>9.6</v>
      </c>
      <c r="AB40" s="64">
        <v>8</v>
      </c>
      <c r="AC40" s="64">
        <v>2.4</v>
      </c>
      <c r="AD40" s="64">
        <v>16.600000000000001</v>
      </c>
      <c r="AE40" s="64">
        <v>4.9000000000000004</v>
      </c>
      <c r="AF40" s="64">
        <v>15</v>
      </c>
      <c r="AG40" s="64">
        <v>16</v>
      </c>
      <c r="AH40" s="64">
        <v>15.9</v>
      </c>
      <c r="AI40" s="64">
        <v>9.1</v>
      </c>
      <c r="AJ40" s="64">
        <v>21.6</v>
      </c>
      <c r="AK40" s="64">
        <v>13.1</v>
      </c>
      <c r="AL40" s="64">
        <v>14</v>
      </c>
      <c r="AM40" s="64">
        <v>3.5</v>
      </c>
      <c r="AN40" s="64">
        <v>18.5</v>
      </c>
      <c r="AO40" s="64"/>
      <c r="AP40" s="64">
        <v>83.8</v>
      </c>
      <c r="AQ40" s="64">
        <v>0.1</v>
      </c>
      <c r="AR40" s="64"/>
      <c r="AS40" s="64">
        <v>3.8</v>
      </c>
      <c r="AT40" s="64">
        <v>3.4</v>
      </c>
      <c r="AU40" s="64">
        <v>5.5</v>
      </c>
      <c r="AV40" s="64">
        <v>9.9</v>
      </c>
      <c r="AW40" s="64">
        <v>76.8</v>
      </c>
      <c r="AX40" s="64">
        <v>39</v>
      </c>
      <c r="AY40" s="64">
        <v>72.099999999999994</v>
      </c>
      <c r="AZ40" s="64">
        <v>37</v>
      </c>
      <c r="BA40" s="64">
        <v>0.6</v>
      </c>
      <c r="BB40" s="64">
        <v>3.9</v>
      </c>
      <c r="BC40" s="64">
        <v>16.7</v>
      </c>
      <c r="BD40" s="64">
        <v>51.1</v>
      </c>
      <c r="BE40" s="64">
        <v>20</v>
      </c>
      <c r="BF40" s="64">
        <v>4.5</v>
      </c>
      <c r="BG40" s="64">
        <v>1.4</v>
      </c>
      <c r="BH40" s="64">
        <v>1.1000000000000001</v>
      </c>
      <c r="BI40" s="64">
        <v>2.2000000000000002</v>
      </c>
      <c r="BJ40" s="64">
        <v>3.7</v>
      </c>
      <c r="BK40" s="64">
        <v>1</v>
      </c>
      <c r="BL40" s="64"/>
      <c r="BM40" s="64">
        <v>20</v>
      </c>
      <c r="BN40" s="64">
        <v>9.4</v>
      </c>
      <c r="BO40" s="64">
        <v>3.2</v>
      </c>
      <c r="BP40" s="65">
        <v>1089.6510000000001</v>
      </c>
    </row>
    <row r="41" spans="1:68" x14ac:dyDescent="0.3">
      <c r="A41" s="1"/>
      <c r="B41" s="54" t="s">
        <v>884</v>
      </c>
      <c r="C41" s="66">
        <v>17.100000000000001</v>
      </c>
      <c r="D41" s="66"/>
      <c r="E41" s="66"/>
      <c r="F41" s="66">
        <v>14.8</v>
      </c>
      <c r="G41" s="66">
        <v>2.6</v>
      </c>
      <c r="H41" s="66"/>
      <c r="I41" s="66">
        <v>10.199999999999999</v>
      </c>
      <c r="J41" s="66">
        <v>0.1</v>
      </c>
      <c r="K41" s="66">
        <v>16.100000000000001</v>
      </c>
      <c r="L41" s="66"/>
      <c r="M41" s="66">
        <v>10.7</v>
      </c>
      <c r="N41" s="66">
        <v>15</v>
      </c>
      <c r="O41" s="66">
        <v>7.4</v>
      </c>
      <c r="P41" s="66">
        <v>3.2469999999999999</v>
      </c>
      <c r="Q41" s="66">
        <v>4.8819999999999997</v>
      </c>
      <c r="R41" s="66">
        <v>20</v>
      </c>
      <c r="S41" s="66">
        <v>20.399999999999999</v>
      </c>
      <c r="T41" s="66">
        <v>20</v>
      </c>
      <c r="U41" s="66">
        <v>18.899999999999999</v>
      </c>
      <c r="V41" s="66">
        <v>6.1</v>
      </c>
      <c r="W41" s="66">
        <v>44.1</v>
      </c>
      <c r="X41" s="66">
        <v>100.7</v>
      </c>
      <c r="Y41" s="66">
        <v>49.4</v>
      </c>
      <c r="Z41" s="66">
        <v>74.7</v>
      </c>
      <c r="AA41" s="66">
        <v>1.5</v>
      </c>
      <c r="AB41" s="66">
        <v>6.9</v>
      </c>
      <c r="AC41" s="66">
        <v>2.2999999999999998</v>
      </c>
      <c r="AD41" s="66">
        <v>16.600000000000001</v>
      </c>
      <c r="AE41" s="66">
        <v>4.9000000000000004</v>
      </c>
      <c r="AF41" s="66">
        <v>15</v>
      </c>
      <c r="AG41" s="66">
        <v>16</v>
      </c>
      <c r="AH41" s="66">
        <v>15.9</v>
      </c>
      <c r="AI41" s="66">
        <v>9.1</v>
      </c>
      <c r="AJ41" s="66">
        <v>4.7</v>
      </c>
      <c r="AK41" s="66">
        <v>8.3000000000000007</v>
      </c>
      <c r="AL41" s="66">
        <v>11.4</v>
      </c>
      <c r="AM41" s="66">
        <v>3.5</v>
      </c>
      <c r="AN41" s="66">
        <v>18.5</v>
      </c>
      <c r="AO41" s="66"/>
      <c r="AP41" s="66">
        <v>18.600000000000001</v>
      </c>
      <c r="AQ41" s="66">
        <v>0.1</v>
      </c>
      <c r="AR41" s="66"/>
      <c r="AS41" s="66">
        <v>1.4</v>
      </c>
      <c r="AT41" s="66">
        <v>0.2</v>
      </c>
      <c r="AU41" s="66">
        <v>5.4</v>
      </c>
      <c r="AV41" s="66">
        <v>9.9</v>
      </c>
      <c r="AW41" s="66">
        <v>77.7</v>
      </c>
      <c r="AX41" s="66">
        <v>6.7</v>
      </c>
      <c r="AY41" s="66">
        <v>76.900000000000006</v>
      </c>
      <c r="AZ41" s="66">
        <v>7.5</v>
      </c>
      <c r="BA41" s="66">
        <v>0.6</v>
      </c>
      <c r="BB41" s="66">
        <v>0.1</v>
      </c>
      <c r="BC41" s="66">
        <v>14.6</v>
      </c>
      <c r="BD41" s="66">
        <v>48.8</v>
      </c>
      <c r="BE41" s="66">
        <v>20</v>
      </c>
      <c r="BF41" s="66">
        <v>4.5</v>
      </c>
      <c r="BG41" s="66">
        <v>1.4</v>
      </c>
      <c r="BH41" s="66">
        <v>1.1000000000000001</v>
      </c>
      <c r="BI41" s="66">
        <v>2.2000000000000002</v>
      </c>
      <c r="BJ41" s="66">
        <v>1.4</v>
      </c>
      <c r="BK41" s="66">
        <v>1</v>
      </c>
      <c r="BL41" s="66"/>
      <c r="BM41" s="66">
        <v>18.5</v>
      </c>
      <c r="BN41" s="66">
        <v>9.4</v>
      </c>
      <c r="BO41" s="66"/>
      <c r="BP41" s="67">
        <v>919.029</v>
      </c>
    </row>
    <row r="42" spans="1:68" x14ac:dyDescent="0.3">
      <c r="A42" s="1"/>
      <c r="B42" s="54" t="s">
        <v>885</v>
      </c>
      <c r="C42" s="66">
        <v>17.3</v>
      </c>
      <c r="D42" s="66"/>
      <c r="E42" s="66"/>
      <c r="F42" s="66">
        <v>14.8</v>
      </c>
      <c r="G42" s="66">
        <v>2.6</v>
      </c>
      <c r="H42" s="66"/>
      <c r="I42" s="66">
        <v>10.3</v>
      </c>
      <c r="J42" s="66"/>
      <c r="K42" s="66">
        <v>16.100000000000001</v>
      </c>
      <c r="L42" s="66"/>
      <c r="M42" s="66">
        <v>10.3</v>
      </c>
      <c r="N42" s="66">
        <v>15.2</v>
      </c>
      <c r="O42" s="66">
        <v>7.4</v>
      </c>
      <c r="P42" s="66">
        <v>3.2839999999999998</v>
      </c>
      <c r="Q42" s="66">
        <v>4.8470000000000004</v>
      </c>
      <c r="R42" s="66">
        <v>20</v>
      </c>
      <c r="S42" s="66">
        <v>20.2</v>
      </c>
      <c r="T42" s="66">
        <v>20</v>
      </c>
      <c r="U42" s="66">
        <v>18.8</v>
      </c>
      <c r="V42" s="66">
        <v>5.8</v>
      </c>
      <c r="W42" s="66">
        <v>45.5</v>
      </c>
      <c r="X42" s="66">
        <v>98.4</v>
      </c>
      <c r="Y42" s="66">
        <v>55.5</v>
      </c>
      <c r="Z42" s="66">
        <v>73.3</v>
      </c>
      <c r="AA42" s="66"/>
      <c r="AB42" s="66">
        <v>5</v>
      </c>
      <c r="AC42" s="66">
        <v>1.4</v>
      </c>
      <c r="AD42" s="66">
        <v>16.600000000000001</v>
      </c>
      <c r="AE42" s="66">
        <v>4.9000000000000004</v>
      </c>
      <c r="AF42" s="66">
        <v>15</v>
      </c>
      <c r="AG42" s="66">
        <v>16</v>
      </c>
      <c r="AH42" s="66">
        <v>15.9</v>
      </c>
      <c r="AI42" s="66">
        <v>8.3000000000000007</v>
      </c>
      <c r="AJ42" s="66"/>
      <c r="AK42" s="66">
        <v>7.3</v>
      </c>
      <c r="AL42" s="66">
        <v>10.199999999999999</v>
      </c>
      <c r="AM42" s="66">
        <v>3.5</v>
      </c>
      <c r="AN42" s="66">
        <v>18.5</v>
      </c>
      <c r="AO42" s="66"/>
      <c r="AP42" s="66"/>
      <c r="AQ42" s="66">
        <v>0.1</v>
      </c>
      <c r="AR42" s="66"/>
      <c r="AS42" s="66"/>
      <c r="AT42" s="66"/>
      <c r="AU42" s="66">
        <v>5.4</v>
      </c>
      <c r="AV42" s="66">
        <v>9.9</v>
      </c>
      <c r="AW42" s="66">
        <v>82.6</v>
      </c>
      <c r="AX42" s="66"/>
      <c r="AY42" s="66">
        <v>90</v>
      </c>
      <c r="AZ42" s="66"/>
      <c r="BA42" s="66">
        <v>0.6</v>
      </c>
      <c r="BB42" s="66"/>
      <c r="BC42" s="66">
        <v>19.2</v>
      </c>
      <c r="BD42" s="66">
        <v>56.5</v>
      </c>
      <c r="BE42" s="66">
        <v>20</v>
      </c>
      <c r="BF42" s="66">
        <v>4.5</v>
      </c>
      <c r="BG42" s="66">
        <v>1.4</v>
      </c>
      <c r="BH42" s="66">
        <v>1.1000000000000001</v>
      </c>
      <c r="BI42" s="66">
        <v>2.2000000000000002</v>
      </c>
      <c r="BJ42" s="66"/>
      <c r="BK42" s="66">
        <v>1</v>
      </c>
      <c r="BL42" s="66"/>
      <c r="BM42" s="66">
        <v>20</v>
      </c>
      <c r="BN42" s="66">
        <v>9.4</v>
      </c>
      <c r="BO42" s="66"/>
      <c r="BP42" s="67">
        <v>906.13099999999997</v>
      </c>
    </row>
    <row r="43" spans="1:68" x14ac:dyDescent="0.3">
      <c r="A43" s="1"/>
      <c r="B43" s="54" t="s">
        <v>886</v>
      </c>
      <c r="C43" s="66">
        <v>17</v>
      </c>
      <c r="D43" s="66"/>
      <c r="E43" s="66"/>
      <c r="F43" s="66">
        <v>14.8</v>
      </c>
      <c r="G43" s="66">
        <v>2.7</v>
      </c>
      <c r="H43" s="66"/>
      <c r="I43" s="66">
        <v>10.4</v>
      </c>
      <c r="J43" s="66"/>
      <c r="K43" s="66">
        <v>15.9</v>
      </c>
      <c r="L43" s="66"/>
      <c r="M43" s="66">
        <v>10.3</v>
      </c>
      <c r="N43" s="66">
        <v>15.2</v>
      </c>
      <c r="O43" s="66">
        <v>7.3</v>
      </c>
      <c r="P43" s="66">
        <v>3.2410000000000001</v>
      </c>
      <c r="Q43" s="66">
        <v>4.8099999999999996</v>
      </c>
      <c r="R43" s="66">
        <v>19.5</v>
      </c>
      <c r="S43" s="66">
        <v>20.3</v>
      </c>
      <c r="T43" s="66">
        <v>20</v>
      </c>
      <c r="U43" s="66">
        <v>18.8</v>
      </c>
      <c r="V43" s="66">
        <v>6.2</v>
      </c>
      <c r="W43" s="66">
        <v>36.700000000000003</v>
      </c>
      <c r="X43" s="66">
        <v>99.4</v>
      </c>
      <c r="Y43" s="66">
        <v>57</v>
      </c>
      <c r="Z43" s="66">
        <v>81.099999999999994</v>
      </c>
      <c r="AA43" s="66"/>
      <c r="AB43" s="66">
        <v>6.1</v>
      </c>
      <c r="AC43" s="66">
        <v>2.5</v>
      </c>
      <c r="AD43" s="66">
        <v>16.600000000000001</v>
      </c>
      <c r="AE43" s="66">
        <v>4.9000000000000004</v>
      </c>
      <c r="AF43" s="66">
        <v>15</v>
      </c>
      <c r="AG43" s="66">
        <v>16</v>
      </c>
      <c r="AH43" s="66">
        <v>15.9</v>
      </c>
      <c r="AI43" s="66">
        <v>8.1999999999999993</v>
      </c>
      <c r="AJ43" s="66"/>
      <c r="AK43" s="66">
        <v>1.9</v>
      </c>
      <c r="AL43" s="66">
        <v>3.4</v>
      </c>
      <c r="AM43" s="66">
        <v>3.5</v>
      </c>
      <c r="AN43" s="66">
        <v>18.5</v>
      </c>
      <c r="AO43" s="66"/>
      <c r="AP43" s="66"/>
      <c r="AQ43" s="66"/>
      <c r="AR43" s="66"/>
      <c r="AS43" s="66"/>
      <c r="AT43" s="66"/>
      <c r="AU43" s="66">
        <v>5.4</v>
      </c>
      <c r="AV43" s="66">
        <v>9.9</v>
      </c>
      <c r="AW43" s="66">
        <v>87.7</v>
      </c>
      <c r="AX43" s="66"/>
      <c r="AY43" s="66">
        <v>89.9</v>
      </c>
      <c r="AZ43" s="66"/>
      <c r="BA43" s="66">
        <v>0.6</v>
      </c>
      <c r="BB43" s="66"/>
      <c r="BC43" s="66">
        <v>22</v>
      </c>
      <c r="BD43" s="66">
        <v>60.3</v>
      </c>
      <c r="BE43" s="66">
        <v>20</v>
      </c>
      <c r="BF43" s="66">
        <v>4.5</v>
      </c>
      <c r="BG43" s="66">
        <v>2.5</v>
      </c>
      <c r="BH43" s="66">
        <v>1.1000000000000001</v>
      </c>
      <c r="BI43" s="66">
        <v>2.2000000000000002</v>
      </c>
      <c r="BJ43" s="66"/>
      <c r="BK43" s="66">
        <v>1</v>
      </c>
      <c r="BL43" s="66"/>
      <c r="BM43" s="66">
        <v>19.7</v>
      </c>
      <c r="BN43" s="66">
        <v>9.4</v>
      </c>
      <c r="BO43" s="66"/>
      <c r="BP43" s="67">
        <v>909.351</v>
      </c>
    </row>
    <row r="44" spans="1:68" x14ac:dyDescent="0.3">
      <c r="A44" s="1"/>
      <c r="B44" s="54" t="s">
        <v>887</v>
      </c>
      <c r="C44" s="66">
        <v>17.5</v>
      </c>
      <c r="D44" s="66"/>
      <c r="E44" s="66"/>
      <c r="F44" s="66">
        <v>14.8</v>
      </c>
      <c r="G44" s="66">
        <v>2.7</v>
      </c>
      <c r="H44" s="66"/>
      <c r="I44" s="66">
        <v>10</v>
      </c>
      <c r="J44" s="66"/>
      <c r="K44" s="66">
        <v>15.9</v>
      </c>
      <c r="L44" s="66"/>
      <c r="M44" s="66">
        <v>10.4</v>
      </c>
      <c r="N44" s="66">
        <v>15.2</v>
      </c>
      <c r="O44" s="66">
        <v>7.1</v>
      </c>
      <c r="P44" s="66">
        <v>3.2509999999999999</v>
      </c>
      <c r="Q44" s="66">
        <v>4.7960000000000003</v>
      </c>
      <c r="R44" s="66">
        <v>20</v>
      </c>
      <c r="S44" s="66">
        <v>20.2</v>
      </c>
      <c r="T44" s="66">
        <v>20</v>
      </c>
      <c r="U44" s="66">
        <v>18.899999999999999</v>
      </c>
      <c r="V44" s="66">
        <v>6.4</v>
      </c>
      <c r="W44" s="66">
        <v>35.9</v>
      </c>
      <c r="X44" s="66">
        <v>107.1</v>
      </c>
      <c r="Y44" s="66">
        <v>69.900000000000006</v>
      </c>
      <c r="Z44" s="66">
        <v>94.9</v>
      </c>
      <c r="AA44" s="66"/>
      <c r="AB44" s="66">
        <v>6.8</v>
      </c>
      <c r="AC44" s="66">
        <v>2.1</v>
      </c>
      <c r="AD44" s="66">
        <v>16.600000000000001</v>
      </c>
      <c r="AE44" s="66">
        <v>4.8</v>
      </c>
      <c r="AF44" s="66">
        <v>15</v>
      </c>
      <c r="AG44" s="66">
        <v>16</v>
      </c>
      <c r="AH44" s="66">
        <v>15.9</v>
      </c>
      <c r="AI44" s="66">
        <v>8.1999999999999993</v>
      </c>
      <c r="AJ44" s="66"/>
      <c r="AK44" s="66">
        <v>0.1</v>
      </c>
      <c r="AL44" s="66">
        <v>1</v>
      </c>
      <c r="AM44" s="66">
        <v>3.5</v>
      </c>
      <c r="AN44" s="66">
        <v>18.5</v>
      </c>
      <c r="AO44" s="66"/>
      <c r="AP44" s="66"/>
      <c r="AQ44" s="66"/>
      <c r="AR44" s="66"/>
      <c r="AS44" s="66"/>
      <c r="AT44" s="66"/>
      <c r="AU44" s="66">
        <v>5.4</v>
      </c>
      <c r="AV44" s="66">
        <v>9.9</v>
      </c>
      <c r="AW44" s="66">
        <v>115.8</v>
      </c>
      <c r="AX44" s="66"/>
      <c r="AY44" s="66">
        <v>115.5</v>
      </c>
      <c r="AZ44" s="66"/>
      <c r="BA44" s="66">
        <v>0.6</v>
      </c>
      <c r="BB44" s="66"/>
      <c r="BC44" s="66">
        <v>23</v>
      </c>
      <c r="BD44" s="66">
        <v>67.099999999999994</v>
      </c>
      <c r="BE44" s="66">
        <v>20</v>
      </c>
      <c r="BF44" s="66">
        <v>4.5</v>
      </c>
      <c r="BG44" s="66">
        <v>2.7</v>
      </c>
      <c r="BH44" s="66">
        <v>1.1000000000000001</v>
      </c>
      <c r="BI44" s="66">
        <v>2.2000000000000002</v>
      </c>
      <c r="BJ44" s="66"/>
      <c r="BK44" s="66">
        <v>1</v>
      </c>
      <c r="BL44" s="66"/>
      <c r="BM44" s="66">
        <v>20</v>
      </c>
      <c r="BN44" s="66">
        <v>9.5</v>
      </c>
      <c r="BO44" s="66"/>
      <c r="BP44" s="67">
        <v>1001.747</v>
      </c>
    </row>
    <row r="45" spans="1:68" x14ac:dyDescent="0.3">
      <c r="A45" s="1"/>
      <c r="B45" s="54" t="s">
        <v>888</v>
      </c>
      <c r="C45" s="66">
        <v>17.7</v>
      </c>
      <c r="D45" s="66"/>
      <c r="E45" s="66"/>
      <c r="F45" s="66">
        <v>14.8</v>
      </c>
      <c r="G45" s="66">
        <v>2.6</v>
      </c>
      <c r="H45" s="66"/>
      <c r="I45" s="66">
        <v>9.9</v>
      </c>
      <c r="J45" s="66"/>
      <c r="K45" s="66">
        <v>15.9</v>
      </c>
      <c r="L45" s="66"/>
      <c r="M45" s="66">
        <v>10.3</v>
      </c>
      <c r="N45" s="66">
        <v>15</v>
      </c>
      <c r="O45" s="66">
        <v>7.1</v>
      </c>
      <c r="P45" s="66">
        <v>3.32</v>
      </c>
      <c r="Q45" s="66">
        <v>4.9850000000000003</v>
      </c>
      <c r="R45" s="66">
        <v>20</v>
      </c>
      <c r="S45" s="66">
        <v>20.2</v>
      </c>
      <c r="T45" s="66">
        <v>20</v>
      </c>
      <c r="U45" s="66">
        <v>18.8</v>
      </c>
      <c r="V45" s="66">
        <v>4.5999999999999996</v>
      </c>
      <c r="W45" s="66">
        <v>39.299999999999997</v>
      </c>
      <c r="X45" s="66">
        <v>110.9</v>
      </c>
      <c r="Y45" s="66">
        <v>68</v>
      </c>
      <c r="Z45" s="66">
        <v>95.3</v>
      </c>
      <c r="AA45" s="66"/>
      <c r="AB45" s="66">
        <v>6.1</v>
      </c>
      <c r="AC45" s="66">
        <v>2.5</v>
      </c>
      <c r="AD45" s="66">
        <v>16.399999999999999</v>
      </c>
      <c r="AE45" s="66">
        <v>4.8</v>
      </c>
      <c r="AF45" s="66">
        <v>15</v>
      </c>
      <c r="AG45" s="66">
        <v>16</v>
      </c>
      <c r="AH45" s="66">
        <v>15.9</v>
      </c>
      <c r="AI45" s="66">
        <v>8.1999999999999993</v>
      </c>
      <c r="AJ45" s="66"/>
      <c r="AK45" s="66">
        <v>1.2</v>
      </c>
      <c r="AL45" s="66">
        <v>2.1</v>
      </c>
      <c r="AM45" s="66">
        <v>3.5</v>
      </c>
      <c r="AN45" s="66">
        <v>18.5</v>
      </c>
      <c r="AO45" s="66"/>
      <c r="AP45" s="66"/>
      <c r="AQ45" s="66"/>
      <c r="AR45" s="66"/>
      <c r="AS45" s="66"/>
      <c r="AT45" s="66"/>
      <c r="AU45" s="66">
        <v>5.4</v>
      </c>
      <c r="AV45" s="66">
        <v>9.9</v>
      </c>
      <c r="AW45" s="66">
        <v>116.6</v>
      </c>
      <c r="AX45" s="66"/>
      <c r="AY45" s="66">
        <v>113.4</v>
      </c>
      <c r="AZ45" s="66"/>
      <c r="BA45" s="66">
        <v>0.6</v>
      </c>
      <c r="BB45" s="66"/>
      <c r="BC45" s="66">
        <v>24.8</v>
      </c>
      <c r="BD45" s="66">
        <v>63.1</v>
      </c>
      <c r="BE45" s="66">
        <v>20</v>
      </c>
      <c r="BF45" s="66">
        <v>4.5</v>
      </c>
      <c r="BG45" s="66">
        <v>2.7</v>
      </c>
      <c r="BH45" s="66">
        <v>1.1000000000000001</v>
      </c>
      <c r="BI45" s="66">
        <v>2.2000000000000002</v>
      </c>
      <c r="BJ45" s="66"/>
      <c r="BK45" s="66">
        <v>1</v>
      </c>
      <c r="BL45" s="66"/>
      <c r="BM45" s="66">
        <v>20</v>
      </c>
      <c r="BN45" s="66">
        <v>9.4</v>
      </c>
      <c r="BO45" s="66"/>
      <c r="BP45" s="67">
        <v>1003.605</v>
      </c>
    </row>
    <row r="46" spans="1:68" x14ac:dyDescent="0.3">
      <c r="A46" s="1"/>
      <c r="B46" s="54" t="s">
        <v>889</v>
      </c>
      <c r="C46" s="66">
        <v>17.5</v>
      </c>
      <c r="D46" s="66"/>
      <c r="E46" s="66"/>
      <c r="F46" s="66">
        <v>17.3</v>
      </c>
      <c r="G46" s="66">
        <v>2.7</v>
      </c>
      <c r="H46" s="66"/>
      <c r="I46" s="66">
        <v>10.1</v>
      </c>
      <c r="J46" s="66"/>
      <c r="K46" s="66">
        <v>15.9</v>
      </c>
      <c r="L46" s="66"/>
      <c r="M46" s="66">
        <v>10.6</v>
      </c>
      <c r="N46" s="66">
        <v>15.3</v>
      </c>
      <c r="O46" s="66">
        <v>7.3</v>
      </c>
      <c r="P46" s="66">
        <v>3.2189999999999999</v>
      </c>
      <c r="Q46" s="66">
        <v>4.9379999999999997</v>
      </c>
      <c r="R46" s="66">
        <v>20</v>
      </c>
      <c r="S46" s="66">
        <v>20.6</v>
      </c>
      <c r="T46" s="66">
        <v>20</v>
      </c>
      <c r="U46" s="66">
        <v>18.8</v>
      </c>
      <c r="V46" s="66">
        <v>3</v>
      </c>
      <c r="W46" s="66">
        <v>34.5</v>
      </c>
      <c r="X46" s="66">
        <v>106.6</v>
      </c>
      <c r="Y46" s="66">
        <v>59.1</v>
      </c>
      <c r="Z46" s="66">
        <v>80.8</v>
      </c>
      <c r="AA46" s="66"/>
      <c r="AB46" s="66">
        <v>5.2</v>
      </c>
      <c r="AC46" s="66">
        <v>1.3</v>
      </c>
      <c r="AD46" s="66">
        <v>16.2</v>
      </c>
      <c r="AE46" s="66">
        <v>4.8</v>
      </c>
      <c r="AF46" s="66">
        <v>15</v>
      </c>
      <c r="AG46" s="66">
        <v>16</v>
      </c>
      <c r="AH46" s="66">
        <v>15.9</v>
      </c>
      <c r="AI46" s="66">
        <v>8</v>
      </c>
      <c r="AJ46" s="66"/>
      <c r="AK46" s="66">
        <v>0.2</v>
      </c>
      <c r="AL46" s="66">
        <v>0.3</v>
      </c>
      <c r="AM46" s="66">
        <v>3.5</v>
      </c>
      <c r="AN46" s="66">
        <v>18.5</v>
      </c>
      <c r="AO46" s="66"/>
      <c r="AP46" s="66"/>
      <c r="AQ46" s="66"/>
      <c r="AR46" s="66"/>
      <c r="AS46" s="66"/>
      <c r="AT46" s="66"/>
      <c r="AU46" s="66">
        <v>5.4</v>
      </c>
      <c r="AV46" s="66">
        <v>10</v>
      </c>
      <c r="AW46" s="66">
        <v>79</v>
      </c>
      <c r="AX46" s="66"/>
      <c r="AY46" s="66">
        <v>100.9</v>
      </c>
      <c r="AZ46" s="66"/>
      <c r="BA46" s="66">
        <v>0.6</v>
      </c>
      <c r="BB46" s="66"/>
      <c r="BC46" s="66">
        <v>22.6</v>
      </c>
      <c r="BD46" s="66">
        <v>61</v>
      </c>
      <c r="BE46" s="66">
        <v>20</v>
      </c>
      <c r="BF46" s="66">
        <v>4.5</v>
      </c>
      <c r="BG46" s="66">
        <v>2.7</v>
      </c>
      <c r="BH46" s="66">
        <v>1.1000000000000001</v>
      </c>
      <c r="BI46" s="66">
        <v>2.2000000000000002</v>
      </c>
      <c r="BJ46" s="66"/>
      <c r="BK46" s="66">
        <v>1</v>
      </c>
      <c r="BL46" s="66"/>
      <c r="BM46" s="66">
        <v>20</v>
      </c>
      <c r="BN46" s="66">
        <v>9.5</v>
      </c>
      <c r="BO46" s="66"/>
      <c r="BP46" s="67">
        <v>913.65700000000004</v>
      </c>
    </row>
    <row r="47" spans="1:68" x14ac:dyDescent="0.3">
      <c r="A47" s="1"/>
      <c r="B47" s="56" t="s">
        <v>890</v>
      </c>
      <c r="C47" s="68">
        <v>17.600000000000001</v>
      </c>
      <c r="D47" s="68"/>
      <c r="E47" s="68"/>
      <c r="F47" s="68">
        <v>17.399999999999999</v>
      </c>
      <c r="G47" s="68">
        <v>2.7</v>
      </c>
      <c r="H47" s="68"/>
      <c r="I47" s="68">
        <v>9.6</v>
      </c>
      <c r="J47" s="68"/>
      <c r="K47" s="68">
        <v>15.9</v>
      </c>
      <c r="L47" s="68"/>
      <c r="M47" s="68">
        <v>10.4</v>
      </c>
      <c r="N47" s="68">
        <v>15.2</v>
      </c>
      <c r="O47" s="68">
        <v>7.6</v>
      </c>
      <c r="P47" s="68">
        <v>3.2570000000000001</v>
      </c>
      <c r="Q47" s="68">
        <v>4.8979999999999997</v>
      </c>
      <c r="R47" s="68">
        <v>20</v>
      </c>
      <c r="S47" s="68">
        <v>20.3</v>
      </c>
      <c r="T47" s="68">
        <v>20</v>
      </c>
      <c r="U47" s="68">
        <v>18.8</v>
      </c>
      <c r="V47" s="68">
        <v>1.8</v>
      </c>
      <c r="W47" s="68">
        <v>27</v>
      </c>
      <c r="X47" s="68">
        <v>107.5</v>
      </c>
      <c r="Y47" s="68">
        <v>53</v>
      </c>
      <c r="Z47" s="68">
        <v>79.8</v>
      </c>
      <c r="AA47" s="68"/>
      <c r="AB47" s="68">
        <v>5</v>
      </c>
      <c r="AC47" s="68">
        <v>2.2999999999999998</v>
      </c>
      <c r="AD47" s="68">
        <v>16.2</v>
      </c>
      <c r="AE47" s="68">
        <v>4.8</v>
      </c>
      <c r="AF47" s="68">
        <v>15</v>
      </c>
      <c r="AG47" s="68">
        <v>16</v>
      </c>
      <c r="AH47" s="68">
        <v>15.9</v>
      </c>
      <c r="AI47" s="68">
        <v>7.9</v>
      </c>
      <c r="AJ47" s="68"/>
      <c r="AK47" s="68"/>
      <c r="AL47" s="68">
        <v>0.6</v>
      </c>
      <c r="AM47" s="68">
        <v>3.5</v>
      </c>
      <c r="AN47" s="68">
        <v>18.5</v>
      </c>
      <c r="AO47" s="68"/>
      <c r="AP47" s="68"/>
      <c r="AQ47" s="68"/>
      <c r="AR47" s="68"/>
      <c r="AS47" s="68"/>
      <c r="AT47" s="68"/>
      <c r="AU47" s="68">
        <v>5.5</v>
      </c>
      <c r="AV47" s="68">
        <v>9.9</v>
      </c>
      <c r="AW47" s="68">
        <v>45.9</v>
      </c>
      <c r="AX47" s="68"/>
      <c r="AY47" s="68">
        <v>72.900000000000006</v>
      </c>
      <c r="AZ47" s="68"/>
      <c r="BA47" s="68">
        <v>0.6</v>
      </c>
      <c r="BB47" s="68"/>
      <c r="BC47" s="68">
        <v>26.2</v>
      </c>
      <c r="BD47" s="68">
        <v>63.3</v>
      </c>
      <c r="BE47" s="68">
        <v>20</v>
      </c>
      <c r="BF47" s="68">
        <v>4.5</v>
      </c>
      <c r="BG47" s="68">
        <v>2.7</v>
      </c>
      <c r="BH47" s="68">
        <v>1.1000000000000001</v>
      </c>
      <c r="BI47" s="68">
        <v>2.2000000000000002</v>
      </c>
      <c r="BJ47" s="68"/>
      <c r="BK47" s="68">
        <v>1</v>
      </c>
      <c r="BL47" s="68"/>
      <c r="BM47" s="68">
        <v>20</v>
      </c>
      <c r="BN47" s="68">
        <v>9.4</v>
      </c>
      <c r="BO47" s="68"/>
      <c r="BP47" s="69">
        <v>843.65499999999997</v>
      </c>
    </row>
    <row r="48" spans="1:68" x14ac:dyDescent="0.3">
      <c r="A48" s="1"/>
      <c r="B48" s="50" t="s">
        <v>891</v>
      </c>
      <c r="C48" s="64">
        <v>17.399999999999999</v>
      </c>
      <c r="D48" s="64"/>
      <c r="E48" s="64"/>
      <c r="F48" s="64">
        <v>17.8</v>
      </c>
      <c r="G48" s="64">
        <v>2.6</v>
      </c>
      <c r="H48" s="64"/>
      <c r="I48" s="64">
        <v>10.3</v>
      </c>
      <c r="J48" s="64"/>
      <c r="K48" s="64">
        <v>15.9</v>
      </c>
      <c r="L48" s="64"/>
      <c r="M48" s="64">
        <v>10.6</v>
      </c>
      <c r="N48" s="64">
        <v>15.3</v>
      </c>
      <c r="O48" s="64">
        <v>7.7</v>
      </c>
      <c r="P48" s="64">
        <v>3.2370000000000001</v>
      </c>
      <c r="Q48" s="64">
        <v>4.867</v>
      </c>
      <c r="R48" s="64">
        <v>20</v>
      </c>
      <c r="S48" s="64">
        <v>20.399999999999999</v>
      </c>
      <c r="T48" s="64">
        <v>20</v>
      </c>
      <c r="U48" s="64">
        <v>18.8</v>
      </c>
      <c r="V48" s="64">
        <v>2</v>
      </c>
      <c r="W48" s="64">
        <v>31.2</v>
      </c>
      <c r="X48" s="64">
        <v>97.5</v>
      </c>
      <c r="Y48" s="64">
        <v>51.6</v>
      </c>
      <c r="Z48" s="64">
        <v>74.5</v>
      </c>
      <c r="AA48" s="64"/>
      <c r="AB48" s="64">
        <v>5.4</v>
      </c>
      <c r="AC48" s="64">
        <v>1.1000000000000001</v>
      </c>
      <c r="AD48" s="64">
        <v>16.2</v>
      </c>
      <c r="AE48" s="64">
        <v>4.8</v>
      </c>
      <c r="AF48" s="64">
        <v>14.5</v>
      </c>
      <c r="AG48" s="64">
        <v>16</v>
      </c>
      <c r="AH48" s="64">
        <v>15.9</v>
      </c>
      <c r="AI48" s="64">
        <v>8.1999999999999993</v>
      </c>
      <c r="AJ48" s="64"/>
      <c r="AK48" s="64">
        <v>1</v>
      </c>
      <c r="AL48" s="64">
        <v>1.7</v>
      </c>
      <c r="AM48" s="64">
        <v>3.5</v>
      </c>
      <c r="AN48" s="64">
        <v>18.5</v>
      </c>
      <c r="AO48" s="64"/>
      <c r="AP48" s="64"/>
      <c r="AQ48" s="64"/>
      <c r="AR48" s="64"/>
      <c r="AS48" s="64"/>
      <c r="AT48" s="64"/>
      <c r="AU48" s="64">
        <v>5.4</v>
      </c>
      <c r="AV48" s="64">
        <v>10</v>
      </c>
      <c r="AW48" s="64">
        <v>27.9</v>
      </c>
      <c r="AX48" s="64"/>
      <c r="AY48" s="64">
        <v>37.4</v>
      </c>
      <c r="AZ48" s="64"/>
      <c r="BA48" s="64">
        <v>0.6</v>
      </c>
      <c r="BB48" s="64"/>
      <c r="BC48" s="64">
        <v>22.8</v>
      </c>
      <c r="BD48" s="64">
        <v>44.1</v>
      </c>
      <c r="BE48" s="64">
        <v>20.2</v>
      </c>
      <c r="BF48" s="64">
        <v>4.5</v>
      </c>
      <c r="BG48" s="64">
        <v>2.7</v>
      </c>
      <c r="BH48" s="64">
        <v>1.2</v>
      </c>
      <c r="BI48" s="64">
        <v>2.2000000000000002</v>
      </c>
      <c r="BJ48" s="64"/>
      <c r="BK48" s="64">
        <v>1</v>
      </c>
      <c r="BL48" s="64"/>
      <c r="BM48" s="64">
        <v>20</v>
      </c>
      <c r="BN48" s="64">
        <v>9.5</v>
      </c>
      <c r="BO48" s="64"/>
      <c r="BP48" s="65">
        <v>758.00400000000002</v>
      </c>
    </row>
    <row r="49" spans="1:68" x14ac:dyDescent="0.3">
      <c r="A49" s="1"/>
      <c r="B49" s="54" t="s">
        <v>892</v>
      </c>
      <c r="C49" s="66">
        <v>17.899999999999999</v>
      </c>
      <c r="D49" s="66"/>
      <c r="E49" s="66"/>
      <c r="F49" s="66">
        <v>17.899999999999999</v>
      </c>
      <c r="G49" s="66">
        <v>2.6</v>
      </c>
      <c r="H49" s="66"/>
      <c r="I49" s="66">
        <v>9</v>
      </c>
      <c r="J49" s="66"/>
      <c r="K49" s="66">
        <v>15.8</v>
      </c>
      <c r="L49" s="66"/>
      <c r="M49" s="66">
        <v>10.4</v>
      </c>
      <c r="N49" s="66">
        <v>15.1</v>
      </c>
      <c r="O49" s="66">
        <v>7.9</v>
      </c>
      <c r="P49" s="66">
        <v>3.2829999999999999</v>
      </c>
      <c r="Q49" s="66">
        <v>4.8449999999999998</v>
      </c>
      <c r="R49" s="66">
        <v>20</v>
      </c>
      <c r="S49" s="66">
        <v>20.399999999999999</v>
      </c>
      <c r="T49" s="66">
        <v>20</v>
      </c>
      <c r="U49" s="66">
        <v>18.899999999999999</v>
      </c>
      <c r="V49" s="66">
        <v>1.9</v>
      </c>
      <c r="W49" s="66">
        <v>30.9</v>
      </c>
      <c r="X49" s="66">
        <v>93.4</v>
      </c>
      <c r="Y49" s="66">
        <v>35.4</v>
      </c>
      <c r="Z49" s="66">
        <v>63.1</v>
      </c>
      <c r="AA49" s="66"/>
      <c r="AB49" s="66">
        <v>2.2000000000000002</v>
      </c>
      <c r="AC49" s="66">
        <v>0.3</v>
      </c>
      <c r="AD49" s="66">
        <v>16.2</v>
      </c>
      <c r="AE49" s="66">
        <v>4.8</v>
      </c>
      <c r="AF49" s="66">
        <v>14.5</v>
      </c>
      <c r="AG49" s="66">
        <v>15.5</v>
      </c>
      <c r="AH49" s="66">
        <v>15.5</v>
      </c>
      <c r="AI49" s="66">
        <v>8.3000000000000007</v>
      </c>
      <c r="AJ49" s="66"/>
      <c r="AK49" s="66"/>
      <c r="AL49" s="66">
        <v>0.3</v>
      </c>
      <c r="AM49" s="66">
        <v>3.5</v>
      </c>
      <c r="AN49" s="66">
        <v>18.5</v>
      </c>
      <c r="AO49" s="66"/>
      <c r="AP49" s="66"/>
      <c r="AQ49" s="66"/>
      <c r="AR49" s="66"/>
      <c r="AS49" s="66"/>
      <c r="AT49" s="66"/>
      <c r="AU49" s="66">
        <v>5.4</v>
      </c>
      <c r="AV49" s="66">
        <v>9.9</v>
      </c>
      <c r="AW49" s="66">
        <v>7.2</v>
      </c>
      <c r="AX49" s="66"/>
      <c r="AY49" s="66">
        <v>17</v>
      </c>
      <c r="AZ49" s="66"/>
      <c r="BA49" s="66">
        <v>0.6</v>
      </c>
      <c r="BB49" s="66"/>
      <c r="BC49" s="66">
        <v>12.9</v>
      </c>
      <c r="BD49" s="66">
        <v>20.5</v>
      </c>
      <c r="BE49" s="66">
        <v>20</v>
      </c>
      <c r="BF49" s="66">
        <v>4.5</v>
      </c>
      <c r="BG49" s="66">
        <v>2.7</v>
      </c>
      <c r="BH49" s="66">
        <v>1.2</v>
      </c>
      <c r="BI49" s="66">
        <v>2.2000000000000002</v>
      </c>
      <c r="BJ49" s="66"/>
      <c r="BK49" s="66">
        <v>1</v>
      </c>
      <c r="BL49" s="66"/>
      <c r="BM49" s="66">
        <v>20.2</v>
      </c>
      <c r="BN49" s="66">
        <v>9.5</v>
      </c>
      <c r="BO49" s="66"/>
      <c r="BP49" s="67">
        <v>643.12800000000004</v>
      </c>
    </row>
    <row r="50" spans="1:68" x14ac:dyDescent="0.3">
      <c r="A50" s="1"/>
      <c r="B50" s="54" t="s">
        <v>893</v>
      </c>
      <c r="C50" s="66">
        <v>17.8</v>
      </c>
      <c r="D50" s="66"/>
      <c r="E50" s="66"/>
      <c r="F50" s="66">
        <v>17.8</v>
      </c>
      <c r="G50" s="66">
        <v>2.6</v>
      </c>
      <c r="H50" s="66"/>
      <c r="I50" s="66">
        <v>9.6</v>
      </c>
      <c r="J50" s="66"/>
      <c r="K50" s="66">
        <v>15.9</v>
      </c>
      <c r="L50" s="66"/>
      <c r="M50" s="66">
        <v>10</v>
      </c>
      <c r="N50" s="66">
        <v>15</v>
      </c>
      <c r="O50" s="66">
        <v>8.1</v>
      </c>
      <c r="P50" s="66">
        <v>3.32</v>
      </c>
      <c r="Q50" s="66">
        <v>4.8209999999999997</v>
      </c>
      <c r="R50" s="66">
        <v>20</v>
      </c>
      <c r="S50" s="66">
        <v>20.5</v>
      </c>
      <c r="T50" s="66">
        <v>20</v>
      </c>
      <c r="U50" s="66">
        <v>18.8</v>
      </c>
      <c r="V50" s="66">
        <v>2.5</v>
      </c>
      <c r="W50" s="66">
        <v>30.4</v>
      </c>
      <c r="X50" s="66">
        <v>90.8</v>
      </c>
      <c r="Y50" s="66">
        <v>17</v>
      </c>
      <c r="Z50" s="66">
        <v>38.299999999999997</v>
      </c>
      <c r="AA50" s="66"/>
      <c r="AB50" s="66">
        <v>0.2</v>
      </c>
      <c r="AC50" s="66"/>
      <c r="AD50" s="66">
        <v>16.2</v>
      </c>
      <c r="AE50" s="66">
        <v>4.8</v>
      </c>
      <c r="AF50" s="66">
        <v>14.5</v>
      </c>
      <c r="AG50" s="66">
        <v>15.5</v>
      </c>
      <c r="AH50" s="66">
        <v>15.5</v>
      </c>
      <c r="AI50" s="66">
        <v>8.3000000000000007</v>
      </c>
      <c r="AJ50" s="66"/>
      <c r="AK50" s="66"/>
      <c r="AL50" s="66">
        <v>0.1</v>
      </c>
      <c r="AM50" s="66">
        <v>3.6</v>
      </c>
      <c r="AN50" s="66">
        <v>18.5</v>
      </c>
      <c r="AO50" s="66"/>
      <c r="AP50" s="66"/>
      <c r="AQ50" s="66"/>
      <c r="AR50" s="66"/>
      <c r="AS50" s="66"/>
      <c r="AT50" s="66"/>
      <c r="AU50" s="66">
        <v>5.4</v>
      </c>
      <c r="AV50" s="66">
        <v>9.9</v>
      </c>
      <c r="AW50" s="66">
        <v>1.5</v>
      </c>
      <c r="AX50" s="66"/>
      <c r="AY50" s="66">
        <v>3.2</v>
      </c>
      <c r="AZ50" s="66"/>
      <c r="BA50" s="66">
        <v>0.6</v>
      </c>
      <c r="BB50" s="66"/>
      <c r="BC50" s="66">
        <v>10.4</v>
      </c>
      <c r="BD50" s="66">
        <v>22.1</v>
      </c>
      <c r="BE50" s="66">
        <v>20</v>
      </c>
      <c r="BF50" s="66">
        <v>4.5</v>
      </c>
      <c r="BG50" s="66">
        <v>2.7</v>
      </c>
      <c r="BH50" s="66">
        <v>1.2</v>
      </c>
      <c r="BI50" s="66">
        <v>2.2000000000000002</v>
      </c>
      <c r="BJ50" s="66"/>
      <c r="BK50" s="66">
        <v>1</v>
      </c>
      <c r="BL50" s="66"/>
      <c r="BM50" s="66">
        <v>20</v>
      </c>
      <c r="BN50" s="66">
        <v>9.6</v>
      </c>
      <c r="BO50" s="66"/>
      <c r="BP50" s="67">
        <v>574.74099999999999</v>
      </c>
    </row>
    <row r="51" spans="1:68" x14ac:dyDescent="0.3">
      <c r="A51" s="1"/>
      <c r="B51" s="54" t="s">
        <v>894</v>
      </c>
      <c r="C51" s="66">
        <v>18.100000000000001</v>
      </c>
      <c r="D51" s="66"/>
      <c r="E51" s="66"/>
      <c r="F51" s="66">
        <v>17.8</v>
      </c>
      <c r="G51" s="66">
        <v>2.7</v>
      </c>
      <c r="H51" s="66"/>
      <c r="I51" s="66">
        <v>9.4</v>
      </c>
      <c r="J51" s="66"/>
      <c r="K51" s="66">
        <v>15.9</v>
      </c>
      <c r="L51" s="66"/>
      <c r="M51" s="66">
        <v>9.6</v>
      </c>
      <c r="N51" s="66">
        <v>14.4</v>
      </c>
      <c r="O51" s="66">
        <v>8.1</v>
      </c>
      <c r="P51" s="66">
        <v>3.32</v>
      </c>
      <c r="Q51" s="66">
        <v>4.7850000000000001</v>
      </c>
      <c r="R51" s="66">
        <v>20</v>
      </c>
      <c r="S51" s="66">
        <v>20.2</v>
      </c>
      <c r="T51" s="66">
        <v>20</v>
      </c>
      <c r="U51" s="66">
        <v>18.899999999999999</v>
      </c>
      <c r="V51" s="66">
        <v>3.1</v>
      </c>
      <c r="W51" s="66">
        <v>35.700000000000003</v>
      </c>
      <c r="X51" s="66">
        <v>87.8</v>
      </c>
      <c r="Y51" s="66">
        <v>25</v>
      </c>
      <c r="Z51" s="66">
        <v>43</v>
      </c>
      <c r="AA51" s="66"/>
      <c r="AB51" s="66">
        <v>1.2</v>
      </c>
      <c r="AC51" s="66"/>
      <c r="AD51" s="66">
        <v>16.2</v>
      </c>
      <c r="AE51" s="66">
        <v>4.8</v>
      </c>
      <c r="AF51" s="66">
        <v>14</v>
      </c>
      <c r="AG51" s="66">
        <v>15</v>
      </c>
      <c r="AH51" s="66">
        <v>15</v>
      </c>
      <c r="AI51" s="66">
        <v>8.1999999999999993</v>
      </c>
      <c r="AJ51" s="66"/>
      <c r="AK51" s="66">
        <v>0.9</v>
      </c>
      <c r="AL51" s="66">
        <v>1.2</v>
      </c>
      <c r="AM51" s="66">
        <v>3.6</v>
      </c>
      <c r="AN51" s="66">
        <v>18.5</v>
      </c>
      <c r="AO51" s="66"/>
      <c r="AP51" s="66"/>
      <c r="AQ51" s="66"/>
      <c r="AR51" s="66"/>
      <c r="AS51" s="66"/>
      <c r="AT51" s="66"/>
      <c r="AU51" s="66">
        <v>5.4</v>
      </c>
      <c r="AV51" s="66">
        <v>9.9</v>
      </c>
      <c r="AW51" s="66"/>
      <c r="AX51" s="66"/>
      <c r="AY51" s="66">
        <v>0.1</v>
      </c>
      <c r="AZ51" s="66"/>
      <c r="BA51" s="66">
        <v>0.6</v>
      </c>
      <c r="BB51" s="66"/>
      <c r="BC51" s="66">
        <v>14.4</v>
      </c>
      <c r="BD51" s="66">
        <v>28.1</v>
      </c>
      <c r="BE51" s="66">
        <v>20</v>
      </c>
      <c r="BF51" s="66">
        <v>4.5</v>
      </c>
      <c r="BG51" s="66">
        <v>2.7</v>
      </c>
      <c r="BH51" s="66">
        <v>1.2</v>
      </c>
      <c r="BI51" s="66">
        <v>2.2000000000000002</v>
      </c>
      <c r="BJ51" s="66"/>
      <c r="BK51" s="66">
        <v>1</v>
      </c>
      <c r="BL51" s="66"/>
      <c r="BM51" s="66">
        <v>20</v>
      </c>
      <c r="BN51" s="66">
        <v>9.4</v>
      </c>
      <c r="BO51" s="66"/>
      <c r="BP51" s="67">
        <v>595.90499999999997</v>
      </c>
    </row>
    <row r="52" spans="1:68" x14ac:dyDescent="0.3">
      <c r="A52" s="1"/>
      <c r="B52" s="54" t="s">
        <v>895</v>
      </c>
      <c r="C52" s="66">
        <v>18.5</v>
      </c>
      <c r="D52" s="66"/>
      <c r="E52" s="66"/>
      <c r="F52" s="66">
        <v>17.8</v>
      </c>
      <c r="G52" s="66">
        <v>2.7</v>
      </c>
      <c r="H52" s="66"/>
      <c r="I52" s="66">
        <v>9.1999999999999993</v>
      </c>
      <c r="J52" s="66"/>
      <c r="K52" s="66">
        <v>15.8</v>
      </c>
      <c r="L52" s="66"/>
      <c r="M52" s="66">
        <v>9.6</v>
      </c>
      <c r="N52" s="66">
        <v>14.5</v>
      </c>
      <c r="O52" s="66">
        <v>8.1</v>
      </c>
      <c r="P52" s="66">
        <v>3.32</v>
      </c>
      <c r="Q52" s="66">
        <v>4.7519999999999998</v>
      </c>
      <c r="R52" s="66">
        <v>20</v>
      </c>
      <c r="S52" s="66">
        <v>20.2</v>
      </c>
      <c r="T52" s="66">
        <v>20</v>
      </c>
      <c r="U52" s="66">
        <v>18.899999999999999</v>
      </c>
      <c r="V52" s="66">
        <v>5.0999999999999996</v>
      </c>
      <c r="W52" s="66">
        <v>43.6</v>
      </c>
      <c r="X52" s="66">
        <v>91.4</v>
      </c>
      <c r="Y52" s="66">
        <v>36.9</v>
      </c>
      <c r="Z52" s="66">
        <v>58.5</v>
      </c>
      <c r="AA52" s="66"/>
      <c r="AB52" s="66">
        <v>1.8</v>
      </c>
      <c r="AC52" s="66">
        <v>0.3</v>
      </c>
      <c r="AD52" s="66">
        <v>16.2</v>
      </c>
      <c r="AE52" s="66">
        <v>4.8</v>
      </c>
      <c r="AF52" s="66">
        <v>14</v>
      </c>
      <c r="AG52" s="66">
        <v>15</v>
      </c>
      <c r="AH52" s="66">
        <v>15</v>
      </c>
      <c r="AI52" s="66">
        <v>8.1</v>
      </c>
      <c r="AJ52" s="66"/>
      <c r="AK52" s="66">
        <v>1.7</v>
      </c>
      <c r="AL52" s="66">
        <v>2.8</v>
      </c>
      <c r="AM52" s="66">
        <v>3.6</v>
      </c>
      <c r="AN52" s="66">
        <v>18.5</v>
      </c>
      <c r="AO52" s="66"/>
      <c r="AP52" s="66"/>
      <c r="AQ52" s="66"/>
      <c r="AR52" s="66"/>
      <c r="AS52" s="66"/>
      <c r="AT52" s="66"/>
      <c r="AU52" s="66">
        <v>5.4</v>
      </c>
      <c r="AV52" s="66">
        <v>9.9</v>
      </c>
      <c r="AW52" s="66"/>
      <c r="AX52" s="66"/>
      <c r="AY52" s="66"/>
      <c r="AZ52" s="66"/>
      <c r="BA52" s="66">
        <v>0.6</v>
      </c>
      <c r="BB52" s="66"/>
      <c r="BC52" s="66">
        <v>16.100000000000001</v>
      </c>
      <c r="BD52" s="66">
        <v>27.3</v>
      </c>
      <c r="BE52" s="66">
        <v>20</v>
      </c>
      <c r="BF52" s="66">
        <v>4.5</v>
      </c>
      <c r="BG52" s="66">
        <v>2.7</v>
      </c>
      <c r="BH52" s="66">
        <v>1.2</v>
      </c>
      <c r="BI52" s="66">
        <v>2.2000000000000002</v>
      </c>
      <c r="BJ52" s="66"/>
      <c r="BK52" s="66">
        <v>1</v>
      </c>
      <c r="BL52" s="66"/>
      <c r="BM52" s="66">
        <v>20</v>
      </c>
      <c r="BN52" s="66">
        <v>9.4</v>
      </c>
      <c r="BO52" s="66"/>
      <c r="BP52" s="67">
        <v>640.97199999999998</v>
      </c>
    </row>
    <row r="53" spans="1:68" x14ac:dyDescent="0.3">
      <c r="A53" s="1"/>
      <c r="B53" s="54" t="s">
        <v>896</v>
      </c>
      <c r="C53" s="66">
        <v>17.7</v>
      </c>
      <c r="D53" s="66"/>
      <c r="E53" s="66"/>
      <c r="F53" s="66">
        <v>17.8</v>
      </c>
      <c r="G53" s="66">
        <v>2.8</v>
      </c>
      <c r="H53" s="66"/>
      <c r="I53" s="66">
        <v>9.4</v>
      </c>
      <c r="J53" s="66"/>
      <c r="K53" s="66">
        <v>15.8</v>
      </c>
      <c r="L53" s="66"/>
      <c r="M53" s="66">
        <v>9.1</v>
      </c>
      <c r="N53" s="66">
        <v>14.2</v>
      </c>
      <c r="O53" s="66">
        <v>8</v>
      </c>
      <c r="P53" s="66">
        <v>3.32</v>
      </c>
      <c r="Q53" s="66">
        <v>4.7220000000000004</v>
      </c>
      <c r="R53" s="66">
        <v>20</v>
      </c>
      <c r="S53" s="66">
        <v>20.2</v>
      </c>
      <c r="T53" s="66">
        <v>20</v>
      </c>
      <c r="U53" s="66">
        <v>18.899999999999999</v>
      </c>
      <c r="V53" s="66">
        <v>5.2</v>
      </c>
      <c r="W53" s="66">
        <v>42.3</v>
      </c>
      <c r="X53" s="66">
        <v>91</v>
      </c>
      <c r="Y53" s="66">
        <v>19.2</v>
      </c>
      <c r="Z53" s="66">
        <v>40.700000000000003</v>
      </c>
      <c r="AA53" s="66"/>
      <c r="AB53" s="66">
        <v>0.5</v>
      </c>
      <c r="AC53" s="66"/>
      <c r="AD53" s="66">
        <v>16.100000000000001</v>
      </c>
      <c r="AE53" s="66">
        <v>4.8</v>
      </c>
      <c r="AF53" s="66">
        <v>14.2</v>
      </c>
      <c r="AG53" s="66">
        <v>15.2</v>
      </c>
      <c r="AH53" s="66">
        <v>15.2</v>
      </c>
      <c r="AI53" s="66">
        <v>7.4</v>
      </c>
      <c r="AJ53" s="66"/>
      <c r="AK53" s="66">
        <v>1.6</v>
      </c>
      <c r="AL53" s="66">
        <v>2.8</v>
      </c>
      <c r="AM53" s="66">
        <v>3.6</v>
      </c>
      <c r="AN53" s="66">
        <v>18.5</v>
      </c>
      <c r="AO53" s="66"/>
      <c r="AP53" s="66"/>
      <c r="AQ53" s="66"/>
      <c r="AR53" s="66"/>
      <c r="AS53" s="66"/>
      <c r="AT53" s="66"/>
      <c r="AU53" s="66">
        <v>5.5</v>
      </c>
      <c r="AV53" s="66">
        <v>9.8000000000000007</v>
      </c>
      <c r="AW53" s="66"/>
      <c r="AX53" s="66"/>
      <c r="AY53" s="66"/>
      <c r="AZ53" s="66"/>
      <c r="BA53" s="66">
        <v>0.6</v>
      </c>
      <c r="BB53" s="66"/>
      <c r="BC53" s="66">
        <v>9.9</v>
      </c>
      <c r="BD53" s="66">
        <v>15.5</v>
      </c>
      <c r="BE53" s="66">
        <v>20</v>
      </c>
      <c r="BF53" s="66">
        <v>4.5</v>
      </c>
      <c r="BG53" s="66">
        <v>2.7</v>
      </c>
      <c r="BH53" s="66">
        <v>1.2</v>
      </c>
      <c r="BI53" s="66">
        <v>2.2000000000000002</v>
      </c>
      <c r="BJ53" s="66"/>
      <c r="BK53" s="66">
        <v>1</v>
      </c>
      <c r="BL53" s="66"/>
      <c r="BM53" s="66">
        <v>20</v>
      </c>
      <c r="BN53" s="66">
        <v>9.5</v>
      </c>
      <c r="BO53" s="66"/>
      <c r="BP53" s="67">
        <v>582.64200000000005</v>
      </c>
    </row>
    <row r="54" spans="1:68" x14ac:dyDescent="0.3">
      <c r="A54" s="1"/>
      <c r="B54" s="54" t="s">
        <v>897</v>
      </c>
      <c r="C54" s="66">
        <v>17.8</v>
      </c>
      <c r="D54" s="66"/>
      <c r="E54" s="66"/>
      <c r="F54" s="66">
        <v>17.8</v>
      </c>
      <c r="G54" s="66">
        <v>2.7</v>
      </c>
      <c r="H54" s="66"/>
      <c r="I54" s="66">
        <v>9.1999999999999993</v>
      </c>
      <c r="J54" s="66"/>
      <c r="K54" s="66">
        <v>15.8</v>
      </c>
      <c r="L54" s="66"/>
      <c r="M54" s="66">
        <v>10.7</v>
      </c>
      <c r="N54" s="66">
        <v>14.3</v>
      </c>
      <c r="O54" s="66">
        <v>8.1</v>
      </c>
      <c r="P54" s="66">
        <v>3.32</v>
      </c>
      <c r="Q54" s="66">
        <v>4.7619999999999996</v>
      </c>
      <c r="R54" s="66">
        <v>20</v>
      </c>
      <c r="S54" s="66">
        <v>20.5</v>
      </c>
      <c r="T54" s="66">
        <v>20</v>
      </c>
      <c r="U54" s="66">
        <v>18.899999999999999</v>
      </c>
      <c r="V54" s="66">
        <v>4.2</v>
      </c>
      <c r="W54" s="66">
        <v>37.5</v>
      </c>
      <c r="X54" s="66">
        <v>78.2</v>
      </c>
      <c r="Y54" s="66">
        <v>3.3</v>
      </c>
      <c r="Z54" s="66">
        <v>11.6</v>
      </c>
      <c r="AA54" s="66"/>
      <c r="AB54" s="66"/>
      <c r="AC54" s="66"/>
      <c r="AD54" s="66">
        <v>16</v>
      </c>
      <c r="AE54" s="66">
        <v>4.7</v>
      </c>
      <c r="AF54" s="66">
        <v>14.5</v>
      </c>
      <c r="AG54" s="66">
        <v>15.5</v>
      </c>
      <c r="AH54" s="66">
        <v>15.5</v>
      </c>
      <c r="AI54" s="66">
        <v>7.6</v>
      </c>
      <c r="AJ54" s="66"/>
      <c r="AK54" s="66">
        <v>0.6</v>
      </c>
      <c r="AL54" s="66">
        <v>2</v>
      </c>
      <c r="AM54" s="66">
        <v>3.6</v>
      </c>
      <c r="AN54" s="66">
        <v>18.5</v>
      </c>
      <c r="AO54" s="66"/>
      <c r="AP54" s="66"/>
      <c r="AQ54" s="66"/>
      <c r="AR54" s="66"/>
      <c r="AS54" s="66"/>
      <c r="AT54" s="66"/>
      <c r="AU54" s="66">
        <v>5.4</v>
      </c>
      <c r="AV54" s="66">
        <v>9.9</v>
      </c>
      <c r="AW54" s="66"/>
      <c r="AX54" s="66"/>
      <c r="AY54" s="66"/>
      <c r="AZ54" s="66"/>
      <c r="BA54" s="66">
        <v>0.6</v>
      </c>
      <c r="BB54" s="66"/>
      <c r="BC54" s="66">
        <v>7.4</v>
      </c>
      <c r="BD54" s="66">
        <v>8.4</v>
      </c>
      <c r="BE54" s="66">
        <v>20</v>
      </c>
      <c r="BF54" s="66">
        <v>1.5</v>
      </c>
      <c r="BG54" s="66">
        <v>0.9</v>
      </c>
      <c r="BH54" s="66">
        <v>1.2</v>
      </c>
      <c r="BI54" s="66">
        <v>0.8</v>
      </c>
      <c r="BJ54" s="66"/>
      <c r="BK54" s="66">
        <v>1</v>
      </c>
      <c r="BL54" s="66"/>
      <c r="BM54" s="66">
        <v>20</v>
      </c>
      <c r="BN54" s="66">
        <v>9.5</v>
      </c>
      <c r="BO54" s="66"/>
      <c r="BP54" s="67">
        <v>503.78199999999998</v>
      </c>
    </row>
    <row r="55" spans="1:68" x14ac:dyDescent="0.3">
      <c r="A55" s="1"/>
      <c r="B55" s="56" t="s">
        <v>1115</v>
      </c>
      <c r="C55" s="68">
        <v>17.7</v>
      </c>
      <c r="D55" s="68"/>
      <c r="E55" s="68"/>
      <c r="F55" s="68">
        <v>17.8</v>
      </c>
      <c r="G55" s="68">
        <v>2.6</v>
      </c>
      <c r="H55" s="68"/>
      <c r="I55" s="68">
        <v>9.5</v>
      </c>
      <c r="J55" s="68"/>
      <c r="K55" s="68">
        <v>15.7</v>
      </c>
      <c r="L55" s="68"/>
      <c r="M55" s="68">
        <v>10.8</v>
      </c>
      <c r="N55" s="68">
        <v>14.4</v>
      </c>
      <c r="O55" s="68">
        <v>8.1</v>
      </c>
      <c r="P55" s="68">
        <v>3.32</v>
      </c>
      <c r="Q55" s="68">
        <v>4.9969999999999999</v>
      </c>
      <c r="R55" s="68">
        <v>20</v>
      </c>
      <c r="S55" s="68">
        <v>20.7</v>
      </c>
      <c r="T55" s="68">
        <v>20</v>
      </c>
      <c r="U55" s="68">
        <v>18.899999999999999</v>
      </c>
      <c r="V55" s="68">
        <v>1.9</v>
      </c>
      <c r="W55" s="68">
        <v>30.7</v>
      </c>
      <c r="X55" s="68">
        <v>76.2</v>
      </c>
      <c r="Y55" s="68">
        <v>6.4</v>
      </c>
      <c r="Z55" s="68">
        <v>19.100000000000001</v>
      </c>
      <c r="AA55" s="68"/>
      <c r="AB55" s="68"/>
      <c r="AC55" s="68"/>
      <c r="AD55" s="68">
        <v>16</v>
      </c>
      <c r="AE55" s="68">
        <v>4.7</v>
      </c>
      <c r="AF55" s="68">
        <v>14.5</v>
      </c>
      <c r="AG55" s="68">
        <v>15.5</v>
      </c>
      <c r="AH55" s="68">
        <v>15.5</v>
      </c>
      <c r="AI55" s="68">
        <v>7.7</v>
      </c>
      <c r="AJ55" s="68"/>
      <c r="AK55" s="68"/>
      <c r="AL55" s="68">
        <v>0.6</v>
      </c>
      <c r="AM55" s="68">
        <v>3.6</v>
      </c>
      <c r="AN55" s="68">
        <v>18.5</v>
      </c>
      <c r="AO55" s="68"/>
      <c r="AP55" s="68"/>
      <c r="AQ55" s="68"/>
      <c r="AR55" s="68"/>
      <c r="AS55" s="68"/>
      <c r="AT55" s="68"/>
      <c r="AU55" s="68">
        <v>5.4</v>
      </c>
      <c r="AV55" s="68">
        <v>9.9</v>
      </c>
      <c r="AW55" s="68"/>
      <c r="AX55" s="68"/>
      <c r="AY55" s="68"/>
      <c r="AZ55" s="68"/>
      <c r="BA55" s="68">
        <v>0.6</v>
      </c>
      <c r="BB55" s="68"/>
      <c r="BC55" s="68">
        <v>4.5</v>
      </c>
      <c r="BD55" s="68">
        <v>6.9</v>
      </c>
      <c r="BE55" s="68">
        <v>20</v>
      </c>
      <c r="BF55" s="68">
        <v>2.1</v>
      </c>
      <c r="BG55" s="68">
        <v>1.2</v>
      </c>
      <c r="BH55" s="68">
        <v>1.2</v>
      </c>
      <c r="BI55" s="68">
        <v>1.2</v>
      </c>
      <c r="BJ55" s="68"/>
      <c r="BK55" s="68">
        <v>1</v>
      </c>
      <c r="BL55" s="68"/>
      <c r="BM55" s="68">
        <v>20</v>
      </c>
      <c r="BN55" s="68">
        <v>9.5</v>
      </c>
      <c r="BO55" s="68"/>
      <c r="BP55" s="69">
        <v>498.91699999999997</v>
      </c>
    </row>
    <row r="56" spans="1:68" ht="15.6" x14ac:dyDescent="0.3">
      <c r="A56" s="1"/>
      <c r="B56" s="70" t="s">
        <v>1116</v>
      </c>
      <c r="C56" s="71">
        <v>422.4</v>
      </c>
      <c r="D56" s="71">
        <v>0</v>
      </c>
      <c r="E56" s="71">
        <v>0</v>
      </c>
      <c r="F56" s="71">
        <v>362.1</v>
      </c>
      <c r="G56" s="71">
        <v>56.45</v>
      </c>
      <c r="H56" s="71">
        <v>1.85</v>
      </c>
      <c r="I56" s="71">
        <v>232.7</v>
      </c>
      <c r="J56" s="71">
        <v>8.65</v>
      </c>
      <c r="K56" s="71">
        <v>397.5</v>
      </c>
      <c r="L56" s="71">
        <v>0</v>
      </c>
      <c r="M56" s="71">
        <v>257.05</v>
      </c>
      <c r="N56" s="71">
        <v>364.9</v>
      </c>
      <c r="O56" s="71">
        <v>185.05</v>
      </c>
      <c r="P56" s="71">
        <v>78.781499999999994</v>
      </c>
      <c r="Q56" s="71">
        <v>117.3805</v>
      </c>
      <c r="R56" s="71">
        <v>479.3</v>
      </c>
      <c r="S56" s="71">
        <v>488.25</v>
      </c>
      <c r="T56" s="71">
        <v>480</v>
      </c>
      <c r="U56" s="71">
        <v>453.2</v>
      </c>
      <c r="V56" s="71">
        <v>195.85</v>
      </c>
      <c r="W56" s="71">
        <v>640.20000000000005</v>
      </c>
      <c r="X56" s="71">
        <v>1750.15</v>
      </c>
      <c r="Y56" s="71">
        <v>645.1</v>
      </c>
      <c r="Z56" s="71">
        <v>1000.85</v>
      </c>
      <c r="AA56" s="71">
        <v>269.55</v>
      </c>
      <c r="AB56" s="71">
        <v>54.6</v>
      </c>
      <c r="AC56" s="71">
        <v>20.3</v>
      </c>
      <c r="AD56" s="71">
        <v>405.75</v>
      </c>
      <c r="AE56" s="71">
        <v>117.05</v>
      </c>
      <c r="AF56" s="71">
        <v>361.9</v>
      </c>
      <c r="AG56" s="71">
        <v>386.45</v>
      </c>
      <c r="AH56" s="71">
        <v>382.8</v>
      </c>
      <c r="AI56" s="71">
        <v>189.6</v>
      </c>
      <c r="AJ56" s="71">
        <v>632.29999999999995</v>
      </c>
      <c r="AK56" s="71">
        <v>163.19999999999999</v>
      </c>
      <c r="AL56" s="71">
        <v>220.75</v>
      </c>
      <c r="AM56" s="71">
        <v>86.8</v>
      </c>
      <c r="AN56" s="71">
        <v>444</v>
      </c>
      <c r="AO56" s="71">
        <v>0</v>
      </c>
      <c r="AP56" s="71">
        <v>1966.6</v>
      </c>
      <c r="AQ56" s="71">
        <v>2.9</v>
      </c>
      <c r="AR56" s="71">
        <v>0</v>
      </c>
      <c r="AS56" s="71">
        <v>120.6</v>
      </c>
      <c r="AT56" s="71">
        <v>124.05</v>
      </c>
      <c r="AU56" s="71">
        <v>130.05000000000001</v>
      </c>
      <c r="AV56" s="71">
        <v>237.85</v>
      </c>
      <c r="AW56" s="71">
        <v>579.25</v>
      </c>
      <c r="AX56" s="71">
        <v>1120.9000000000001</v>
      </c>
      <c r="AY56" s="71">
        <v>623.04999999999995</v>
      </c>
      <c r="AZ56" s="71">
        <v>830.6</v>
      </c>
      <c r="BA56" s="71">
        <v>14.4</v>
      </c>
      <c r="BB56" s="71">
        <v>150.30000000000001</v>
      </c>
      <c r="BC56" s="71">
        <v>251.2</v>
      </c>
      <c r="BD56" s="71">
        <v>635.95000000000005</v>
      </c>
      <c r="BE56" s="71">
        <v>480.35</v>
      </c>
      <c r="BF56" s="71">
        <v>104.9</v>
      </c>
      <c r="BG56" s="71">
        <v>21.9</v>
      </c>
      <c r="BH56" s="71">
        <v>22.05</v>
      </c>
      <c r="BI56" s="71">
        <v>51.55</v>
      </c>
      <c r="BJ56" s="71">
        <v>116</v>
      </c>
      <c r="BK56" s="71">
        <v>24</v>
      </c>
      <c r="BL56" s="71">
        <v>0</v>
      </c>
      <c r="BM56" s="71">
        <v>479.45</v>
      </c>
      <c r="BN56" s="71">
        <v>227.05</v>
      </c>
      <c r="BO56" s="71">
        <v>151</v>
      </c>
      <c r="BP56" s="71">
        <v>20818.712</v>
      </c>
    </row>
    <row r="57" spans="1:6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row>
    <row r="58" spans="1:6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row>
    <row r="59" spans="1:68"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row>
    <row r="60" spans="1:68"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row>
    <row r="61" spans="1:6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row>
    <row r="62" spans="1:68"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row>
    <row r="63" spans="1:6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row>
    <row r="64" spans="1:68"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row>
    <row r="65" spans="1:68"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row>
    <row r="66" spans="1:68"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row>
    <row r="67" spans="1:68"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row>
    <row r="68" spans="1:68"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row>
    <row r="69" spans="1:68"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row>
    <row r="70" spans="1:68" x14ac:dyDescent="0.3">
      <c r="A70" s="1"/>
      <c r="B70" s="1"/>
      <c r="C70" s="1"/>
      <c r="D70" s="1"/>
      <c r="E70" s="1"/>
      <c r="F70" s="1"/>
      <c r="G70" s="1"/>
      <c r="H70" s="1"/>
      <c r="I70" s="1"/>
      <c r="J70" s="1"/>
      <c r="K70" s="1"/>
      <c r="L70" s="1" t="s">
        <v>635</v>
      </c>
      <c r="M70" s="1">
        <v>855.5</v>
      </c>
      <c r="N70" s="1">
        <v>4.1092839941298971</v>
      </c>
      <c r="O70" s="1" t="s">
        <v>1117</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row>
    <row r="71" spans="1:68" x14ac:dyDescent="0.3">
      <c r="A71" s="1"/>
      <c r="B71" s="1"/>
      <c r="C71" s="1"/>
      <c r="D71" s="1"/>
      <c r="E71" s="1"/>
      <c r="F71" s="1"/>
      <c r="G71" s="1"/>
      <c r="H71" s="1"/>
      <c r="I71" s="1"/>
      <c r="J71" s="1"/>
      <c r="K71" s="1"/>
      <c r="L71" s="1" t="s">
        <v>636</v>
      </c>
      <c r="M71" s="1">
        <v>5493.45</v>
      </c>
      <c r="N71" s="1">
        <v>26.387079085392024</v>
      </c>
      <c r="O71" s="1" t="s">
        <v>1118</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row>
    <row r="72" spans="1:68" x14ac:dyDescent="0.3">
      <c r="A72" s="1"/>
      <c r="B72" s="1"/>
      <c r="C72" s="1"/>
      <c r="D72" s="1"/>
      <c r="E72" s="1"/>
      <c r="F72" s="1"/>
      <c r="G72" s="1"/>
      <c r="H72" s="1"/>
      <c r="I72" s="1"/>
      <c r="J72" s="1"/>
      <c r="K72" s="1"/>
      <c r="L72" s="1" t="s">
        <v>637</v>
      </c>
      <c r="M72" s="1">
        <v>6780.45</v>
      </c>
      <c r="N72" s="1">
        <v>32.569017718291121</v>
      </c>
      <c r="O72" s="1" t="s">
        <v>1119</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row>
    <row r="73" spans="1:68" x14ac:dyDescent="0.3">
      <c r="A73" s="1"/>
      <c r="B73" s="1"/>
      <c r="C73" s="1"/>
      <c r="D73" s="1"/>
      <c r="E73" s="1"/>
      <c r="F73" s="1"/>
      <c r="G73" s="1"/>
      <c r="H73" s="1"/>
      <c r="I73" s="1"/>
      <c r="J73" s="1"/>
      <c r="K73" s="1"/>
      <c r="L73" s="1" t="s">
        <v>634</v>
      </c>
      <c r="M73" s="1">
        <v>7689.3119999999999</v>
      </c>
      <c r="N73" s="1">
        <v>36.934619202186951</v>
      </c>
      <c r="O73" s="1" t="s">
        <v>1120</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row>
  </sheetData>
  <mergeCells count="46">
    <mergeCell ref="BL6"/>
    <mergeCell ref="BM6:BN6"/>
    <mergeCell ref="BO6"/>
    <mergeCell ref="B5:BP5"/>
    <mergeCell ref="B6:B7"/>
    <mergeCell ref="BD6"/>
    <mergeCell ref="BE6"/>
    <mergeCell ref="BF6:BI6"/>
    <mergeCell ref="BJ6"/>
    <mergeCell ref="BK6"/>
    <mergeCell ref="AT6"/>
    <mergeCell ref="AU6:AV6"/>
    <mergeCell ref="AW6: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21" x14ac:dyDescent="0.4">
      <c r="A5" s="1"/>
      <c r="B5" s="211" t="s">
        <v>1121</v>
      </c>
      <c r="C5" s="211"/>
      <c r="D5" s="211"/>
      <c r="E5" s="211"/>
      <c r="F5" s="211"/>
      <c r="G5" s="211"/>
      <c r="H5" s="211"/>
      <c r="I5" s="211"/>
    </row>
    <row r="6" spans="1:9" ht="43.95" customHeight="1" x14ac:dyDescent="0.3">
      <c r="A6" s="1"/>
      <c r="B6" s="210" t="s">
        <v>628</v>
      </c>
      <c r="C6" s="210" t="s">
        <v>685</v>
      </c>
      <c r="D6" s="210" t="s">
        <v>163</v>
      </c>
      <c r="E6" s="210" t="s">
        <v>175</v>
      </c>
      <c r="F6" s="210" t="s">
        <v>682</v>
      </c>
      <c r="G6" s="210" t="s">
        <v>683</v>
      </c>
      <c r="H6" s="210" t="s">
        <v>684</v>
      </c>
      <c r="I6" s="63" t="s">
        <v>1122</v>
      </c>
    </row>
    <row r="7" spans="1:9" x14ac:dyDescent="0.3">
      <c r="A7" s="1"/>
      <c r="B7" s="210"/>
      <c r="C7" s="63" t="s">
        <v>1074</v>
      </c>
      <c r="D7" s="63" t="s">
        <v>1075</v>
      </c>
      <c r="E7" s="63" t="s">
        <v>1076</v>
      </c>
      <c r="F7" s="63" t="s">
        <v>1078</v>
      </c>
      <c r="G7" s="63" t="s">
        <v>1123</v>
      </c>
      <c r="H7" s="63" t="s">
        <v>1094</v>
      </c>
      <c r="I7" s="63" t="s">
        <v>842</v>
      </c>
    </row>
    <row r="8" spans="1:9" x14ac:dyDescent="0.3">
      <c r="A8" s="1"/>
      <c r="B8" s="50" t="s">
        <v>1096</v>
      </c>
      <c r="C8" s="64">
        <v>18.3</v>
      </c>
      <c r="D8" s="64"/>
      <c r="E8" s="64"/>
      <c r="F8" s="64">
        <v>9.5</v>
      </c>
      <c r="G8" s="64"/>
      <c r="H8" s="64"/>
      <c r="I8" s="65">
        <v>27.8</v>
      </c>
    </row>
    <row r="9" spans="1:9" x14ac:dyDescent="0.3">
      <c r="A9" s="1"/>
      <c r="B9" s="54" t="s">
        <v>1097</v>
      </c>
      <c r="C9" s="66">
        <v>17.8</v>
      </c>
      <c r="D9" s="66"/>
      <c r="E9" s="66"/>
      <c r="F9" s="66">
        <v>9.5</v>
      </c>
      <c r="G9" s="66"/>
      <c r="H9" s="66"/>
      <c r="I9" s="67">
        <v>27.3</v>
      </c>
    </row>
    <row r="10" spans="1:9" x14ac:dyDescent="0.3">
      <c r="A10" s="1"/>
      <c r="B10" s="54" t="s">
        <v>1098</v>
      </c>
      <c r="C10" s="66">
        <v>17.5</v>
      </c>
      <c r="D10" s="66"/>
      <c r="E10" s="66"/>
      <c r="F10" s="66">
        <v>9</v>
      </c>
      <c r="G10" s="66"/>
      <c r="H10" s="66"/>
      <c r="I10" s="67">
        <v>26.5</v>
      </c>
    </row>
    <row r="11" spans="1:9" x14ac:dyDescent="0.3">
      <c r="A11" s="1"/>
      <c r="B11" s="54" t="s">
        <v>1099</v>
      </c>
      <c r="C11" s="66">
        <v>17.5</v>
      </c>
      <c r="D11" s="66"/>
      <c r="E11" s="66"/>
      <c r="F11" s="66">
        <v>9.1999999999999993</v>
      </c>
      <c r="G11" s="66"/>
      <c r="H11" s="66"/>
      <c r="I11" s="67">
        <v>26.7</v>
      </c>
    </row>
    <row r="12" spans="1:9" x14ac:dyDescent="0.3">
      <c r="A12" s="1"/>
      <c r="B12" s="54" t="s">
        <v>1100</v>
      </c>
      <c r="C12" s="66">
        <v>17.5</v>
      </c>
      <c r="D12" s="66"/>
      <c r="E12" s="66"/>
      <c r="F12" s="66">
        <v>9.5</v>
      </c>
      <c r="G12" s="66"/>
      <c r="H12" s="66"/>
      <c r="I12" s="67">
        <v>27</v>
      </c>
    </row>
    <row r="13" spans="1:9" x14ac:dyDescent="0.3">
      <c r="A13" s="1"/>
      <c r="B13" s="54" t="s">
        <v>1101</v>
      </c>
      <c r="C13" s="66">
        <v>17.5</v>
      </c>
      <c r="D13" s="66"/>
      <c r="E13" s="66"/>
      <c r="F13" s="66">
        <v>9.1</v>
      </c>
      <c r="G13" s="66"/>
      <c r="H13" s="66"/>
      <c r="I13" s="67">
        <v>26.6</v>
      </c>
    </row>
    <row r="14" spans="1:9" x14ac:dyDescent="0.3">
      <c r="A14" s="1"/>
      <c r="B14" s="54" t="s">
        <v>1102</v>
      </c>
      <c r="C14" s="66">
        <v>17.600000000000001</v>
      </c>
      <c r="D14" s="66"/>
      <c r="E14" s="66"/>
      <c r="F14" s="66">
        <v>9</v>
      </c>
      <c r="G14" s="66"/>
      <c r="H14" s="66"/>
      <c r="I14" s="67">
        <v>26.6</v>
      </c>
    </row>
    <row r="15" spans="1:9" x14ac:dyDescent="0.3">
      <c r="A15" s="1"/>
      <c r="B15" s="56" t="s">
        <v>1103</v>
      </c>
      <c r="C15" s="68">
        <v>17.5</v>
      </c>
      <c r="D15" s="68"/>
      <c r="E15" s="68"/>
      <c r="F15" s="68">
        <v>8.9</v>
      </c>
      <c r="G15" s="68"/>
      <c r="H15" s="68"/>
      <c r="I15" s="69">
        <v>26.4</v>
      </c>
    </row>
    <row r="16" spans="1:9" x14ac:dyDescent="0.3">
      <c r="A16" s="1"/>
      <c r="B16" s="50" t="s">
        <v>1104</v>
      </c>
      <c r="C16" s="64">
        <v>17.7</v>
      </c>
      <c r="D16" s="64"/>
      <c r="E16" s="64"/>
      <c r="F16" s="64">
        <v>9</v>
      </c>
      <c r="G16" s="64"/>
      <c r="H16" s="64"/>
      <c r="I16" s="65">
        <v>26.7</v>
      </c>
    </row>
    <row r="17" spans="1:9" x14ac:dyDescent="0.3">
      <c r="A17" s="1"/>
      <c r="B17" s="54" t="s">
        <v>1105</v>
      </c>
      <c r="C17" s="66">
        <v>17.600000000000001</v>
      </c>
      <c r="D17" s="66"/>
      <c r="E17" s="66"/>
      <c r="F17" s="66">
        <v>9.1999999999999993</v>
      </c>
      <c r="G17" s="66"/>
      <c r="H17" s="66"/>
      <c r="I17" s="67">
        <v>26.8</v>
      </c>
    </row>
    <row r="18" spans="1:9" x14ac:dyDescent="0.3">
      <c r="A18" s="1"/>
      <c r="B18" s="54" t="s">
        <v>1106</v>
      </c>
      <c r="C18" s="66">
        <v>18</v>
      </c>
      <c r="D18" s="66"/>
      <c r="E18" s="66"/>
      <c r="F18" s="66">
        <v>9.1</v>
      </c>
      <c r="G18" s="66"/>
      <c r="H18" s="66"/>
      <c r="I18" s="67">
        <v>27.1</v>
      </c>
    </row>
    <row r="19" spans="1:9" x14ac:dyDescent="0.3">
      <c r="A19" s="1"/>
      <c r="B19" s="54" t="s">
        <v>1107</v>
      </c>
      <c r="C19" s="66">
        <v>17.8</v>
      </c>
      <c r="D19" s="66"/>
      <c r="E19" s="66"/>
      <c r="F19" s="66">
        <v>9.4</v>
      </c>
      <c r="G19" s="66"/>
      <c r="H19" s="66"/>
      <c r="I19" s="67">
        <v>27.2</v>
      </c>
    </row>
    <row r="20" spans="1:9" x14ac:dyDescent="0.3">
      <c r="A20" s="1"/>
      <c r="B20" s="54" t="s">
        <v>1108</v>
      </c>
      <c r="C20" s="66">
        <v>17.600000000000001</v>
      </c>
      <c r="D20" s="66"/>
      <c r="E20" s="66"/>
      <c r="F20" s="66">
        <v>9.3000000000000007</v>
      </c>
      <c r="G20" s="66"/>
      <c r="H20" s="66"/>
      <c r="I20" s="67">
        <v>26.9</v>
      </c>
    </row>
    <row r="21" spans="1:9" x14ac:dyDescent="0.3">
      <c r="A21" s="1"/>
      <c r="B21" s="54" t="s">
        <v>1109</v>
      </c>
      <c r="C21" s="66">
        <v>17</v>
      </c>
      <c r="D21" s="66"/>
      <c r="E21" s="66"/>
      <c r="F21" s="66">
        <v>8.6999999999999993</v>
      </c>
      <c r="G21" s="66"/>
      <c r="H21" s="66"/>
      <c r="I21" s="67">
        <v>25.7</v>
      </c>
    </row>
    <row r="22" spans="1:9" x14ac:dyDescent="0.3">
      <c r="A22" s="1"/>
      <c r="B22" s="54" t="s">
        <v>1110</v>
      </c>
      <c r="C22" s="66">
        <v>17.399999999999999</v>
      </c>
      <c r="D22" s="66"/>
      <c r="E22" s="66"/>
      <c r="F22" s="66">
        <v>9.3000000000000007</v>
      </c>
      <c r="G22" s="66"/>
      <c r="H22" s="66"/>
      <c r="I22" s="67">
        <v>26.7</v>
      </c>
    </row>
    <row r="23" spans="1:9" x14ac:dyDescent="0.3">
      <c r="A23" s="1"/>
      <c r="B23" s="56" t="s">
        <v>1111</v>
      </c>
      <c r="C23" s="68">
        <v>17.7</v>
      </c>
      <c r="D23" s="68"/>
      <c r="E23" s="68"/>
      <c r="F23" s="68">
        <v>9.6999999999999993</v>
      </c>
      <c r="G23" s="68"/>
      <c r="H23" s="68"/>
      <c r="I23" s="69">
        <v>27.4</v>
      </c>
    </row>
    <row r="24" spans="1:9" x14ac:dyDescent="0.3">
      <c r="A24" s="1"/>
      <c r="B24" s="50" t="s">
        <v>1112</v>
      </c>
      <c r="C24" s="64">
        <v>17.5</v>
      </c>
      <c r="D24" s="64"/>
      <c r="E24" s="64"/>
      <c r="F24" s="64">
        <v>9.6</v>
      </c>
      <c r="G24" s="64"/>
      <c r="H24" s="64"/>
      <c r="I24" s="65">
        <v>27.1</v>
      </c>
    </row>
    <row r="25" spans="1:9" x14ac:dyDescent="0.3">
      <c r="A25" s="1"/>
      <c r="B25" s="54" t="s">
        <v>1113</v>
      </c>
      <c r="C25" s="66">
        <v>17.7</v>
      </c>
      <c r="D25" s="66"/>
      <c r="E25" s="66"/>
      <c r="F25" s="66">
        <v>9.8000000000000007</v>
      </c>
      <c r="G25" s="66"/>
      <c r="H25" s="66"/>
      <c r="I25" s="67">
        <v>27.5</v>
      </c>
    </row>
    <row r="26" spans="1:9" x14ac:dyDescent="0.3">
      <c r="A26" s="1"/>
      <c r="B26" s="54" t="s">
        <v>1114</v>
      </c>
      <c r="C26" s="66">
        <v>17.5</v>
      </c>
      <c r="D26" s="66"/>
      <c r="E26" s="66"/>
      <c r="F26" s="66">
        <v>9.1999999999999993</v>
      </c>
      <c r="G26" s="66"/>
      <c r="H26" s="66"/>
      <c r="I26" s="67">
        <v>26.7</v>
      </c>
    </row>
    <row r="27" spans="1:9" x14ac:dyDescent="0.3">
      <c r="A27" s="1"/>
      <c r="B27" s="54" t="s">
        <v>870</v>
      </c>
      <c r="C27" s="66">
        <v>17.5</v>
      </c>
      <c r="D27" s="66"/>
      <c r="E27" s="66"/>
      <c r="F27" s="66">
        <v>10</v>
      </c>
      <c r="G27" s="66"/>
      <c r="H27" s="66"/>
      <c r="I27" s="67">
        <v>27.5</v>
      </c>
    </row>
    <row r="28" spans="1:9" x14ac:dyDescent="0.3">
      <c r="A28" s="1"/>
      <c r="B28" s="54" t="s">
        <v>871</v>
      </c>
      <c r="C28" s="66">
        <v>17</v>
      </c>
      <c r="D28" s="66"/>
      <c r="E28" s="66"/>
      <c r="F28" s="66">
        <v>9.6999999999999993</v>
      </c>
      <c r="G28" s="66"/>
      <c r="H28" s="66"/>
      <c r="I28" s="67">
        <v>26.7</v>
      </c>
    </row>
    <row r="29" spans="1:9" x14ac:dyDescent="0.3">
      <c r="A29" s="1"/>
      <c r="B29" s="54" t="s">
        <v>872</v>
      </c>
      <c r="C29" s="66">
        <v>17.100000000000001</v>
      </c>
      <c r="D29" s="66"/>
      <c r="E29" s="66"/>
      <c r="F29" s="66">
        <v>10.1</v>
      </c>
      <c r="G29" s="66">
        <v>7</v>
      </c>
      <c r="H29" s="66"/>
      <c r="I29" s="67">
        <v>34.200000000000003</v>
      </c>
    </row>
    <row r="30" spans="1:9" x14ac:dyDescent="0.3">
      <c r="A30" s="1"/>
      <c r="B30" s="54" t="s">
        <v>873</v>
      </c>
      <c r="C30" s="66">
        <v>17.5</v>
      </c>
      <c r="D30" s="66"/>
      <c r="E30" s="66"/>
      <c r="F30" s="66">
        <v>10.3</v>
      </c>
      <c r="G30" s="66">
        <v>18.899999999999999</v>
      </c>
      <c r="H30" s="66"/>
      <c r="I30" s="67">
        <v>46.7</v>
      </c>
    </row>
    <row r="31" spans="1:9" x14ac:dyDescent="0.3">
      <c r="A31" s="1"/>
      <c r="B31" s="56" t="s">
        <v>874</v>
      </c>
      <c r="C31" s="68">
        <v>17.8</v>
      </c>
      <c r="D31" s="68"/>
      <c r="E31" s="68"/>
      <c r="F31" s="68">
        <v>10.3</v>
      </c>
      <c r="G31" s="68">
        <v>20</v>
      </c>
      <c r="H31" s="68"/>
      <c r="I31" s="69">
        <v>48.1</v>
      </c>
    </row>
    <row r="32" spans="1:9" x14ac:dyDescent="0.3">
      <c r="A32" s="1"/>
      <c r="B32" s="50" t="s">
        <v>875</v>
      </c>
      <c r="C32" s="64">
        <v>17.7</v>
      </c>
      <c r="D32" s="64"/>
      <c r="E32" s="64"/>
      <c r="F32" s="64">
        <v>10</v>
      </c>
      <c r="G32" s="64">
        <v>30.4</v>
      </c>
      <c r="H32" s="64"/>
      <c r="I32" s="65">
        <v>58.1</v>
      </c>
    </row>
    <row r="33" spans="1:9" x14ac:dyDescent="0.3">
      <c r="A33" s="1"/>
      <c r="B33" s="54" t="s">
        <v>876</v>
      </c>
      <c r="C33" s="66">
        <v>17.7</v>
      </c>
      <c r="D33" s="66"/>
      <c r="E33" s="66"/>
      <c r="F33" s="66">
        <v>9.8000000000000007</v>
      </c>
      <c r="G33" s="66">
        <v>35.299999999999997</v>
      </c>
      <c r="H33" s="66"/>
      <c r="I33" s="67">
        <v>62.8</v>
      </c>
    </row>
    <row r="34" spans="1:9" x14ac:dyDescent="0.3">
      <c r="A34" s="1"/>
      <c r="B34" s="54" t="s">
        <v>877</v>
      </c>
      <c r="C34" s="66">
        <v>17.100000000000001</v>
      </c>
      <c r="D34" s="66"/>
      <c r="E34" s="66"/>
      <c r="F34" s="66">
        <v>10.1</v>
      </c>
      <c r="G34" s="66">
        <v>35.200000000000003</v>
      </c>
      <c r="H34" s="66"/>
      <c r="I34" s="67">
        <v>62.4</v>
      </c>
    </row>
    <row r="35" spans="1:9" x14ac:dyDescent="0.3">
      <c r="A35" s="1"/>
      <c r="B35" s="54" t="s">
        <v>878</v>
      </c>
      <c r="C35" s="66">
        <v>17.5</v>
      </c>
      <c r="D35" s="66"/>
      <c r="E35" s="66"/>
      <c r="F35" s="66">
        <v>10.3</v>
      </c>
      <c r="G35" s="66">
        <v>34.9</v>
      </c>
      <c r="H35" s="66"/>
      <c r="I35" s="67">
        <v>62.7</v>
      </c>
    </row>
    <row r="36" spans="1:9" x14ac:dyDescent="0.3">
      <c r="A36" s="1"/>
      <c r="B36" s="54" t="s">
        <v>879</v>
      </c>
      <c r="C36" s="66">
        <v>17.399999999999999</v>
      </c>
      <c r="D36" s="66"/>
      <c r="E36" s="66"/>
      <c r="F36" s="66">
        <v>10.6</v>
      </c>
      <c r="G36" s="66">
        <v>34.5</v>
      </c>
      <c r="H36" s="66"/>
      <c r="I36" s="67">
        <v>62.5</v>
      </c>
    </row>
    <row r="37" spans="1:9" x14ac:dyDescent="0.3">
      <c r="A37" s="1"/>
      <c r="B37" s="54" t="s">
        <v>880</v>
      </c>
      <c r="C37" s="66">
        <v>17.899999999999999</v>
      </c>
      <c r="D37" s="66"/>
      <c r="E37" s="66"/>
      <c r="F37" s="66">
        <v>10.7</v>
      </c>
      <c r="G37" s="66">
        <v>33.200000000000003</v>
      </c>
      <c r="H37" s="66"/>
      <c r="I37" s="67">
        <v>61.8</v>
      </c>
    </row>
    <row r="38" spans="1:9" x14ac:dyDescent="0.3">
      <c r="A38" s="1"/>
      <c r="B38" s="54" t="s">
        <v>881</v>
      </c>
      <c r="C38" s="66">
        <v>17.899999999999999</v>
      </c>
      <c r="D38" s="66"/>
      <c r="E38" s="66"/>
      <c r="F38" s="66">
        <v>10.7</v>
      </c>
      <c r="G38" s="66">
        <v>34.799999999999997</v>
      </c>
      <c r="H38" s="66"/>
      <c r="I38" s="67">
        <v>63.4</v>
      </c>
    </row>
    <row r="39" spans="1:9" x14ac:dyDescent="0.3">
      <c r="A39" s="1"/>
      <c r="B39" s="56" t="s">
        <v>882</v>
      </c>
      <c r="C39" s="68">
        <v>17.899999999999999</v>
      </c>
      <c r="D39" s="68"/>
      <c r="E39" s="68"/>
      <c r="F39" s="68">
        <v>10.3</v>
      </c>
      <c r="G39" s="68">
        <v>35.299999999999997</v>
      </c>
      <c r="H39" s="68"/>
      <c r="I39" s="69">
        <v>63.5</v>
      </c>
    </row>
    <row r="40" spans="1:9" x14ac:dyDescent="0.3">
      <c r="A40" s="1"/>
      <c r="B40" s="50" t="s">
        <v>883</v>
      </c>
      <c r="C40" s="64">
        <v>17.5</v>
      </c>
      <c r="D40" s="64"/>
      <c r="E40" s="64"/>
      <c r="F40" s="64">
        <v>10.4</v>
      </c>
      <c r="G40" s="64">
        <v>35.4</v>
      </c>
      <c r="H40" s="64"/>
      <c r="I40" s="65">
        <v>63.3</v>
      </c>
    </row>
    <row r="41" spans="1:9" x14ac:dyDescent="0.3">
      <c r="A41" s="1"/>
      <c r="B41" s="54" t="s">
        <v>884</v>
      </c>
      <c r="C41" s="66">
        <v>17.100000000000001</v>
      </c>
      <c r="D41" s="66"/>
      <c r="E41" s="66"/>
      <c r="F41" s="66">
        <v>10.199999999999999</v>
      </c>
      <c r="G41" s="66">
        <v>35.200000000000003</v>
      </c>
      <c r="H41" s="66"/>
      <c r="I41" s="67">
        <v>62.5</v>
      </c>
    </row>
    <row r="42" spans="1:9" x14ac:dyDescent="0.3">
      <c r="A42" s="1"/>
      <c r="B42" s="54" t="s">
        <v>885</v>
      </c>
      <c r="C42" s="66">
        <v>17.3</v>
      </c>
      <c r="D42" s="66"/>
      <c r="E42" s="66"/>
      <c r="F42" s="66">
        <v>10.3</v>
      </c>
      <c r="G42" s="66">
        <v>34.9</v>
      </c>
      <c r="H42" s="66"/>
      <c r="I42" s="67">
        <v>62.5</v>
      </c>
    </row>
    <row r="43" spans="1:9" x14ac:dyDescent="0.3">
      <c r="A43" s="1"/>
      <c r="B43" s="54" t="s">
        <v>886</v>
      </c>
      <c r="C43" s="66">
        <v>17</v>
      </c>
      <c r="D43" s="66"/>
      <c r="E43" s="66"/>
      <c r="F43" s="66">
        <v>10.4</v>
      </c>
      <c r="G43" s="66">
        <v>35.200000000000003</v>
      </c>
      <c r="H43" s="66"/>
      <c r="I43" s="67">
        <v>62.6</v>
      </c>
    </row>
    <row r="44" spans="1:9" x14ac:dyDescent="0.3">
      <c r="A44" s="1"/>
      <c r="B44" s="54" t="s">
        <v>887</v>
      </c>
      <c r="C44" s="66">
        <v>17.5</v>
      </c>
      <c r="D44" s="66"/>
      <c r="E44" s="66"/>
      <c r="F44" s="66">
        <v>10</v>
      </c>
      <c r="G44" s="66">
        <v>35</v>
      </c>
      <c r="H44" s="66"/>
      <c r="I44" s="67">
        <v>62.5</v>
      </c>
    </row>
    <row r="45" spans="1:9" x14ac:dyDescent="0.3">
      <c r="A45" s="1"/>
      <c r="B45" s="54" t="s">
        <v>888</v>
      </c>
      <c r="C45" s="66">
        <v>17.7</v>
      </c>
      <c r="D45" s="66"/>
      <c r="E45" s="66"/>
      <c r="F45" s="66">
        <v>9.9</v>
      </c>
      <c r="G45" s="66">
        <v>34.799999999999997</v>
      </c>
      <c r="H45" s="66"/>
      <c r="I45" s="67">
        <v>62.4</v>
      </c>
    </row>
    <row r="46" spans="1:9" x14ac:dyDescent="0.3">
      <c r="A46" s="1"/>
      <c r="B46" s="54" t="s">
        <v>889</v>
      </c>
      <c r="C46" s="66">
        <v>17.5</v>
      </c>
      <c r="D46" s="66"/>
      <c r="E46" s="66"/>
      <c r="F46" s="66">
        <v>10.1</v>
      </c>
      <c r="G46" s="66">
        <v>35</v>
      </c>
      <c r="H46" s="66"/>
      <c r="I46" s="67">
        <v>62.6</v>
      </c>
    </row>
    <row r="47" spans="1:9" x14ac:dyDescent="0.3">
      <c r="A47" s="1"/>
      <c r="B47" s="56" t="s">
        <v>890</v>
      </c>
      <c r="C47" s="68">
        <v>17.600000000000001</v>
      </c>
      <c r="D47" s="68"/>
      <c r="E47" s="68"/>
      <c r="F47" s="68">
        <v>9.6</v>
      </c>
      <c r="G47" s="68">
        <v>34.9</v>
      </c>
      <c r="H47" s="68"/>
      <c r="I47" s="69">
        <v>62.1</v>
      </c>
    </row>
    <row r="48" spans="1:9" x14ac:dyDescent="0.3">
      <c r="A48" s="1"/>
      <c r="B48" s="50" t="s">
        <v>891</v>
      </c>
      <c r="C48" s="64">
        <v>17.399999999999999</v>
      </c>
      <c r="D48" s="64"/>
      <c r="E48" s="64"/>
      <c r="F48" s="64">
        <v>10.3</v>
      </c>
      <c r="G48" s="64">
        <v>34.9</v>
      </c>
      <c r="H48" s="64"/>
      <c r="I48" s="65">
        <v>62.6</v>
      </c>
    </row>
    <row r="49" spans="1:9" x14ac:dyDescent="0.3">
      <c r="A49" s="1"/>
      <c r="B49" s="54" t="s">
        <v>892</v>
      </c>
      <c r="C49" s="66">
        <v>17.899999999999999</v>
      </c>
      <c r="D49" s="66"/>
      <c r="E49" s="66"/>
      <c r="F49" s="66">
        <v>9</v>
      </c>
      <c r="G49" s="66">
        <v>34.799999999999997</v>
      </c>
      <c r="H49" s="66"/>
      <c r="I49" s="67">
        <v>61.7</v>
      </c>
    </row>
    <row r="50" spans="1:9" x14ac:dyDescent="0.3">
      <c r="A50" s="1"/>
      <c r="B50" s="54" t="s">
        <v>893</v>
      </c>
      <c r="C50" s="66">
        <v>17.8</v>
      </c>
      <c r="D50" s="66"/>
      <c r="E50" s="66"/>
      <c r="F50" s="66">
        <v>9.6</v>
      </c>
      <c r="G50" s="66">
        <v>35.5</v>
      </c>
      <c r="H50" s="66"/>
      <c r="I50" s="67">
        <v>62.9</v>
      </c>
    </row>
    <row r="51" spans="1:9" x14ac:dyDescent="0.3">
      <c r="A51" s="1"/>
      <c r="B51" s="54" t="s">
        <v>894</v>
      </c>
      <c r="C51" s="66">
        <v>18.100000000000001</v>
      </c>
      <c r="D51" s="66"/>
      <c r="E51" s="66"/>
      <c r="F51" s="66">
        <v>9.4</v>
      </c>
      <c r="G51" s="66">
        <v>34.9</v>
      </c>
      <c r="H51" s="66"/>
      <c r="I51" s="67">
        <v>62.4</v>
      </c>
    </row>
    <row r="52" spans="1:9" x14ac:dyDescent="0.3">
      <c r="A52" s="1"/>
      <c r="B52" s="54" t="s">
        <v>895</v>
      </c>
      <c r="C52" s="66">
        <v>18.5</v>
      </c>
      <c r="D52" s="66"/>
      <c r="E52" s="66"/>
      <c r="F52" s="66">
        <v>9.1999999999999993</v>
      </c>
      <c r="G52" s="66">
        <v>35.799999999999997</v>
      </c>
      <c r="H52" s="66"/>
      <c r="I52" s="67">
        <v>63.5</v>
      </c>
    </row>
    <row r="53" spans="1:9" x14ac:dyDescent="0.3">
      <c r="A53" s="1"/>
      <c r="B53" s="54" t="s">
        <v>896</v>
      </c>
      <c r="C53" s="66">
        <v>17.7</v>
      </c>
      <c r="D53" s="66"/>
      <c r="E53" s="66"/>
      <c r="F53" s="66">
        <v>9.4</v>
      </c>
      <c r="G53" s="66">
        <v>35.4</v>
      </c>
      <c r="H53" s="66"/>
      <c r="I53" s="67">
        <v>62.5</v>
      </c>
    </row>
    <row r="54" spans="1:9" x14ac:dyDescent="0.3">
      <c r="A54" s="1"/>
      <c r="B54" s="54" t="s">
        <v>897</v>
      </c>
      <c r="C54" s="66">
        <v>17.8</v>
      </c>
      <c r="D54" s="66"/>
      <c r="E54" s="66"/>
      <c r="F54" s="66">
        <v>9.1999999999999993</v>
      </c>
      <c r="G54" s="66">
        <v>30.7</v>
      </c>
      <c r="H54" s="66"/>
      <c r="I54" s="67">
        <v>57.7</v>
      </c>
    </row>
    <row r="55" spans="1:9" x14ac:dyDescent="0.3">
      <c r="A55" s="1"/>
      <c r="B55" s="56" t="s">
        <v>1115</v>
      </c>
      <c r="C55" s="68">
        <v>17.7</v>
      </c>
      <c r="D55" s="68"/>
      <c r="E55" s="68"/>
      <c r="F55" s="68">
        <v>9.5</v>
      </c>
      <c r="G55" s="68">
        <v>28.9</v>
      </c>
      <c r="H55" s="68"/>
      <c r="I55" s="69">
        <v>56.1</v>
      </c>
    </row>
    <row r="56" spans="1:9" ht="15.6" x14ac:dyDescent="0.3">
      <c r="A56" s="1"/>
      <c r="B56" s="70" t="s">
        <v>1116</v>
      </c>
      <c r="C56" s="71">
        <v>422.4</v>
      </c>
      <c r="D56" s="71">
        <v>0</v>
      </c>
      <c r="E56" s="71">
        <v>0</v>
      </c>
      <c r="F56" s="71">
        <v>232.7</v>
      </c>
      <c r="G56" s="71">
        <v>435.4</v>
      </c>
      <c r="H56" s="71">
        <v>0</v>
      </c>
      <c r="I56" s="71">
        <v>1090.5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253"/>
  <sheetViews>
    <sheetView showGridLines="0" zoomScale="80" workbookViewId="0">
      <pane xSplit="5" ySplit="7" topLeftCell="F174" activePane="bottomRight" state="frozen"/>
      <selection pane="topRight" activeCell="F1" sqref="F1"/>
      <selection pane="bottomLeft" activeCell="A8" sqref="A8"/>
      <selection pane="bottomRight" activeCell="D188" sqref="D188"/>
    </sheetView>
  </sheetViews>
  <sheetFormatPr baseColWidth="10" defaultColWidth="8.88671875" defaultRowHeight="14.4" x14ac:dyDescent="0.3"/>
  <cols>
    <col min="1" max="1" width="2" customWidth="1"/>
    <col min="2" max="2" width="55" customWidth="1"/>
    <col min="3" max="4" width="35" customWidth="1"/>
    <col min="5" max="5" width="30" customWidth="1"/>
    <col min="6" max="20" width="13" customWidth="1"/>
    <col min="21" max="21" width="21" customWidth="1"/>
  </cols>
  <sheetData>
    <row r="1" spans="1:21" x14ac:dyDescent="0.3">
      <c r="A1" s="1"/>
      <c r="B1" s="1"/>
      <c r="C1" s="1"/>
      <c r="D1" s="1"/>
      <c r="E1" s="1"/>
      <c r="F1" s="1"/>
      <c r="G1" s="1"/>
      <c r="H1" s="1"/>
      <c r="I1" s="1"/>
      <c r="J1" s="1"/>
      <c r="K1" s="1"/>
      <c r="L1" s="1"/>
      <c r="M1" s="1"/>
      <c r="N1" s="1"/>
      <c r="O1" s="1"/>
      <c r="P1" s="1"/>
      <c r="Q1" s="1"/>
      <c r="R1" s="1"/>
      <c r="S1" s="1"/>
      <c r="T1" s="1"/>
      <c r="U1" s="1"/>
    </row>
    <row r="2" spans="1:21" x14ac:dyDescent="0.3">
      <c r="A2" s="1"/>
      <c r="B2" s="1"/>
      <c r="C2" s="1"/>
      <c r="D2" s="1"/>
      <c r="E2" s="1"/>
      <c r="F2" s="1"/>
      <c r="G2" s="1"/>
      <c r="H2" s="1"/>
      <c r="I2" s="1"/>
      <c r="J2" s="1"/>
      <c r="K2" s="1"/>
      <c r="L2" s="1"/>
      <c r="M2" s="1"/>
      <c r="N2" s="1"/>
      <c r="O2" s="1"/>
      <c r="P2" s="1"/>
      <c r="Q2" s="1"/>
      <c r="R2" s="1"/>
      <c r="S2" s="1"/>
      <c r="T2" s="1"/>
      <c r="U2" s="1"/>
    </row>
    <row r="3" spans="1:21" ht="69" customHeight="1" x14ac:dyDescent="0.3">
      <c r="A3" s="1"/>
      <c r="B3" s="194" t="s">
        <v>1124</v>
      </c>
      <c r="C3" s="195"/>
      <c r="D3" s="195"/>
      <c r="E3" s="195"/>
      <c r="F3" s="195"/>
      <c r="G3" s="195"/>
      <c r="H3" s="1"/>
      <c r="I3" s="1"/>
      <c r="J3" s="1"/>
      <c r="K3" s="1"/>
      <c r="L3" s="1"/>
      <c r="M3" s="1"/>
      <c r="N3" s="1"/>
      <c r="O3" s="1"/>
      <c r="P3" s="1"/>
      <c r="Q3" s="1"/>
      <c r="R3" s="1"/>
      <c r="S3" s="1"/>
      <c r="T3" s="1"/>
      <c r="U3" s="1"/>
    </row>
    <row r="4" spans="1:21" ht="0" hidden="1" customHeight="1" x14ac:dyDescent="0.3">
      <c r="A4" s="1"/>
      <c r="B4" s="1"/>
      <c r="C4" s="1"/>
      <c r="D4" s="1"/>
      <c r="E4" s="1"/>
      <c r="F4" s="1"/>
      <c r="G4" s="1"/>
      <c r="H4" s="1"/>
      <c r="I4" s="1"/>
      <c r="J4" s="1"/>
      <c r="K4" s="1"/>
      <c r="L4" s="1"/>
      <c r="M4" s="1"/>
      <c r="N4" s="1"/>
      <c r="O4" s="1"/>
      <c r="P4" s="1"/>
      <c r="Q4" s="1"/>
      <c r="R4" s="1"/>
      <c r="S4" s="1"/>
      <c r="T4" s="1"/>
      <c r="U4" s="1"/>
    </row>
    <row r="5" spans="1:21" ht="17.399999999999999" x14ac:dyDescent="0.3">
      <c r="A5" s="1"/>
      <c r="B5" s="2" t="s">
        <v>1125</v>
      </c>
      <c r="C5" s="1"/>
      <c r="D5" s="1"/>
      <c r="E5" s="1"/>
      <c r="F5" s="1"/>
      <c r="G5" s="1"/>
      <c r="H5" s="1"/>
      <c r="I5" s="1"/>
      <c r="J5" s="1"/>
      <c r="K5" s="1"/>
      <c r="L5" s="1"/>
      <c r="M5" s="1"/>
      <c r="N5" s="1"/>
      <c r="O5" s="1"/>
      <c r="P5" s="1"/>
      <c r="Q5" s="1"/>
      <c r="R5" s="1"/>
      <c r="S5" s="1"/>
      <c r="T5" s="1"/>
      <c r="U5" s="1"/>
    </row>
    <row r="6" spans="1:21" ht="22.95" customHeight="1" x14ac:dyDescent="0.3">
      <c r="A6" s="1"/>
      <c r="B6" s="198" t="s">
        <v>3</v>
      </c>
      <c r="C6" s="198" t="s">
        <v>55</v>
      </c>
      <c r="D6" s="198" t="s">
        <v>1126</v>
      </c>
      <c r="E6" s="198" t="s">
        <v>1127</v>
      </c>
      <c r="F6" s="198" t="s">
        <v>1128</v>
      </c>
      <c r="G6" s="198"/>
      <c r="H6" s="198"/>
      <c r="I6" s="198"/>
      <c r="J6" s="198"/>
      <c r="K6" s="198"/>
      <c r="L6" s="198"/>
      <c r="M6" s="198"/>
      <c r="N6" s="198"/>
      <c r="O6" s="198"/>
      <c r="P6" s="198"/>
      <c r="Q6" s="198"/>
      <c r="R6" s="198"/>
      <c r="S6" s="198"/>
      <c r="T6" s="198"/>
      <c r="U6" s="198"/>
    </row>
    <row r="7" spans="1:21" ht="22.95" customHeight="1" x14ac:dyDescent="0.3">
      <c r="A7" s="1"/>
      <c r="B7" s="198"/>
      <c r="C7" s="198"/>
      <c r="D7" s="198"/>
      <c r="E7" s="198"/>
      <c r="F7" s="3">
        <v>1</v>
      </c>
      <c r="G7" s="3">
        <v>2</v>
      </c>
      <c r="H7" s="3">
        <v>3</v>
      </c>
      <c r="I7" s="3">
        <v>4</v>
      </c>
      <c r="J7" s="3">
        <v>5</v>
      </c>
      <c r="K7" s="3">
        <v>6</v>
      </c>
      <c r="L7" s="3">
        <v>7</v>
      </c>
      <c r="M7" s="3">
        <v>8</v>
      </c>
      <c r="N7" s="3">
        <v>9</v>
      </c>
      <c r="O7" s="3">
        <v>10</v>
      </c>
      <c r="P7" s="3">
        <v>11</v>
      </c>
      <c r="Q7" s="3">
        <v>12</v>
      </c>
      <c r="R7" s="3">
        <v>13</v>
      </c>
      <c r="S7" s="3">
        <v>14</v>
      </c>
      <c r="T7" s="3">
        <v>15</v>
      </c>
      <c r="U7" s="3" t="s">
        <v>1002</v>
      </c>
    </row>
    <row r="8" spans="1:21" x14ac:dyDescent="0.3">
      <c r="A8" s="1"/>
      <c r="B8" s="72" t="s">
        <v>685</v>
      </c>
      <c r="C8" s="72" t="s">
        <v>1074</v>
      </c>
      <c r="D8" s="72" t="s">
        <v>1129</v>
      </c>
      <c r="E8" s="73" t="s">
        <v>635</v>
      </c>
      <c r="F8" s="74"/>
      <c r="G8" s="74">
        <v>138.9</v>
      </c>
      <c r="H8" s="74">
        <v>376.5</v>
      </c>
      <c r="I8" s="74">
        <v>395.45</v>
      </c>
      <c r="J8" s="74">
        <v>401.05</v>
      </c>
      <c r="K8" s="74">
        <v>409.7</v>
      </c>
      <c r="L8" s="74">
        <v>400.15</v>
      </c>
      <c r="M8" s="74">
        <v>403.9</v>
      </c>
      <c r="N8" s="74">
        <v>411.4</v>
      </c>
      <c r="O8" s="74">
        <v>405.45</v>
      </c>
      <c r="P8" s="74">
        <v>404.4</v>
      </c>
      <c r="Q8" s="74">
        <v>407.85</v>
      </c>
      <c r="R8" s="74">
        <v>414.7</v>
      </c>
      <c r="S8" s="74">
        <v>420.75</v>
      </c>
      <c r="T8" s="74">
        <v>422.4</v>
      </c>
      <c r="U8" s="74">
        <v>5412.6</v>
      </c>
    </row>
    <row r="9" spans="1:21" x14ac:dyDescent="0.3">
      <c r="A9" s="1"/>
      <c r="B9" s="72" t="s">
        <v>163</v>
      </c>
      <c r="C9" s="72" t="s">
        <v>1130</v>
      </c>
      <c r="D9" s="72" t="s">
        <v>1131</v>
      </c>
      <c r="E9" s="73" t="s">
        <v>635</v>
      </c>
      <c r="F9" s="74"/>
      <c r="G9" s="74"/>
      <c r="H9" s="74"/>
      <c r="I9" s="74"/>
      <c r="J9" s="74"/>
      <c r="K9" s="74"/>
      <c r="L9" s="74"/>
      <c r="M9" s="74"/>
      <c r="N9" s="74"/>
      <c r="O9" s="74"/>
      <c r="P9" s="74"/>
      <c r="Q9" s="74"/>
      <c r="R9" s="74"/>
      <c r="S9" s="74"/>
      <c r="T9" s="74"/>
      <c r="U9" s="74">
        <v>0</v>
      </c>
    </row>
    <row r="10" spans="1:21" x14ac:dyDescent="0.3">
      <c r="A10" s="1"/>
      <c r="B10" s="72" t="s">
        <v>175</v>
      </c>
      <c r="C10" s="72" t="s">
        <v>1132</v>
      </c>
      <c r="D10" s="72" t="s">
        <v>55</v>
      </c>
      <c r="E10" s="73" t="s">
        <v>635</v>
      </c>
      <c r="F10" s="74"/>
      <c r="G10" s="74"/>
      <c r="H10" s="74"/>
      <c r="I10" s="74"/>
      <c r="J10" s="74"/>
      <c r="K10" s="74"/>
      <c r="L10" s="74"/>
      <c r="M10" s="74"/>
      <c r="N10" s="74"/>
      <c r="O10" s="74"/>
      <c r="P10" s="74"/>
      <c r="Q10" s="74"/>
      <c r="R10" s="74"/>
      <c r="S10" s="74"/>
      <c r="T10" s="74"/>
      <c r="U10" s="74">
        <v>0</v>
      </c>
    </row>
    <row r="11" spans="1:21" x14ac:dyDescent="0.3">
      <c r="A11" s="1"/>
      <c r="B11" s="72" t="s">
        <v>670</v>
      </c>
      <c r="C11" s="72" t="s">
        <v>1005</v>
      </c>
      <c r="D11" s="72" t="s">
        <v>55</v>
      </c>
      <c r="E11" s="73" t="s">
        <v>634</v>
      </c>
      <c r="F11" s="74">
        <v>421.45</v>
      </c>
      <c r="G11" s="74">
        <v>451.4</v>
      </c>
      <c r="H11" s="74">
        <v>485.05</v>
      </c>
      <c r="I11" s="74">
        <v>485</v>
      </c>
      <c r="J11" s="74">
        <v>485.75</v>
      </c>
      <c r="K11" s="74">
        <v>485.9</v>
      </c>
      <c r="L11" s="74">
        <v>466.95</v>
      </c>
      <c r="M11" s="74">
        <v>485.55</v>
      </c>
      <c r="N11" s="74">
        <v>477.35</v>
      </c>
      <c r="O11" s="74">
        <v>474.8</v>
      </c>
      <c r="P11" s="74">
        <v>477.05</v>
      </c>
      <c r="Q11" s="74">
        <v>451.6</v>
      </c>
      <c r="R11" s="74">
        <v>376.65</v>
      </c>
      <c r="S11" s="74">
        <v>359.15</v>
      </c>
      <c r="T11" s="74">
        <v>362.1</v>
      </c>
      <c r="U11" s="74">
        <v>6745.75</v>
      </c>
    </row>
    <row r="12" spans="1:21" x14ac:dyDescent="0.3">
      <c r="A12" s="1"/>
      <c r="B12" s="72" t="s">
        <v>671</v>
      </c>
      <c r="C12" s="72" t="s">
        <v>1007</v>
      </c>
      <c r="D12" s="72" t="s">
        <v>55</v>
      </c>
      <c r="E12" s="73" t="s">
        <v>634</v>
      </c>
      <c r="F12" s="74">
        <v>74.05</v>
      </c>
      <c r="G12" s="74">
        <v>74</v>
      </c>
      <c r="H12" s="74">
        <v>74.319999999999993</v>
      </c>
      <c r="I12" s="74">
        <v>74.099999999999994</v>
      </c>
      <c r="J12" s="74">
        <v>73.349999999999994</v>
      </c>
      <c r="K12" s="74">
        <v>73.5</v>
      </c>
      <c r="L12" s="74">
        <v>73.849999999999994</v>
      </c>
      <c r="M12" s="74">
        <v>73.599999999999994</v>
      </c>
      <c r="N12" s="74">
        <v>72.400000000000006</v>
      </c>
      <c r="O12" s="74">
        <v>70.349999999999994</v>
      </c>
      <c r="P12" s="74">
        <v>68.95</v>
      </c>
      <c r="Q12" s="74">
        <v>65.599999999999994</v>
      </c>
      <c r="R12" s="74">
        <v>62.4</v>
      </c>
      <c r="S12" s="74">
        <v>61.05</v>
      </c>
      <c r="T12" s="74">
        <v>56.45</v>
      </c>
      <c r="U12" s="74">
        <v>1047.97</v>
      </c>
    </row>
    <row r="13" spans="1:21" x14ac:dyDescent="0.3">
      <c r="A13" s="1"/>
      <c r="B13" s="72" t="s">
        <v>672</v>
      </c>
      <c r="C13" s="72" t="s">
        <v>1008</v>
      </c>
      <c r="D13" s="72" t="s">
        <v>55</v>
      </c>
      <c r="E13" s="73" t="s">
        <v>634</v>
      </c>
      <c r="F13" s="74"/>
      <c r="G13" s="74">
        <v>0.6</v>
      </c>
      <c r="H13" s="74"/>
      <c r="I13" s="74"/>
      <c r="J13" s="74"/>
      <c r="K13" s="74"/>
      <c r="L13" s="74"/>
      <c r="M13" s="74"/>
      <c r="N13" s="74">
        <v>6.15</v>
      </c>
      <c r="O13" s="74">
        <v>9.25</v>
      </c>
      <c r="P13" s="74">
        <v>5.85</v>
      </c>
      <c r="Q13" s="74"/>
      <c r="R13" s="74"/>
      <c r="S13" s="74"/>
      <c r="T13" s="74">
        <v>1.85</v>
      </c>
      <c r="U13" s="74">
        <v>23.7</v>
      </c>
    </row>
    <row r="14" spans="1:21" x14ac:dyDescent="0.3">
      <c r="A14" s="1"/>
      <c r="B14" s="72" t="s">
        <v>682</v>
      </c>
      <c r="C14" s="72" t="s">
        <v>1078</v>
      </c>
      <c r="D14" s="72" t="s">
        <v>1133</v>
      </c>
      <c r="E14" s="73" t="s">
        <v>635</v>
      </c>
      <c r="F14" s="74">
        <v>226.85</v>
      </c>
      <c r="G14" s="74">
        <v>195.65</v>
      </c>
      <c r="H14" s="74">
        <v>215.5</v>
      </c>
      <c r="I14" s="74">
        <v>216.4</v>
      </c>
      <c r="J14" s="74">
        <v>194.4</v>
      </c>
      <c r="K14" s="74">
        <v>228.85</v>
      </c>
      <c r="L14" s="74">
        <v>227.3</v>
      </c>
      <c r="M14" s="74">
        <v>230.85</v>
      </c>
      <c r="N14" s="74">
        <v>242.25</v>
      </c>
      <c r="O14" s="74">
        <v>233.75</v>
      </c>
      <c r="P14" s="74">
        <v>227.65</v>
      </c>
      <c r="Q14" s="74">
        <v>234.1</v>
      </c>
      <c r="R14" s="74">
        <v>235.55</v>
      </c>
      <c r="S14" s="74">
        <v>212.8</v>
      </c>
      <c r="T14" s="74">
        <v>232.7</v>
      </c>
      <c r="U14" s="74">
        <v>3354.6</v>
      </c>
    </row>
    <row r="15" spans="1:21" x14ac:dyDescent="0.3">
      <c r="A15" s="1"/>
      <c r="B15" s="72" t="s">
        <v>52</v>
      </c>
      <c r="C15" s="72" t="s">
        <v>53</v>
      </c>
      <c r="D15" s="72" t="s">
        <v>55</v>
      </c>
      <c r="E15" s="73" t="s">
        <v>634</v>
      </c>
      <c r="F15" s="74">
        <v>5086.8500000000004</v>
      </c>
      <c r="G15" s="74">
        <v>4956.25</v>
      </c>
      <c r="H15" s="74">
        <v>4948</v>
      </c>
      <c r="I15" s="74">
        <v>4914.05</v>
      </c>
      <c r="J15" s="74">
        <v>5043.5</v>
      </c>
      <c r="K15" s="74">
        <v>5166.2</v>
      </c>
      <c r="L15" s="74">
        <v>5106.6000000000004</v>
      </c>
      <c r="M15" s="74">
        <v>5025.2</v>
      </c>
      <c r="N15" s="74">
        <v>4887.8500000000004</v>
      </c>
      <c r="O15" s="74">
        <v>5091.1499999999996</v>
      </c>
      <c r="P15" s="74">
        <v>4548.3</v>
      </c>
      <c r="Q15" s="74">
        <v>4959.7</v>
      </c>
      <c r="R15" s="74">
        <v>4953.8</v>
      </c>
      <c r="S15" s="74">
        <v>5068.75</v>
      </c>
      <c r="T15" s="74">
        <v>4974.75</v>
      </c>
      <c r="U15" s="74">
        <v>74730.95</v>
      </c>
    </row>
    <row r="16" spans="1:21" x14ac:dyDescent="0.3">
      <c r="A16" s="1"/>
      <c r="B16" s="72" t="s">
        <v>645</v>
      </c>
      <c r="C16" s="72" t="s">
        <v>1009</v>
      </c>
      <c r="D16" s="72" t="s">
        <v>55</v>
      </c>
      <c r="E16" s="73" t="s">
        <v>634</v>
      </c>
      <c r="F16" s="74">
        <v>465.7</v>
      </c>
      <c r="G16" s="74">
        <v>470.95</v>
      </c>
      <c r="H16" s="74">
        <v>472.8</v>
      </c>
      <c r="I16" s="74">
        <v>470.1</v>
      </c>
      <c r="J16" s="74">
        <v>472.8</v>
      </c>
      <c r="K16" s="74">
        <v>462.5</v>
      </c>
      <c r="L16" s="74">
        <v>472.8</v>
      </c>
      <c r="M16" s="74">
        <v>472.8</v>
      </c>
      <c r="N16" s="74">
        <v>472.8</v>
      </c>
      <c r="O16" s="74">
        <v>472.8</v>
      </c>
      <c r="P16" s="74">
        <v>472.8</v>
      </c>
      <c r="Q16" s="74">
        <v>472.8</v>
      </c>
      <c r="R16" s="74">
        <v>472.8</v>
      </c>
      <c r="S16" s="74">
        <v>472.8</v>
      </c>
      <c r="T16" s="74">
        <v>466.95</v>
      </c>
      <c r="U16" s="74">
        <v>7064.2</v>
      </c>
    </row>
    <row r="17" spans="1:21" x14ac:dyDescent="0.3">
      <c r="A17" s="1"/>
      <c r="B17" s="72" t="s">
        <v>647</v>
      </c>
      <c r="C17" s="72" t="s">
        <v>1134</v>
      </c>
      <c r="D17" s="72" t="s">
        <v>55</v>
      </c>
      <c r="E17" s="73" t="s">
        <v>634</v>
      </c>
      <c r="F17" s="74"/>
      <c r="G17" s="74"/>
      <c r="H17" s="74"/>
      <c r="I17" s="74"/>
      <c r="J17" s="74"/>
      <c r="K17" s="74"/>
      <c r="L17" s="74"/>
      <c r="M17" s="74"/>
      <c r="N17" s="74"/>
      <c r="O17" s="74"/>
      <c r="P17" s="74"/>
      <c r="Q17" s="74"/>
      <c r="R17" s="74"/>
      <c r="S17" s="74"/>
      <c r="T17" s="74"/>
      <c r="U17" s="74">
        <v>0</v>
      </c>
    </row>
    <row r="18" spans="1:21" x14ac:dyDescent="0.3">
      <c r="A18" s="1"/>
      <c r="B18" s="72" t="s">
        <v>647</v>
      </c>
      <c r="C18" s="72" t="s">
        <v>1135</v>
      </c>
      <c r="D18" s="72" t="s">
        <v>55</v>
      </c>
      <c r="E18" s="73" t="s">
        <v>634</v>
      </c>
      <c r="F18" s="74"/>
      <c r="G18" s="74"/>
      <c r="H18" s="74"/>
      <c r="I18" s="74"/>
      <c r="J18" s="74"/>
      <c r="K18" s="74"/>
      <c r="L18" s="74"/>
      <c r="M18" s="74"/>
      <c r="N18" s="74"/>
      <c r="O18" s="74"/>
      <c r="P18" s="74"/>
      <c r="Q18" s="74"/>
      <c r="R18" s="74"/>
      <c r="S18" s="74"/>
      <c r="T18" s="74"/>
      <c r="U18" s="74">
        <v>0</v>
      </c>
    </row>
    <row r="19" spans="1:21" x14ac:dyDescent="0.3">
      <c r="A19" s="1"/>
      <c r="B19" s="72" t="s">
        <v>644</v>
      </c>
      <c r="C19" s="72" t="s">
        <v>1010</v>
      </c>
      <c r="D19" s="72" t="s">
        <v>55</v>
      </c>
      <c r="E19" s="73" t="s">
        <v>634</v>
      </c>
      <c r="F19" s="74">
        <v>3549.35</v>
      </c>
      <c r="G19" s="74">
        <v>3333.55</v>
      </c>
      <c r="H19" s="74">
        <v>3459.45</v>
      </c>
      <c r="I19" s="74">
        <v>3208.2</v>
      </c>
      <c r="J19" s="74">
        <v>3508.3</v>
      </c>
      <c r="K19" s="74">
        <v>3521.55</v>
      </c>
      <c r="L19" s="74">
        <v>3520.75</v>
      </c>
      <c r="M19" s="74">
        <v>3469.95</v>
      </c>
      <c r="N19" s="74">
        <v>3044.3</v>
      </c>
      <c r="O19" s="74">
        <v>3070.4</v>
      </c>
      <c r="P19" s="74">
        <v>3077.8</v>
      </c>
      <c r="Q19" s="74">
        <v>3500.7</v>
      </c>
      <c r="R19" s="74">
        <v>3420.85</v>
      </c>
      <c r="S19" s="74">
        <v>2791.85</v>
      </c>
      <c r="T19" s="74">
        <v>3114.6</v>
      </c>
      <c r="U19" s="74">
        <v>49591.6</v>
      </c>
    </row>
    <row r="20" spans="1:21" x14ac:dyDescent="0.3">
      <c r="A20" s="1"/>
      <c r="B20" s="72" t="s">
        <v>644</v>
      </c>
      <c r="C20" s="72" t="s">
        <v>1011</v>
      </c>
      <c r="D20" s="72" t="s">
        <v>55</v>
      </c>
      <c r="E20" s="73" t="s">
        <v>634</v>
      </c>
      <c r="F20" s="74">
        <v>1016.35</v>
      </c>
      <c r="G20" s="74">
        <v>1015.2</v>
      </c>
      <c r="H20" s="74">
        <v>1014.65</v>
      </c>
      <c r="I20" s="74">
        <v>1014.65</v>
      </c>
      <c r="J20" s="74">
        <v>1014.55</v>
      </c>
      <c r="K20" s="74">
        <v>1014.3</v>
      </c>
      <c r="L20" s="74">
        <v>1014.15</v>
      </c>
      <c r="M20" s="74">
        <v>943.3</v>
      </c>
      <c r="N20" s="74">
        <v>994.2</v>
      </c>
      <c r="O20" s="74">
        <v>984.4</v>
      </c>
      <c r="P20" s="74">
        <v>986.4</v>
      </c>
      <c r="Q20" s="74">
        <v>1000.95</v>
      </c>
      <c r="R20" s="74">
        <v>1002.7</v>
      </c>
      <c r="S20" s="74">
        <v>961.5</v>
      </c>
      <c r="T20" s="74">
        <v>928.25</v>
      </c>
      <c r="U20" s="74">
        <v>14905.55</v>
      </c>
    </row>
    <row r="21" spans="1:21" x14ac:dyDescent="0.3">
      <c r="A21" s="1"/>
      <c r="B21" s="72" t="s">
        <v>651</v>
      </c>
      <c r="C21" s="72" t="s">
        <v>1136</v>
      </c>
      <c r="D21" s="72" t="s">
        <v>55</v>
      </c>
      <c r="E21" s="73" t="s">
        <v>636</v>
      </c>
      <c r="F21" s="74">
        <v>6.7</v>
      </c>
      <c r="G21" s="74">
        <v>5.85</v>
      </c>
      <c r="H21" s="74">
        <v>7</v>
      </c>
      <c r="I21" s="74">
        <v>1.7</v>
      </c>
      <c r="J21" s="74">
        <v>7.15</v>
      </c>
      <c r="K21" s="74">
        <v>6.05</v>
      </c>
      <c r="L21" s="74">
        <v>8.75</v>
      </c>
      <c r="M21" s="74">
        <v>8.9</v>
      </c>
      <c r="N21" s="74">
        <v>8.65</v>
      </c>
      <c r="O21" s="74">
        <v>8.6</v>
      </c>
      <c r="P21" s="74">
        <v>6.4</v>
      </c>
      <c r="Q21" s="74">
        <v>8.9499999999999993</v>
      </c>
      <c r="R21" s="74">
        <v>8.5</v>
      </c>
      <c r="S21" s="74">
        <v>8.5500000000000007</v>
      </c>
      <c r="T21" s="74">
        <v>8.65</v>
      </c>
      <c r="U21" s="74">
        <v>110.4</v>
      </c>
    </row>
    <row r="22" spans="1:21" x14ac:dyDescent="0.3">
      <c r="A22" s="1"/>
      <c r="B22" s="72" t="s">
        <v>57</v>
      </c>
      <c r="C22" s="72" t="s">
        <v>1012</v>
      </c>
      <c r="D22" s="72" t="s">
        <v>55</v>
      </c>
      <c r="E22" s="73" t="s">
        <v>634</v>
      </c>
      <c r="F22" s="74">
        <v>155.19999999999999</v>
      </c>
      <c r="G22" s="74">
        <v>160.75</v>
      </c>
      <c r="H22" s="74">
        <v>161.6</v>
      </c>
      <c r="I22" s="74">
        <v>161.80000000000001</v>
      </c>
      <c r="J22" s="74">
        <v>160.9</v>
      </c>
      <c r="K22" s="74">
        <v>130.9</v>
      </c>
      <c r="L22" s="74">
        <v>143.9</v>
      </c>
      <c r="M22" s="74">
        <v>113.4</v>
      </c>
      <c r="N22" s="74">
        <v>149.05000000000001</v>
      </c>
      <c r="O22" s="74">
        <v>160.4</v>
      </c>
      <c r="P22" s="74">
        <v>160.85</v>
      </c>
      <c r="Q22" s="74">
        <v>155.75</v>
      </c>
      <c r="R22" s="74">
        <v>160.80000000000001</v>
      </c>
      <c r="S22" s="74">
        <v>160.65</v>
      </c>
      <c r="T22" s="74">
        <v>159.19999999999999</v>
      </c>
      <c r="U22" s="74">
        <v>2295.15</v>
      </c>
    </row>
    <row r="23" spans="1:21" x14ac:dyDescent="0.3">
      <c r="A23" s="1"/>
      <c r="B23" s="72" t="s">
        <v>57</v>
      </c>
      <c r="C23" s="72" t="s">
        <v>1013</v>
      </c>
      <c r="D23" s="72" t="s">
        <v>55</v>
      </c>
      <c r="E23" s="73" t="s">
        <v>634</v>
      </c>
      <c r="F23" s="74">
        <v>253.6</v>
      </c>
      <c r="G23" s="74">
        <v>242.2</v>
      </c>
      <c r="H23" s="74">
        <v>251.45</v>
      </c>
      <c r="I23" s="74">
        <v>254.05</v>
      </c>
      <c r="J23" s="74">
        <v>255.05</v>
      </c>
      <c r="K23" s="74">
        <v>253.7</v>
      </c>
      <c r="L23" s="74">
        <v>134.5</v>
      </c>
      <c r="M23" s="74">
        <v>220.15</v>
      </c>
      <c r="N23" s="74">
        <v>260.85000000000002</v>
      </c>
      <c r="O23" s="74">
        <v>316.8</v>
      </c>
      <c r="P23" s="74">
        <v>305.75</v>
      </c>
      <c r="Q23" s="74">
        <v>312.35000000000002</v>
      </c>
      <c r="R23" s="74">
        <v>303.75</v>
      </c>
      <c r="S23" s="74">
        <v>298.55</v>
      </c>
      <c r="T23" s="74">
        <v>282.2</v>
      </c>
      <c r="U23" s="74">
        <v>3944.95</v>
      </c>
    </row>
    <row r="24" spans="1:21" x14ac:dyDescent="0.3">
      <c r="A24" s="1"/>
      <c r="B24" s="72" t="s">
        <v>57</v>
      </c>
      <c r="C24" s="72" t="s">
        <v>62</v>
      </c>
      <c r="D24" s="72" t="s">
        <v>55</v>
      </c>
      <c r="E24" s="73" t="s">
        <v>634</v>
      </c>
      <c r="F24" s="74">
        <v>1792.9</v>
      </c>
      <c r="G24" s="74">
        <v>1776.9</v>
      </c>
      <c r="H24" s="74">
        <v>1778.95</v>
      </c>
      <c r="I24" s="74">
        <v>1802.5</v>
      </c>
      <c r="J24" s="74">
        <v>1802</v>
      </c>
      <c r="K24" s="74">
        <v>1658.45</v>
      </c>
      <c r="L24" s="74">
        <v>1465.3</v>
      </c>
      <c r="M24" s="74">
        <v>1456.85</v>
      </c>
      <c r="N24" s="74">
        <v>1718.3</v>
      </c>
      <c r="O24" s="74">
        <v>1989.75</v>
      </c>
      <c r="P24" s="74">
        <v>2030.25</v>
      </c>
      <c r="Q24" s="74">
        <v>2019.75</v>
      </c>
      <c r="R24" s="74">
        <v>1980.05</v>
      </c>
      <c r="S24" s="74">
        <v>2008.85</v>
      </c>
      <c r="T24" s="74">
        <v>1920.5</v>
      </c>
      <c r="U24" s="74">
        <v>27201.3</v>
      </c>
    </row>
    <row r="25" spans="1:21" x14ac:dyDescent="0.3">
      <c r="A25" s="1"/>
      <c r="B25" s="72" t="s">
        <v>57</v>
      </c>
      <c r="C25" s="72" t="s">
        <v>1137</v>
      </c>
      <c r="D25" s="72" t="s">
        <v>55</v>
      </c>
      <c r="E25" s="73" t="s">
        <v>634</v>
      </c>
      <c r="F25" s="74">
        <v>125.6</v>
      </c>
      <c r="G25" s="74">
        <v>134.35</v>
      </c>
      <c r="H25" s="74">
        <v>135.30000000000001</v>
      </c>
      <c r="I25" s="74">
        <v>134.75</v>
      </c>
      <c r="J25" s="74">
        <v>136.25</v>
      </c>
      <c r="K25" s="74">
        <v>133.80000000000001</v>
      </c>
      <c r="L25" s="74">
        <v>70.150000000000006</v>
      </c>
      <c r="M25" s="74">
        <v>118.7</v>
      </c>
      <c r="N25" s="74">
        <v>48.4</v>
      </c>
      <c r="O25" s="74"/>
      <c r="P25" s="74"/>
      <c r="Q25" s="74"/>
      <c r="R25" s="74"/>
      <c r="S25" s="74"/>
      <c r="T25" s="74"/>
      <c r="U25" s="74">
        <v>1037.3</v>
      </c>
    </row>
    <row r="26" spans="1:21" x14ac:dyDescent="0.3">
      <c r="A26" s="1"/>
      <c r="B26" s="72" t="s">
        <v>57</v>
      </c>
      <c r="C26" s="72" t="s">
        <v>1138</v>
      </c>
      <c r="D26" s="72" t="s">
        <v>55</v>
      </c>
      <c r="E26" s="73" t="s">
        <v>635</v>
      </c>
      <c r="F26" s="74"/>
      <c r="G26" s="74"/>
      <c r="H26" s="74"/>
      <c r="I26" s="74"/>
      <c r="J26" s="74"/>
      <c r="K26" s="74"/>
      <c r="L26" s="74"/>
      <c r="M26" s="74"/>
      <c r="N26" s="74"/>
      <c r="O26" s="74"/>
      <c r="P26" s="74"/>
      <c r="Q26" s="74"/>
      <c r="R26" s="74">
        <v>17.45</v>
      </c>
      <c r="S26" s="74"/>
      <c r="T26" s="74"/>
      <c r="U26" s="74">
        <v>17.45</v>
      </c>
    </row>
    <row r="27" spans="1:21" x14ac:dyDescent="0.3">
      <c r="A27" s="1"/>
      <c r="B27" s="72" t="s">
        <v>57</v>
      </c>
      <c r="C27" s="72" t="s">
        <v>1138</v>
      </c>
      <c r="D27" s="72" t="s">
        <v>1139</v>
      </c>
      <c r="E27" s="73" t="s">
        <v>635</v>
      </c>
      <c r="F27" s="74"/>
      <c r="G27" s="74"/>
      <c r="H27" s="74"/>
      <c r="I27" s="74"/>
      <c r="J27" s="74"/>
      <c r="K27" s="74">
        <v>24.65</v>
      </c>
      <c r="L27" s="74"/>
      <c r="M27" s="74"/>
      <c r="N27" s="74"/>
      <c r="O27" s="74"/>
      <c r="P27" s="74"/>
      <c r="Q27" s="74"/>
      <c r="R27" s="74">
        <v>14.65</v>
      </c>
      <c r="S27" s="74"/>
      <c r="T27" s="74"/>
      <c r="U27" s="74">
        <v>39.299999999999997</v>
      </c>
    </row>
    <row r="28" spans="1:21" x14ac:dyDescent="0.3">
      <c r="A28" s="1"/>
      <c r="B28" s="72" t="s">
        <v>57</v>
      </c>
      <c r="C28" s="72" t="s">
        <v>1140</v>
      </c>
      <c r="D28" s="72" t="s">
        <v>55</v>
      </c>
      <c r="E28" s="73" t="s">
        <v>635</v>
      </c>
      <c r="F28" s="74"/>
      <c r="G28" s="74"/>
      <c r="H28" s="74"/>
      <c r="I28" s="74"/>
      <c r="J28" s="74"/>
      <c r="K28" s="74"/>
      <c r="L28" s="74">
        <v>19.8</v>
      </c>
      <c r="M28" s="74"/>
      <c r="N28" s="74"/>
      <c r="O28" s="74"/>
      <c r="P28" s="74"/>
      <c r="Q28" s="74"/>
      <c r="R28" s="74"/>
      <c r="S28" s="74">
        <v>0.85</v>
      </c>
      <c r="T28" s="74">
        <v>16.8</v>
      </c>
      <c r="U28" s="74">
        <v>37.450000000000003</v>
      </c>
    </row>
    <row r="29" spans="1:21" x14ac:dyDescent="0.3">
      <c r="A29" s="1"/>
      <c r="B29" s="72" t="s">
        <v>673</v>
      </c>
      <c r="C29" s="72" t="s">
        <v>1014</v>
      </c>
      <c r="D29" s="72" t="s">
        <v>1133</v>
      </c>
      <c r="E29" s="73" t="s">
        <v>634</v>
      </c>
      <c r="F29" s="74">
        <v>474.75</v>
      </c>
      <c r="G29" s="74">
        <v>475.45</v>
      </c>
      <c r="H29" s="74">
        <v>475.2</v>
      </c>
      <c r="I29" s="74">
        <v>474.3</v>
      </c>
      <c r="J29" s="74">
        <v>475.2</v>
      </c>
      <c r="K29" s="74">
        <v>475.2</v>
      </c>
      <c r="L29" s="74">
        <v>465.6</v>
      </c>
      <c r="M29" s="74">
        <v>432.65</v>
      </c>
      <c r="N29" s="74">
        <v>402.65</v>
      </c>
      <c r="O29" s="74">
        <v>386.45</v>
      </c>
      <c r="P29" s="74">
        <v>460.15</v>
      </c>
      <c r="Q29" s="74">
        <v>473.6</v>
      </c>
      <c r="R29" s="74">
        <v>465.6</v>
      </c>
      <c r="S29" s="74">
        <v>426.8</v>
      </c>
      <c r="T29" s="74">
        <v>397.5</v>
      </c>
      <c r="U29" s="74">
        <v>6761.1</v>
      </c>
    </row>
    <row r="30" spans="1:21" x14ac:dyDescent="0.3">
      <c r="A30" s="1"/>
      <c r="B30" s="72" t="s">
        <v>673</v>
      </c>
      <c r="C30" s="72" t="s">
        <v>1015</v>
      </c>
      <c r="D30" s="72" t="s">
        <v>55</v>
      </c>
      <c r="E30" s="73" t="s">
        <v>634</v>
      </c>
      <c r="F30" s="74">
        <v>446.9</v>
      </c>
      <c r="G30" s="74">
        <v>410.85</v>
      </c>
      <c r="H30" s="74">
        <v>386.4</v>
      </c>
      <c r="I30" s="74">
        <v>371.2</v>
      </c>
      <c r="J30" s="74">
        <v>356.7</v>
      </c>
      <c r="K30" s="74">
        <v>354.65</v>
      </c>
      <c r="L30" s="74">
        <v>318.39999999999998</v>
      </c>
      <c r="M30" s="74">
        <v>298.55</v>
      </c>
      <c r="N30" s="74">
        <v>292.2</v>
      </c>
      <c r="O30" s="74">
        <v>288.14999999999998</v>
      </c>
      <c r="P30" s="74">
        <v>361.55</v>
      </c>
      <c r="Q30" s="74">
        <v>332.25</v>
      </c>
      <c r="R30" s="74">
        <v>300.45</v>
      </c>
      <c r="S30" s="74">
        <v>275.05</v>
      </c>
      <c r="T30" s="74">
        <v>257.05</v>
      </c>
      <c r="U30" s="74">
        <v>5050.3500000000004</v>
      </c>
    </row>
    <row r="31" spans="1:21" x14ac:dyDescent="0.3">
      <c r="A31" s="1"/>
      <c r="B31" s="72" t="s">
        <v>673</v>
      </c>
      <c r="C31" s="72" t="s">
        <v>1016</v>
      </c>
      <c r="D31" s="72" t="s">
        <v>55</v>
      </c>
      <c r="E31" s="73" t="s">
        <v>634</v>
      </c>
      <c r="F31" s="74">
        <v>486.05</v>
      </c>
      <c r="G31" s="74">
        <v>485.45</v>
      </c>
      <c r="H31" s="74">
        <v>485.4</v>
      </c>
      <c r="I31" s="74">
        <v>485.65</v>
      </c>
      <c r="J31" s="74">
        <v>481.85</v>
      </c>
      <c r="K31" s="74">
        <v>481.4</v>
      </c>
      <c r="L31" s="74">
        <v>443.4</v>
      </c>
      <c r="M31" s="74">
        <v>414.35</v>
      </c>
      <c r="N31" s="74">
        <v>406.5</v>
      </c>
      <c r="O31" s="74">
        <v>401.95</v>
      </c>
      <c r="P31" s="74">
        <v>456.05</v>
      </c>
      <c r="Q31" s="74">
        <v>463.55</v>
      </c>
      <c r="R31" s="74">
        <v>416.55</v>
      </c>
      <c r="S31" s="74">
        <v>386.95</v>
      </c>
      <c r="T31" s="74">
        <v>364.9</v>
      </c>
      <c r="U31" s="74">
        <v>6660</v>
      </c>
    </row>
    <row r="32" spans="1:21" x14ac:dyDescent="0.3">
      <c r="A32" s="1"/>
      <c r="B32" s="72" t="s">
        <v>673</v>
      </c>
      <c r="C32" s="72" t="s">
        <v>1017</v>
      </c>
      <c r="D32" s="72" t="s">
        <v>1133</v>
      </c>
      <c r="E32" s="73" t="s">
        <v>634</v>
      </c>
      <c r="F32" s="74">
        <v>229.5</v>
      </c>
      <c r="G32" s="74">
        <v>241.55</v>
      </c>
      <c r="H32" s="74">
        <v>295.89999999999998</v>
      </c>
      <c r="I32" s="74">
        <v>307.64999999999998</v>
      </c>
      <c r="J32" s="74">
        <v>309.89999999999998</v>
      </c>
      <c r="K32" s="74">
        <v>302.60000000000002</v>
      </c>
      <c r="L32" s="74">
        <v>307.89999999999998</v>
      </c>
      <c r="M32" s="74">
        <v>303.10000000000002</v>
      </c>
      <c r="N32" s="74">
        <v>286.25</v>
      </c>
      <c r="O32" s="74">
        <v>269.2</v>
      </c>
      <c r="P32" s="74">
        <v>252.85</v>
      </c>
      <c r="Q32" s="74">
        <v>237.55</v>
      </c>
      <c r="R32" s="74">
        <v>212.25</v>
      </c>
      <c r="S32" s="74">
        <v>192.2</v>
      </c>
      <c r="T32" s="74">
        <v>185.05</v>
      </c>
      <c r="U32" s="74">
        <v>3933.45</v>
      </c>
    </row>
    <row r="33" spans="1:21" x14ac:dyDescent="0.3">
      <c r="A33" s="1"/>
      <c r="B33" s="72" t="s">
        <v>640</v>
      </c>
      <c r="C33" s="72" t="s">
        <v>1018</v>
      </c>
      <c r="D33" s="72" t="s">
        <v>55</v>
      </c>
      <c r="E33" s="73" t="s">
        <v>634</v>
      </c>
      <c r="F33" s="74">
        <v>3480.3</v>
      </c>
      <c r="G33" s="74">
        <v>3954.6</v>
      </c>
      <c r="H33" s="74">
        <v>3940.45</v>
      </c>
      <c r="I33" s="74">
        <v>3971.85</v>
      </c>
      <c r="J33" s="74">
        <v>3943.65</v>
      </c>
      <c r="K33" s="74">
        <v>3967.2</v>
      </c>
      <c r="L33" s="74">
        <v>3930.7</v>
      </c>
      <c r="M33" s="74">
        <v>3948.15</v>
      </c>
      <c r="N33" s="74">
        <v>3967.35</v>
      </c>
      <c r="O33" s="74">
        <v>3936.15</v>
      </c>
      <c r="P33" s="74">
        <v>3919.55</v>
      </c>
      <c r="Q33" s="74">
        <v>3960.4</v>
      </c>
      <c r="R33" s="74">
        <v>3970.75</v>
      </c>
      <c r="S33" s="74">
        <v>3965.55</v>
      </c>
      <c r="T33" s="74">
        <v>3962.2</v>
      </c>
      <c r="U33" s="74">
        <v>58818.85</v>
      </c>
    </row>
    <row r="34" spans="1:21" x14ac:dyDescent="0.3">
      <c r="A34" s="1"/>
      <c r="B34" s="72" t="s">
        <v>277</v>
      </c>
      <c r="C34" s="72" t="s">
        <v>1019</v>
      </c>
      <c r="D34" s="72" t="s">
        <v>55</v>
      </c>
      <c r="E34" s="73" t="s">
        <v>634</v>
      </c>
      <c r="F34" s="74">
        <v>177.4</v>
      </c>
      <c r="G34" s="74">
        <v>175.4</v>
      </c>
      <c r="H34" s="74">
        <v>174.9</v>
      </c>
      <c r="I34" s="74">
        <v>170.9</v>
      </c>
      <c r="J34" s="74">
        <v>174</v>
      </c>
      <c r="K34" s="74">
        <v>175.3</v>
      </c>
      <c r="L34" s="74">
        <v>174.8</v>
      </c>
      <c r="M34" s="74">
        <v>177.3</v>
      </c>
      <c r="N34" s="74">
        <v>174.6</v>
      </c>
      <c r="O34" s="74">
        <v>173.95</v>
      </c>
      <c r="P34" s="74">
        <v>174.2</v>
      </c>
      <c r="Q34" s="74">
        <v>173.35</v>
      </c>
      <c r="R34" s="74">
        <v>175.1</v>
      </c>
      <c r="S34" s="74">
        <v>173.4</v>
      </c>
      <c r="T34" s="74">
        <v>175.45</v>
      </c>
      <c r="U34" s="74">
        <v>2620.0500000000002</v>
      </c>
    </row>
    <row r="35" spans="1:21" x14ac:dyDescent="0.3">
      <c r="A35" s="1"/>
      <c r="B35" s="72" t="s">
        <v>277</v>
      </c>
      <c r="C35" s="72" t="s">
        <v>1020</v>
      </c>
      <c r="D35" s="72" t="s">
        <v>55</v>
      </c>
      <c r="E35" s="73" t="s">
        <v>634</v>
      </c>
      <c r="F35" s="74">
        <v>86.25</v>
      </c>
      <c r="G35" s="74">
        <v>85</v>
      </c>
      <c r="H35" s="74">
        <v>85.55</v>
      </c>
      <c r="I35" s="74">
        <v>48.7</v>
      </c>
      <c r="J35" s="74">
        <v>74.2</v>
      </c>
      <c r="K35" s="74">
        <v>82.45</v>
      </c>
      <c r="L35" s="74">
        <v>89.9</v>
      </c>
      <c r="M35" s="74">
        <v>93.5</v>
      </c>
      <c r="N35" s="74">
        <v>94.15</v>
      </c>
      <c r="O35" s="74">
        <v>96.25</v>
      </c>
      <c r="P35" s="74">
        <v>96.1</v>
      </c>
      <c r="Q35" s="74">
        <v>101</v>
      </c>
      <c r="R35" s="74">
        <v>111.05</v>
      </c>
      <c r="S35" s="74">
        <v>121.65</v>
      </c>
      <c r="T35" s="74">
        <v>124.5</v>
      </c>
      <c r="U35" s="74">
        <v>1390.25</v>
      </c>
    </row>
    <row r="36" spans="1:21" x14ac:dyDescent="0.3">
      <c r="A36" s="1"/>
      <c r="B36" s="72" t="s">
        <v>277</v>
      </c>
      <c r="C36" s="72" t="s">
        <v>1141</v>
      </c>
      <c r="D36" s="72" t="s">
        <v>1142</v>
      </c>
      <c r="E36" s="73" t="s">
        <v>635</v>
      </c>
      <c r="F36" s="74">
        <v>156.35</v>
      </c>
      <c r="G36" s="74">
        <v>339.35</v>
      </c>
      <c r="H36" s="74">
        <v>100.2</v>
      </c>
      <c r="I36" s="74">
        <v>182.65</v>
      </c>
      <c r="J36" s="74">
        <v>21.6</v>
      </c>
      <c r="K36" s="74">
        <v>138.80000000000001</v>
      </c>
      <c r="L36" s="74">
        <v>161.94999999999999</v>
      </c>
      <c r="M36" s="74">
        <v>64.7</v>
      </c>
      <c r="N36" s="74">
        <v>69.25</v>
      </c>
      <c r="O36" s="74"/>
      <c r="P36" s="74">
        <v>103.15</v>
      </c>
      <c r="Q36" s="74">
        <v>80.25</v>
      </c>
      <c r="R36" s="74">
        <v>54.1</v>
      </c>
      <c r="S36" s="74"/>
      <c r="T36" s="74"/>
      <c r="U36" s="74">
        <v>1472.35</v>
      </c>
    </row>
    <row r="37" spans="1:21" x14ac:dyDescent="0.3">
      <c r="A37" s="1"/>
      <c r="B37" s="72" t="s">
        <v>669</v>
      </c>
      <c r="C37" s="72" t="s">
        <v>1021</v>
      </c>
      <c r="D37" s="72" t="s">
        <v>55</v>
      </c>
      <c r="E37" s="73" t="s">
        <v>634</v>
      </c>
      <c r="F37" s="74">
        <v>55.8</v>
      </c>
      <c r="G37" s="74">
        <v>80.400000000000006</v>
      </c>
      <c r="H37" s="74">
        <v>81.349999999999994</v>
      </c>
      <c r="I37" s="74">
        <v>81.2</v>
      </c>
      <c r="J37" s="74">
        <v>75.7</v>
      </c>
      <c r="K37" s="74">
        <v>80.8</v>
      </c>
      <c r="L37" s="74">
        <v>81.2</v>
      </c>
      <c r="M37" s="74">
        <v>80.849999999999994</v>
      </c>
      <c r="N37" s="74">
        <v>81.25</v>
      </c>
      <c r="O37" s="74">
        <v>81.05</v>
      </c>
      <c r="P37" s="74">
        <v>65.400000000000006</v>
      </c>
      <c r="Q37" s="74">
        <v>75.150000000000006</v>
      </c>
      <c r="R37" s="74">
        <v>79.45</v>
      </c>
      <c r="S37" s="74">
        <v>77.7</v>
      </c>
      <c r="T37" s="74">
        <v>78.781499999999994</v>
      </c>
      <c r="U37" s="74">
        <v>1156.0815</v>
      </c>
    </row>
    <row r="38" spans="1:21" x14ac:dyDescent="0.3">
      <c r="A38" s="1"/>
      <c r="B38" s="72" t="s">
        <v>639</v>
      </c>
      <c r="C38" s="72" t="s">
        <v>1022</v>
      </c>
      <c r="D38" s="72" t="s">
        <v>55</v>
      </c>
      <c r="E38" s="73" t="s">
        <v>634</v>
      </c>
      <c r="F38" s="74">
        <v>15548.35</v>
      </c>
      <c r="G38" s="74">
        <v>15398.4</v>
      </c>
      <c r="H38" s="74">
        <v>15514.7</v>
      </c>
      <c r="I38" s="74">
        <v>14781.5</v>
      </c>
      <c r="J38" s="74">
        <v>15509.95</v>
      </c>
      <c r="K38" s="74">
        <v>15099.45</v>
      </c>
      <c r="L38" s="74">
        <v>15517.7</v>
      </c>
      <c r="M38" s="74">
        <v>15542.85</v>
      </c>
      <c r="N38" s="74">
        <v>15215.9</v>
      </c>
      <c r="O38" s="74">
        <v>15462.355</v>
      </c>
      <c r="P38" s="74">
        <v>13960.594999999999</v>
      </c>
      <c r="Q38" s="74">
        <v>15460.01</v>
      </c>
      <c r="R38" s="74">
        <v>15257.85</v>
      </c>
      <c r="S38" s="74">
        <v>15526.6</v>
      </c>
      <c r="T38" s="74">
        <v>15556.75</v>
      </c>
      <c r="U38" s="74">
        <v>229352.95999999999</v>
      </c>
    </row>
    <row r="39" spans="1:21" x14ac:dyDescent="0.3">
      <c r="A39" s="1"/>
      <c r="B39" s="72" t="s">
        <v>639</v>
      </c>
      <c r="C39" s="72" t="s">
        <v>1023</v>
      </c>
      <c r="D39" s="72" t="s">
        <v>55</v>
      </c>
      <c r="E39" s="73" t="s">
        <v>634</v>
      </c>
      <c r="F39" s="74">
        <v>5178.95</v>
      </c>
      <c r="G39" s="74">
        <v>5135.7</v>
      </c>
      <c r="H39" s="74">
        <v>5174.45</v>
      </c>
      <c r="I39" s="74">
        <v>4961</v>
      </c>
      <c r="J39" s="74">
        <v>5174</v>
      </c>
      <c r="K39" s="74">
        <v>5026.1499999999996</v>
      </c>
      <c r="L39" s="74">
        <v>5182.5</v>
      </c>
      <c r="M39" s="74">
        <v>5184.8500000000004</v>
      </c>
      <c r="N39" s="74">
        <v>5057.3999999999996</v>
      </c>
      <c r="O39" s="74">
        <v>5124.3050000000003</v>
      </c>
      <c r="P39" s="74">
        <v>4625.5</v>
      </c>
      <c r="Q39" s="74">
        <v>5173</v>
      </c>
      <c r="R39" s="74">
        <v>5060.2</v>
      </c>
      <c r="S39" s="74">
        <v>5149.1499999999996</v>
      </c>
      <c r="T39" s="74">
        <v>5157.8</v>
      </c>
      <c r="U39" s="74">
        <v>76364.955000000002</v>
      </c>
    </row>
    <row r="40" spans="1:21" x14ac:dyDescent="0.3">
      <c r="A40" s="1"/>
      <c r="B40" s="72" t="s">
        <v>639</v>
      </c>
      <c r="C40" s="72" t="s">
        <v>1143</v>
      </c>
      <c r="D40" s="72" t="s">
        <v>1144</v>
      </c>
      <c r="E40" s="73" t="s">
        <v>635</v>
      </c>
      <c r="F40" s="74"/>
      <c r="G40" s="74"/>
      <c r="H40" s="74"/>
      <c r="I40" s="74"/>
      <c r="J40" s="74">
        <v>59.35</v>
      </c>
      <c r="K40" s="74">
        <v>52.15</v>
      </c>
      <c r="L40" s="74">
        <v>44.7</v>
      </c>
      <c r="M40" s="74"/>
      <c r="N40" s="74"/>
      <c r="O40" s="74"/>
      <c r="P40" s="74"/>
      <c r="Q40" s="74">
        <v>18</v>
      </c>
      <c r="R40" s="74"/>
      <c r="S40" s="74">
        <v>17.649999999999999</v>
      </c>
      <c r="T40" s="74">
        <v>20.2</v>
      </c>
      <c r="U40" s="74">
        <v>212.05</v>
      </c>
    </row>
    <row r="41" spans="1:21" x14ac:dyDescent="0.3">
      <c r="A41" s="1"/>
      <c r="B41" s="72" t="s">
        <v>639</v>
      </c>
      <c r="C41" s="72" t="s">
        <v>1143</v>
      </c>
      <c r="D41" s="72" t="s">
        <v>1145</v>
      </c>
      <c r="E41" s="73" t="s">
        <v>635</v>
      </c>
      <c r="F41" s="74"/>
      <c r="G41" s="74"/>
      <c r="H41" s="74"/>
      <c r="I41" s="74"/>
      <c r="J41" s="74">
        <v>59.65</v>
      </c>
      <c r="K41" s="74">
        <v>52.95</v>
      </c>
      <c r="L41" s="74">
        <v>44.65</v>
      </c>
      <c r="M41" s="74"/>
      <c r="N41" s="74"/>
      <c r="O41" s="74"/>
      <c r="P41" s="74"/>
      <c r="Q41" s="74">
        <v>17.25</v>
      </c>
      <c r="R41" s="74"/>
      <c r="S41" s="74">
        <v>14</v>
      </c>
      <c r="T41" s="74">
        <v>20.25</v>
      </c>
      <c r="U41" s="74">
        <v>208.75</v>
      </c>
    </row>
    <row r="42" spans="1:21" ht="27.6" x14ac:dyDescent="0.3">
      <c r="A42" s="1"/>
      <c r="B42" s="72" t="s">
        <v>658</v>
      </c>
      <c r="C42" s="72" t="s">
        <v>1024</v>
      </c>
      <c r="D42" s="72" t="s">
        <v>55</v>
      </c>
      <c r="E42" s="73" t="s">
        <v>634</v>
      </c>
      <c r="F42" s="74">
        <v>122.85</v>
      </c>
      <c r="G42" s="74">
        <v>123.45</v>
      </c>
      <c r="H42" s="74">
        <v>123.75</v>
      </c>
      <c r="I42" s="74">
        <v>124.05</v>
      </c>
      <c r="J42" s="74">
        <v>124.35</v>
      </c>
      <c r="K42" s="74">
        <v>123.8</v>
      </c>
      <c r="L42" s="74">
        <v>123.25</v>
      </c>
      <c r="M42" s="74">
        <v>122.8</v>
      </c>
      <c r="N42" s="74">
        <v>122.2</v>
      </c>
      <c r="O42" s="74">
        <v>122.9</v>
      </c>
      <c r="P42" s="74">
        <v>123.25</v>
      </c>
      <c r="Q42" s="74">
        <v>122.95</v>
      </c>
      <c r="R42" s="74">
        <v>122.8</v>
      </c>
      <c r="S42" s="74">
        <v>118.6</v>
      </c>
      <c r="T42" s="74">
        <v>117.3805</v>
      </c>
      <c r="U42" s="74">
        <v>1838.3805</v>
      </c>
    </row>
    <row r="43" spans="1:21" ht="27.6" x14ac:dyDescent="0.3">
      <c r="A43" s="1"/>
      <c r="B43" s="72" t="s">
        <v>674</v>
      </c>
      <c r="C43" s="72" t="s">
        <v>1025</v>
      </c>
      <c r="D43" s="72" t="s">
        <v>55</v>
      </c>
      <c r="E43" s="73" t="s">
        <v>634</v>
      </c>
      <c r="F43" s="74">
        <v>479.95</v>
      </c>
      <c r="G43" s="74">
        <v>479.55</v>
      </c>
      <c r="H43" s="74">
        <v>479.4</v>
      </c>
      <c r="I43" s="74">
        <v>479.15</v>
      </c>
      <c r="J43" s="74">
        <v>479.55</v>
      </c>
      <c r="K43" s="74">
        <v>480.4</v>
      </c>
      <c r="L43" s="74">
        <v>479.95</v>
      </c>
      <c r="M43" s="74">
        <v>479.3</v>
      </c>
      <c r="N43" s="74">
        <v>479.7</v>
      </c>
      <c r="O43" s="74">
        <v>479.75</v>
      </c>
      <c r="P43" s="74">
        <v>480</v>
      </c>
      <c r="Q43" s="74">
        <v>479.1</v>
      </c>
      <c r="R43" s="74">
        <v>370.05</v>
      </c>
      <c r="S43" s="74">
        <v>479.45</v>
      </c>
      <c r="T43" s="74">
        <v>479.3</v>
      </c>
      <c r="U43" s="74">
        <v>7084.6</v>
      </c>
    </row>
    <row r="44" spans="1:21" ht="27.6" x14ac:dyDescent="0.3">
      <c r="A44" s="1"/>
      <c r="B44" s="72" t="s">
        <v>659</v>
      </c>
      <c r="C44" s="72" t="s">
        <v>1026</v>
      </c>
      <c r="D44" s="72" t="s">
        <v>55</v>
      </c>
      <c r="E44" s="73" t="s">
        <v>634</v>
      </c>
      <c r="F44" s="74">
        <v>487.8</v>
      </c>
      <c r="G44" s="74">
        <v>486</v>
      </c>
      <c r="H44" s="74">
        <v>372.68</v>
      </c>
      <c r="I44" s="74">
        <v>475.3</v>
      </c>
      <c r="J44" s="74">
        <v>484.35</v>
      </c>
      <c r="K44" s="74">
        <v>485.75</v>
      </c>
      <c r="L44" s="74">
        <v>484.5</v>
      </c>
      <c r="M44" s="74">
        <v>485.45</v>
      </c>
      <c r="N44" s="74">
        <v>484.65</v>
      </c>
      <c r="O44" s="74">
        <v>484.7</v>
      </c>
      <c r="P44" s="74">
        <v>397.4</v>
      </c>
      <c r="Q44" s="74">
        <v>485.7</v>
      </c>
      <c r="R44" s="74">
        <v>486.9</v>
      </c>
      <c r="S44" s="74">
        <v>486.85</v>
      </c>
      <c r="T44" s="74">
        <v>488.25</v>
      </c>
      <c r="U44" s="74">
        <v>7076.28</v>
      </c>
    </row>
    <row r="45" spans="1:21" x14ac:dyDescent="0.3">
      <c r="A45" s="1"/>
      <c r="B45" s="72" t="s">
        <v>37</v>
      </c>
      <c r="C45" s="72" t="s">
        <v>1027</v>
      </c>
      <c r="D45" s="72" t="s">
        <v>55</v>
      </c>
      <c r="E45" s="73" t="s">
        <v>634</v>
      </c>
      <c r="F45" s="74">
        <v>5142.3999999999996</v>
      </c>
      <c r="G45" s="74">
        <v>5208.6499999999996</v>
      </c>
      <c r="H45" s="74">
        <v>4911.3999999999996</v>
      </c>
      <c r="I45" s="74">
        <v>4791.8</v>
      </c>
      <c r="J45" s="74">
        <v>5162.1499999999996</v>
      </c>
      <c r="K45" s="74">
        <v>5553.15</v>
      </c>
      <c r="L45" s="74">
        <v>5505.4</v>
      </c>
      <c r="M45" s="74">
        <v>5424.25</v>
      </c>
      <c r="N45" s="74">
        <v>5354.45</v>
      </c>
      <c r="O45" s="74">
        <v>5345.3</v>
      </c>
      <c r="P45" s="74">
        <v>4809.95</v>
      </c>
      <c r="Q45" s="74">
        <v>5258.1</v>
      </c>
      <c r="R45" s="74">
        <v>5501.7</v>
      </c>
      <c r="S45" s="74">
        <v>5515.7</v>
      </c>
      <c r="T45" s="74">
        <v>7196.3</v>
      </c>
      <c r="U45" s="74">
        <v>80680.7</v>
      </c>
    </row>
    <row r="46" spans="1:21" x14ac:dyDescent="0.3">
      <c r="A46" s="1"/>
      <c r="B46" s="72" t="s">
        <v>37</v>
      </c>
      <c r="C46" s="72" t="s">
        <v>1028</v>
      </c>
      <c r="D46" s="72" t="s">
        <v>55</v>
      </c>
      <c r="E46" s="73" t="s">
        <v>634</v>
      </c>
      <c r="F46" s="74">
        <v>156</v>
      </c>
      <c r="G46" s="74">
        <v>156</v>
      </c>
      <c r="H46" s="74">
        <v>156</v>
      </c>
      <c r="I46" s="74">
        <v>156</v>
      </c>
      <c r="J46" s="74">
        <v>156</v>
      </c>
      <c r="K46" s="74">
        <v>156</v>
      </c>
      <c r="L46" s="74">
        <v>156</v>
      </c>
      <c r="M46" s="74">
        <v>156</v>
      </c>
      <c r="N46" s="74">
        <v>156</v>
      </c>
      <c r="O46" s="74">
        <v>156</v>
      </c>
      <c r="P46" s="74">
        <v>156</v>
      </c>
      <c r="Q46" s="74">
        <v>156.1</v>
      </c>
      <c r="R46" s="74">
        <v>156.65</v>
      </c>
      <c r="S46" s="74">
        <v>156.6</v>
      </c>
      <c r="T46" s="74">
        <v>156</v>
      </c>
      <c r="U46" s="74">
        <v>2341.35</v>
      </c>
    </row>
    <row r="47" spans="1:21" x14ac:dyDescent="0.3">
      <c r="A47" s="1"/>
      <c r="B47" s="72" t="s">
        <v>290</v>
      </c>
      <c r="C47" s="72" t="s">
        <v>1029</v>
      </c>
      <c r="D47" s="72" t="s">
        <v>55</v>
      </c>
      <c r="E47" s="73" t="s">
        <v>634</v>
      </c>
      <c r="F47" s="74"/>
      <c r="G47" s="74">
        <v>666.6</v>
      </c>
      <c r="H47" s="74">
        <v>1141.4000000000001</v>
      </c>
      <c r="I47" s="74">
        <v>1142.55</v>
      </c>
      <c r="J47" s="74">
        <v>1139.75</v>
      </c>
      <c r="K47" s="74">
        <v>1143.8499999999999</v>
      </c>
      <c r="L47" s="74">
        <v>1142.6500000000001</v>
      </c>
      <c r="M47" s="74">
        <v>1143.55</v>
      </c>
      <c r="N47" s="74">
        <v>780.75</v>
      </c>
      <c r="O47" s="74">
        <v>589.95000000000005</v>
      </c>
      <c r="P47" s="74">
        <v>233.05</v>
      </c>
      <c r="Q47" s="74">
        <v>670.05</v>
      </c>
      <c r="R47" s="74">
        <v>1149.3499999999999</v>
      </c>
      <c r="S47" s="74">
        <v>1148.3499999999999</v>
      </c>
      <c r="T47" s="74">
        <v>1152.8499999999999</v>
      </c>
      <c r="U47" s="74">
        <v>13244.7</v>
      </c>
    </row>
    <row r="48" spans="1:21" x14ac:dyDescent="0.3">
      <c r="A48" s="1"/>
      <c r="B48" s="72" t="s">
        <v>294</v>
      </c>
      <c r="C48" s="72" t="s">
        <v>1030</v>
      </c>
      <c r="D48" s="72" t="s">
        <v>55</v>
      </c>
      <c r="E48" s="73" t="s">
        <v>634</v>
      </c>
      <c r="F48" s="74">
        <v>322.85000000000002</v>
      </c>
      <c r="G48" s="74">
        <v>438.7</v>
      </c>
      <c r="H48" s="74">
        <v>392.45</v>
      </c>
      <c r="I48" s="74">
        <v>401.3</v>
      </c>
      <c r="J48" s="74">
        <v>395.25</v>
      </c>
      <c r="K48" s="74">
        <v>284.3</v>
      </c>
      <c r="L48" s="74">
        <v>240</v>
      </c>
      <c r="M48" s="74">
        <v>240</v>
      </c>
      <c r="N48" s="74">
        <v>240</v>
      </c>
      <c r="O48" s="74">
        <v>329.9</v>
      </c>
      <c r="P48" s="74">
        <v>364.6</v>
      </c>
      <c r="Q48" s="74">
        <v>479.2</v>
      </c>
      <c r="R48" s="74">
        <v>480</v>
      </c>
      <c r="S48" s="74"/>
      <c r="T48" s="74">
        <v>480</v>
      </c>
      <c r="U48" s="74">
        <v>5088.55</v>
      </c>
    </row>
    <row r="49" spans="1:21" x14ac:dyDescent="0.3">
      <c r="A49" s="1"/>
      <c r="B49" s="72" t="s">
        <v>660</v>
      </c>
      <c r="C49" s="72" t="s">
        <v>1031</v>
      </c>
      <c r="D49" s="72" t="s">
        <v>55</v>
      </c>
      <c r="E49" s="73" t="s">
        <v>634</v>
      </c>
      <c r="F49" s="74">
        <v>423.65</v>
      </c>
      <c r="G49" s="74">
        <v>448.8</v>
      </c>
      <c r="H49" s="74">
        <v>449.35</v>
      </c>
      <c r="I49" s="74">
        <v>444.5</v>
      </c>
      <c r="J49" s="74">
        <v>392.05</v>
      </c>
      <c r="K49" s="74">
        <v>400.4</v>
      </c>
      <c r="L49" s="74">
        <v>450.15</v>
      </c>
      <c r="M49" s="74">
        <v>451.19</v>
      </c>
      <c r="N49" s="74">
        <v>454.4</v>
      </c>
      <c r="O49" s="74">
        <v>453.55</v>
      </c>
      <c r="P49" s="74">
        <v>451.71499999999997</v>
      </c>
      <c r="Q49" s="74">
        <v>453.2</v>
      </c>
      <c r="R49" s="74">
        <v>453.5</v>
      </c>
      <c r="S49" s="74">
        <v>453.55</v>
      </c>
      <c r="T49" s="74">
        <v>453.2</v>
      </c>
      <c r="U49" s="74">
        <v>6633.2049999999999</v>
      </c>
    </row>
    <row r="50" spans="1:21" x14ac:dyDescent="0.3">
      <c r="A50" s="1"/>
      <c r="B50" s="72" t="s">
        <v>70</v>
      </c>
      <c r="C50" s="72" t="s">
        <v>1146</v>
      </c>
      <c r="D50" s="72" t="s">
        <v>1147</v>
      </c>
      <c r="E50" s="73" t="s">
        <v>635</v>
      </c>
      <c r="F50" s="74">
        <v>1114.9000000000001</v>
      </c>
      <c r="G50" s="74">
        <v>795.2</v>
      </c>
      <c r="H50" s="74">
        <v>363</v>
      </c>
      <c r="I50" s="74"/>
      <c r="J50" s="74"/>
      <c r="K50" s="74"/>
      <c r="L50" s="74"/>
      <c r="M50" s="74"/>
      <c r="N50" s="74"/>
      <c r="O50" s="74"/>
      <c r="P50" s="74"/>
      <c r="Q50" s="74">
        <v>425.25</v>
      </c>
      <c r="R50" s="74">
        <v>760.35</v>
      </c>
      <c r="S50" s="74">
        <v>447.55</v>
      </c>
      <c r="T50" s="74">
        <v>1099.3499999999999</v>
      </c>
      <c r="U50" s="74">
        <v>5005.6000000000004</v>
      </c>
    </row>
    <row r="51" spans="1:21" x14ac:dyDescent="0.3">
      <c r="A51" s="1"/>
      <c r="B51" s="72" t="s">
        <v>70</v>
      </c>
      <c r="C51" s="72" t="s">
        <v>1148</v>
      </c>
      <c r="D51" s="72" t="s">
        <v>128</v>
      </c>
      <c r="E51" s="73" t="s">
        <v>635</v>
      </c>
      <c r="F51" s="74"/>
      <c r="G51" s="74"/>
      <c r="H51" s="74"/>
      <c r="I51" s="74"/>
      <c r="J51" s="74">
        <v>578.5</v>
      </c>
      <c r="K51" s="74">
        <v>753.3</v>
      </c>
      <c r="L51" s="74">
        <v>834.5</v>
      </c>
      <c r="M51" s="74">
        <v>47.95</v>
      </c>
      <c r="N51" s="74">
        <v>504.4</v>
      </c>
      <c r="O51" s="74"/>
      <c r="P51" s="74"/>
      <c r="Q51" s="74">
        <v>459.3</v>
      </c>
      <c r="R51" s="74">
        <v>62.25</v>
      </c>
      <c r="S51" s="74">
        <v>461.4</v>
      </c>
      <c r="T51" s="74">
        <v>137.15</v>
      </c>
      <c r="U51" s="74">
        <v>3838.75</v>
      </c>
    </row>
    <row r="52" spans="1:21" x14ac:dyDescent="0.3">
      <c r="A52" s="1"/>
      <c r="B52" s="72" t="s">
        <v>70</v>
      </c>
      <c r="C52" s="72" t="s">
        <v>1149</v>
      </c>
      <c r="D52" s="72" t="s">
        <v>1150</v>
      </c>
      <c r="E52" s="73" t="s">
        <v>635</v>
      </c>
      <c r="F52" s="74"/>
      <c r="G52" s="74"/>
      <c r="H52" s="74"/>
      <c r="I52" s="74"/>
      <c r="J52" s="74"/>
      <c r="K52" s="74"/>
      <c r="L52" s="74"/>
      <c r="M52" s="74"/>
      <c r="N52" s="74"/>
      <c r="O52" s="74"/>
      <c r="P52" s="74"/>
      <c r="Q52" s="74">
        <v>437.3</v>
      </c>
      <c r="R52" s="74"/>
      <c r="S52" s="74">
        <v>1475.8</v>
      </c>
      <c r="T52" s="74">
        <v>1249</v>
      </c>
      <c r="U52" s="74">
        <v>3162.1</v>
      </c>
    </row>
    <row r="53" spans="1:21" x14ac:dyDescent="0.3">
      <c r="A53" s="1"/>
      <c r="B53" s="72" t="s">
        <v>675</v>
      </c>
      <c r="C53" s="72" t="s">
        <v>1151</v>
      </c>
      <c r="D53" s="72" t="s">
        <v>55</v>
      </c>
      <c r="E53" s="73" t="s">
        <v>637</v>
      </c>
      <c r="F53" s="74">
        <v>1245.8499999999999</v>
      </c>
      <c r="G53" s="74">
        <v>1135.5</v>
      </c>
      <c r="H53" s="74">
        <v>1112.1500000000001</v>
      </c>
      <c r="I53" s="74">
        <v>1208.55</v>
      </c>
      <c r="J53" s="74">
        <v>996.2</v>
      </c>
      <c r="K53" s="74">
        <v>1164</v>
      </c>
      <c r="L53" s="74">
        <v>978.35</v>
      </c>
      <c r="M53" s="74">
        <v>1220.9000000000001</v>
      </c>
      <c r="N53" s="74">
        <v>1368.9</v>
      </c>
      <c r="O53" s="74">
        <v>1226.0999999999999</v>
      </c>
      <c r="P53" s="74">
        <v>996.4</v>
      </c>
      <c r="Q53" s="74">
        <v>1065.8</v>
      </c>
      <c r="R53" s="74">
        <v>904.35</v>
      </c>
      <c r="S53" s="74">
        <v>575</v>
      </c>
      <c r="T53" s="74">
        <v>640.20000000000005</v>
      </c>
      <c r="U53" s="74">
        <v>15838.25</v>
      </c>
    </row>
    <row r="54" spans="1:21" x14ac:dyDescent="0.3">
      <c r="A54" s="1"/>
      <c r="B54" s="72" t="s">
        <v>675</v>
      </c>
      <c r="C54" s="72" t="s">
        <v>1152</v>
      </c>
      <c r="D54" s="72" t="s">
        <v>55</v>
      </c>
      <c r="E54" s="73" t="s">
        <v>637</v>
      </c>
      <c r="F54" s="74">
        <v>437.85</v>
      </c>
      <c r="G54" s="74">
        <v>434.45</v>
      </c>
      <c r="H54" s="74">
        <v>355.8</v>
      </c>
      <c r="I54" s="74">
        <v>226.9</v>
      </c>
      <c r="J54" s="74">
        <v>225.25</v>
      </c>
      <c r="K54" s="74">
        <v>579.70000000000005</v>
      </c>
      <c r="L54" s="74">
        <v>297.89999999999998</v>
      </c>
      <c r="M54" s="74">
        <v>399</v>
      </c>
      <c r="N54" s="74">
        <v>493.4</v>
      </c>
      <c r="O54" s="74">
        <v>570.75</v>
      </c>
      <c r="P54" s="74">
        <v>236.8</v>
      </c>
      <c r="Q54" s="74">
        <v>449.05</v>
      </c>
      <c r="R54" s="74">
        <v>452.65</v>
      </c>
      <c r="S54" s="74">
        <v>257.75</v>
      </c>
      <c r="T54" s="74">
        <v>195.85</v>
      </c>
      <c r="U54" s="74">
        <v>5613.1</v>
      </c>
    </row>
    <row r="55" spans="1:21" x14ac:dyDescent="0.3">
      <c r="A55" s="1"/>
      <c r="B55" s="72" t="s">
        <v>652</v>
      </c>
      <c r="C55" s="72" t="s">
        <v>1153</v>
      </c>
      <c r="D55" s="72" t="s">
        <v>55</v>
      </c>
      <c r="E55" s="73" t="s">
        <v>637</v>
      </c>
      <c r="F55" s="74">
        <v>2082.5</v>
      </c>
      <c r="G55" s="74">
        <v>2558.4499999999998</v>
      </c>
      <c r="H55" s="74">
        <v>1799.8</v>
      </c>
      <c r="I55" s="74">
        <v>1720.65</v>
      </c>
      <c r="J55" s="74">
        <v>2118.5500000000002</v>
      </c>
      <c r="K55" s="74">
        <v>2285.4499999999998</v>
      </c>
      <c r="L55" s="74">
        <v>2195.9</v>
      </c>
      <c r="M55" s="74">
        <v>1895.7</v>
      </c>
      <c r="N55" s="74">
        <v>1814.6</v>
      </c>
      <c r="O55" s="74">
        <v>1966.75</v>
      </c>
      <c r="P55" s="74">
        <v>1690.85</v>
      </c>
      <c r="Q55" s="74">
        <v>1133.4000000000001</v>
      </c>
      <c r="R55" s="74">
        <v>1140.2</v>
      </c>
      <c r="S55" s="74">
        <v>1095.55</v>
      </c>
      <c r="T55" s="74">
        <v>1750.15</v>
      </c>
      <c r="U55" s="74">
        <v>27248.5</v>
      </c>
    </row>
    <row r="56" spans="1:21" x14ac:dyDescent="0.3">
      <c r="A56" s="1"/>
      <c r="B56" s="72" t="s">
        <v>74</v>
      </c>
      <c r="C56" s="72" t="s">
        <v>75</v>
      </c>
      <c r="D56" s="72" t="s">
        <v>1154</v>
      </c>
      <c r="E56" s="73" t="s">
        <v>637</v>
      </c>
      <c r="F56" s="74">
        <v>1647.45</v>
      </c>
      <c r="G56" s="74">
        <v>1826.25</v>
      </c>
      <c r="H56" s="74">
        <v>2034.05</v>
      </c>
      <c r="I56" s="74">
        <v>1257.5999999999999</v>
      </c>
      <c r="J56" s="74">
        <v>1064.1500000000001</v>
      </c>
      <c r="K56" s="74">
        <v>1223.4000000000001</v>
      </c>
      <c r="L56" s="74">
        <v>944.35</v>
      </c>
      <c r="M56" s="74">
        <v>1253.5</v>
      </c>
      <c r="N56" s="74">
        <v>1449.4</v>
      </c>
      <c r="O56" s="74">
        <v>1129.45</v>
      </c>
      <c r="P56" s="74">
        <v>1279.95</v>
      </c>
      <c r="Q56" s="74">
        <v>1139.9000000000001</v>
      </c>
      <c r="R56" s="74">
        <v>1185.05</v>
      </c>
      <c r="S56" s="74">
        <v>580.29999999999995</v>
      </c>
      <c r="T56" s="74">
        <v>645.1</v>
      </c>
      <c r="U56" s="74">
        <v>18659.900000000001</v>
      </c>
    </row>
    <row r="57" spans="1:21" x14ac:dyDescent="0.3">
      <c r="A57" s="1"/>
      <c r="B57" s="72" t="s">
        <v>74</v>
      </c>
      <c r="C57" s="72" t="s">
        <v>75</v>
      </c>
      <c r="D57" s="72" t="s">
        <v>1155</v>
      </c>
      <c r="E57" s="73" t="s">
        <v>637</v>
      </c>
      <c r="F57" s="74">
        <v>1892.6</v>
      </c>
      <c r="G57" s="74">
        <v>2008.15</v>
      </c>
      <c r="H57" s="74">
        <v>2127.35</v>
      </c>
      <c r="I57" s="74">
        <v>1671.25</v>
      </c>
      <c r="J57" s="74">
        <v>1455.2</v>
      </c>
      <c r="K57" s="74">
        <v>1930.7</v>
      </c>
      <c r="L57" s="74">
        <v>1726.05</v>
      </c>
      <c r="M57" s="74">
        <v>1753.9</v>
      </c>
      <c r="N57" s="74">
        <v>1910.75</v>
      </c>
      <c r="O57" s="74">
        <v>1608.85</v>
      </c>
      <c r="P57" s="74">
        <v>1630.2</v>
      </c>
      <c r="Q57" s="74">
        <v>1447.75</v>
      </c>
      <c r="R57" s="74">
        <v>1408.6</v>
      </c>
      <c r="S57" s="74">
        <v>917.65</v>
      </c>
      <c r="T57" s="74">
        <v>1000.85</v>
      </c>
      <c r="U57" s="74">
        <v>24489.85</v>
      </c>
    </row>
    <row r="58" spans="1:21" x14ac:dyDescent="0.3">
      <c r="A58" s="1"/>
      <c r="B58" s="72" t="s">
        <v>74</v>
      </c>
      <c r="C58" s="72" t="s">
        <v>1156</v>
      </c>
      <c r="D58" s="72" t="s">
        <v>1157</v>
      </c>
      <c r="E58" s="73" t="s">
        <v>637</v>
      </c>
      <c r="F58" s="74">
        <v>205.1</v>
      </c>
      <c r="G58" s="74">
        <v>248.6</v>
      </c>
      <c r="H58" s="74">
        <v>292.39999999999998</v>
      </c>
      <c r="I58" s="74">
        <v>163.85</v>
      </c>
      <c r="J58" s="74">
        <v>123.9</v>
      </c>
      <c r="K58" s="74">
        <v>190.75</v>
      </c>
      <c r="L58" s="74">
        <v>204.45</v>
      </c>
      <c r="M58" s="74">
        <v>247.65</v>
      </c>
      <c r="N58" s="74">
        <v>241.8</v>
      </c>
      <c r="O58" s="74">
        <v>198.8</v>
      </c>
      <c r="P58" s="74">
        <v>192.5</v>
      </c>
      <c r="Q58" s="74">
        <v>149.94999999999999</v>
      </c>
      <c r="R58" s="74">
        <v>153.5</v>
      </c>
      <c r="S58" s="74">
        <v>49.65</v>
      </c>
      <c r="T58" s="74">
        <v>54.6</v>
      </c>
      <c r="U58" s="74">
        <v>2717.5</v>
      </c>
    </row>
    <row r="59" spans="1:21" x14ac:dyDescent="0.3">
      <c r="A59" s="1"/>
      <c r="B59" s="72" t="s">
        <v>74</v>
      </c>
      <c r="C59" s="72" t="s">
        <v>1156</v>
      </c>
      <c r="D59" s="72" t="s">
        <v>1158</v>
      </c>
      <c r="E59" s="73" t="s">
        <v>637</v>
      </c>
      <c r="F59" s="74">
        <v>141.94999999999999</v>
      </c>
      <c r="G59" s="74">
        <v>170.85</v>
      </c>
      <c r="H59" s="74">
        <v>199.6</v>
      </c>
      <c r="I59" s="74">
        <v>96.45</v>
      </c>
      <c r="J59" s="74">
        <v>74.3</v>
      </c>
      <c r="K59" s="74">
        <v>78.2</v>
      </c>
      <c r="L59" s="74">
        <v>86.25</v>
      </c>
      <c r="M59" s="74">
        <v>119.65</v>
      </c>
      <c r="N59" s="74">
        <v>132.30000000000001</v>
      </c>
      <c r="O59" s="74">
        <v>75.45</v>
      </c>
      <c r="P59" s="74">
        <v>79.849999999999994</v>
      </c>
      <c r="Q59" s="74">
        <v>84.8</v>
      </c>
      <c r="R59" s="74">
        <v>94.1</v>
      </c>
      <c r="S59" s="74">
        <v>26.5</v>
      </c>
      <c r="T59" s="74">
        <v>20.3</v>
      </c>
      <c r="U59" s="74">
        <v>1480.55</v>
      </c>
    </row>
    <row r="60" spans="1:21" x14ac:dyDescent="0.3">
      <c r="A60" s="1"/>
      <c r="B60" s="72" t="s">
        <v>74</v>
      </c>
      <c r="C60" s="72" t="s">
        <v>78</v>
      </c>
      <c r="D60" s="72" t="s">
        <v>55</v>
      </c>
      <c r="E60" s="73" t="s">
        <v>634</v>
      </c>
      <c r="F60" s="74"/>
      <c r="G60" s="74"/>
      <c r="H60" s="74"/>
      <c r="I60" s="74"/>
      <c r="J60" s="74"/>
      <c r="K60" s="74"/>
      <c r="L60" s="74"/>
      <c r="M60" s="74"/>
      <c r="N60" s="74"/>
      <c r="O60" s="74"/>
      <c r="P60" s="74"/>
      <c r="Q60" s="74"/>
      <c r="R60" s="74"/>
      <c r="S60" s="74"/>
      <c r="T60" s="74"/>
      <c r="U60" s="74">
        <v>0</v>
      </c>
    </row>
    <row r="61" spans="1:21" x14ac:dyDescent="0.3">
      <c r="A61" s="1"/>
      <c r="B61" s="72" t="s">
        <v>74</v>
      </c>
      <c r="C61" s="72" t="s">
        <v>1032</v>
      </c>
      <c r="D61" s="72" t="s">
        <v>55</v>
      </c>
      <c r="E61" s="73" t="s">
        <v>634</v>
      </c>
      <c r="F61" s="74">
        <v>1084.9000000000001</v>
      </c>
      <c r="G61" s="74">
        <v>1002.2</v>
      </c>
      <c r="H61" s="74">
        <v>961.25</v>
      </c>
      <c r="I61" s="74">
        <v>1039.2</v>
      </c>
      <c r="J61" s="74">
        <v>1046</v>
      </c>
      <c r="K61" s="74">
        <v>2101.1999999999998</v>
      </c>
      <c r="L61" s="74">
        <v>2101.25</v>
      </c>
      <c r="M61" s="74">
        <v>2089.1999999999998</v>
      </c>
      <c r="N61" s="74">
        <v>2077.9499999999998</v>
      </c>
      <c r="O61" s="74">
        <v>2078.35</v>
      </c>
      <c r="P61" s="74">
        <v>2077.75</v>
      </c>
      <c r="Q61" s="74">
        <v>2062.9499999999998</v>
      </c>
      <c r="R61" s="74">
        <v>2064.6999999999998</v>
      </c>
      <c r="S61" s="74">
        <v>2066.6</v>
      </c>
      <c r="T61" s="74">
        <v>2068</v>
      </c>
      <c r="U61" s="74">
        <v>25921.5</v>
      </c>
    </row>
    <row r="62" spans="1:21" x14ac:dyDescent="0.3">
      <c r="A62" s="1"/>
      <c r="B62" s="72" t="s">
        <v>74</v>
      </c>
      <c r="C62" s="72" t="s">
        <v>1159</v>
      </c>
      <c r="D62" s="72" t="s">
        <v>55</v>
      </c>
      <c r="E62" s="73" t="s">
        <v>636</v>
      </c>
      <c r="F62" s="74">
        <v>117.45</v>
      </c>
      <c r="G62" s="74">
        <v>276.95</v>
      </c>
      <c r="H62" s="74">
        <v>250.5</v>
      </c>
      <c r="I62" s="74">
        <v>259.45</v>
      </c>
      <c r="J62" s="74">
        <v>274.7</v>
      </c>
      <c r="K62" s="74">
        <v>270.14999999999998</v>
      </c>
      <c r="L62" s="74">
        <v>278.8</v>
      </c>
      <c r="M62" s="74">
        <v>275.89999999999998</v>
      </c>
      <c r="N62" s="74">
        <v>279.5</v>
      </c>
      <c r="O62" s="74">
        <v>273.89999999999998</v>
      </c>
      <c r="P62" s="74">
        <v>270.45</v>
      </c>
      <c r="Q62" s="74">
        <v>267.3</v>
      </c>
      <c r="R62" s="74">
        <v>267.8</v>
      </c>
      <c r="S62" s="74">
        <v>219.4</v>
      </c>
      <c r="T62" s="74">
        <v>269.55</v>
      </c>
      <c r="U62" s="74">
        <v>3851.8</v>
      </c>
    </row>
    <row r="63" spans="1:21" x14ac:dyDescent="0.3">
      <c r="A63" s="1"/>
      <c r="B63" s="72" t="s">
        <v>74</v>
      </c>
      <c r="C63" s="72" t="s">
        <v>83</v>
      </c>
      <c r="D63" s="72" t="s">
        <v>1160</v>
      </c>
      <c r="E63" s="73" t="s">
        <v>635</v>
      </c>
      <c r="F63" s="74">
        <v>269.95</v>
      </c>
      <c r="G63" s="74">
        <v>1404.75</v>
      </c>
      <c r="H63" s="74"/>
      <c r="I63" s="74"/>
      <c r="J63" s="74"/>
      <c r="K63" s="74"/>
      <c r="L63" s="74">
        <v>913.15</v>
      </c>
      <c r="M63" s="74">
        <v>513.70000000000005</v>
      </c>
      <c r="N63" s="74">
        <v>670.2</v>
      </c>
      <c r="O63" s="74">
        <v>150.19999999999999</v>
      </c>
      <c r="P63" s="74"/>
      <c r="Q63" s="74">
        <v>13.45</v>
      </c>
      <c r="R63" s="74">
        <v>533.20000000000005</v>
      </c>
      <c r="S63" s="74"/>
      <c r="T63" s="74"/>
      <c r="U63" s="74">
        <v>4468.6000000000004</v>
      </c>
    </row>
    <row r="64" spans="1:21" x14ac:dyDescent="0.3">
      <c r="A64" s="1"/>
      <c r="B64" s="72" t="s">
        <v>74</v>
      </c>
      <c r="C64" s="72" t="s">
        <v>83</v>
      </c>
      <c r="D64" s="72" t="s">
        <v>1161</v>
      </c>
      <c r="E64" s="73" t="s">
        <v>635</v>
      </c>
      <c r="F64" s="74">
        <v>912.6</v>
      </c>
      <c r="G64" s="74">
        <v>4039.75</v>
      </c>
      <c r="H64" s="74">
        <v>3915.5</v>
      </c>
      <c r="I64" s="74">
        <v>3914.85</v>
      </c>
      <c r="J64" s="74">
        <v>3904.35</v>
      </c>
      <c r="K64" s="74">
        <v>3925.05</v>
      </c>
      <c r="L64" s="74">
        <v>3929.85</v>
      </c>
      <c r="M64" s="74">
        <v>3919.6</v>
      </c>
      <c r="N64" s="74">
        <v>3910.55</v>
      </c>
      <c r="O64" s="74">
        <v>3903.45</v>
      </c>
      <c r="P64" s="74">
        <v>954.2</v>
      </c>
      <c r="Q64" s="74">
        <v>2414.4499999999998</v>
      </c>
      <c r="R64" s="74">
        <v>3820.35</v>
      </c>
      <c r="S64" s="74">
        <v>3763.5</v>
      </c>
      <c r="T64" s="74">
        <v>3829.45</v>
      </c>
      <c r="U64" s="74">
        <v>51057.5</v>
      </c>
    </row>
    <row r="65" spans="1:21" x14ac:dyDescent="0.3">
      <c r="A65" s="1"/>
      <c r="B65" s="72" t="s">
        <v>74</v>
      </c>
      <c r="C65" s="72" t="s">
        <v>83</v>
      </c>
      <c r="D65" s="72" t="s">
        <v>1162</v>
      </c>
      <c r="E65" s="73" t="s">
        <v>635</v>
      </c>
      <c r="F65" s="74"/>
      <c r="G65" s="74"/>
      <c r="H65" s="74">
        <v>362</v>
      </c>
      <c r="I65" s="74">
        <v>663.85</v>
      </c>
      <c r="J65" s="74">
        <v>604.5</v>
      </c>
      <c r="K65" s="74">
        <v>874.05</v>
      </c>
      <c r="L65" s="74">
        <v>1118.5</v>
      </c>
      <c r="M65" s="74"/>
      <c r="N65" s="74"/>
      <c r="O65" s="74"/>
      <c r="P65" s="74"/>
      <c r="Q65" s="74">
        <v>2130.35</v>
      </c>
      <c r="R65" s="74">
        <v>4363.55</v>
      </c>
      <c r="S65" s="74">
        <v>4274.1000000000004</v>
      </c>
      <c r="T65" s="74">
        <v>4333.75</v>
      </c>
      <c r="U65" s="74">
        <v>18724.650000000001</v>
      </c>
    </row>
    <row r="66" spans="1:21" x14ac:dyDescent="0.3">
      <c r="A66" s="1"/>
      <c r="B66" s="72" t="s">
        <v>74</v>
      </c>
      <c r="C66" s="72" t="s">
        <v>83</v>
      </c>
      <c r="D66" s="72" t="s">
        <v>1131</v>
      </c>
      <c r="E66" s="73" t="s">
        <v>635</v>
      </c>
      <c r="F66" s="74">
        <v>264.64999999999998</v>
      </c>
      <c r="G66" s="74">
        <v>1699.25</v>
      </c>
      <c r="H66" s="74">
        <v>1634.05</v>
      </c>
      <c r="I66" s="74">
        <v>1640.25</v>
      </c>
      <c r="J66" s="74">
        <v>1639.05</v>
      </c>
      <c r="K66" s="74">
        <v>1657.15</v>
      </c>
      <c r="L66" s="74">
        <v>1650.3</v>
      </c>
      <c r="M66" s="74">
        <v>1651.15</v>
      </c>
      <c r="N66" s="74">
        <v>1634.6</v>
      </c>
      <c r="O66" s="74">
        <v>1629.5</v>
      </c>
      <c r="P66" s="74"/>
      <c r="Q66" s="74">
        <v>1725</v>
      </c>
      <c r="R66" s="74">
        <v>4075.3</v>
      </c>
      <c r="S66" s="74">
        <v>3986.6</v>
      </c>
      <c r="T66" s="74">
        <v>4029.7</v>
      </c>
      <c r="U66" s="74">
        <v>28916.55</v>
      </c>
    </row>
    <row r="67" spans="1:21" x14ac:dyDescent="0.3">
      <c r="A67" s="1"/>
      <c r="B67" s="72" t="s">
        <v>74</v>
      </c>
      <c r="C67" s="72" t="s">
        <v>86</v>
      </c>
      <c r="D67" s="72" t="s">
        <v>307</v>
      </c>
      <c r="E67" s="73" t="s">
        <v>635</v>
      </c>
      <c r="F67" s="74">
        <v>158.69999999999999</v>
      </c>
      <c r="G67" s="74">
        <v>511.65</v>
      </c>
      <c r="H67" s="74">
        <v>333.5</v>
      </c>
      <c r="I67" s="74">
        <v>341.55</v>
      </c>
      <c r="J67" s="74"/>
      <c r="K67" s="74"/>
      <c r="L67" s="74"/>
      <c r="M67" s="74"/>
      <c r="N67" s="74"/>
      <c r="O67" s="74"/>
      <c r="P67" s="74"/>
      <c r="Q67" s="74"/>
      <c r="R67" s="74"/>
      <c r="S67" s="74"/>
      <c r="T67" s="74"/>
      <c r="U67" s="74">
        <v>1345.4</v>
      </c>
    </row>
    <row r="68" spans="1:21" x14ac:dyDescent="0.3">
      <c r="A68" s="1"/>
      <c r="B68" s="72" t="s">
        <v>74</v>
      </c>
      <c r="C68" s="72" t="s">
        <v>86</v>
      </c>
      <c r="D68" s="72" t="s">
        <v>309</v>
      </c>
      <c r="E68" s="73" t="s">
        <v>635</v>
      </c>
      <c r="F68" s="74"/>
      <c r="G68" s="74"/>
      <c r="H68" s="74"/>
      <c r="I68" s="74"/>
      <c r="J68" s="74"/>
      <c r="K68" s="74"/>
      <c r="L68" s="74"/>
      <c r="M68" s="74"/>
      <c r="N68" s="74"/>
      <c r="O68" s="74"/>
      <c r="P68" s="74"/>
      <c r="Q68" s="74"/>
      <c r="R68" s="74"/>
      <c r="S68" s="74"/>
      <c r="T68" s="74"/>
      <c r="U68" s="74">
        <v>0</v>
      </c>
    </row>
    <row r="69" spans="1:21" x14ac:dyDescent="0.3">
      <c r="A69" s="1"/>
      <c r="B69" s="72" t="s">
        <v>74</v>
      </c>
      <c r="C69" s="72" t="s">
        <v>1163</v>
      </c>
      <c r="D69" s="72" t="s">
        <v>307</v>
      </c>
      <c r="E69" s="73" t="s">
        <v>635</v>
      </c>
      <c r="F69" s="74"/>
      <c r="G69" s="74"/>
      <c r="H69" s="74"/>
      <c r="I69" s="74"/>
      <c r="J69" s="74"/>
      <c r="K69" s="74"/>
      <c r="L69" s="74"/>
      <c r="M69" s="74"/>
      <c r="N69" s="74"/>
      <c r="O69" s="74"/>
      <c r="P69" s="74"/>
      <c r="Q69" s="74"/>
      <c r="R69" s="74"/>
      <c r="S69" s="74"/>
      <c r="T69" s="74"/>
      <c r="U69" s="74">
        <v>0</v>
      </c>
    </row>
    <row r="70" spans="1:21" x14ac:dyDescent="0.3">
      <c r="A70" s="1"/>
      <c r="B70" s="72" t="s">
        <v>74</v>
      </c>
      <c r="C70" s="72" t="s">
        <v>1163</v>
      </c>
      <c r="D70" s="72" t="s">
        <v>1164</v>
      </c>
      <c r="E70" s="73" t="s">
        <v>635</v>
      </c>
      <c r="F70" s="74"/>
      <c r="G70" s="74"/>
      <c r="H70" s="74"/>
      <c r="I70" s="74"/>
      <c r="J70" s="74"/>
      <c r="K70" s="74"/>
      <c r="L70" s="74"/>
      <c r="M70" s="74"/>
      <c r="N70" s="74"/>
      <c r="O70" s="74"/>
      <c r="P70" s="74"/>
      <c r="Q70" s="74"/>
      <c r="R70" s="74"/>
      <c r="S70" s="74"/>
      <c r="T70" s="74"/>
      <c r="U70" s="74">
        <v>0</v>
      </c>
    </row>
    <row r="71" spans="1:21" x14ac:dyDescent="0.3">
      <c r="A71" s="1"/>
      <c r="B71" s="72" t="s">
        <v>74</v>
      </c>
      <c r="C71" s="72" t="s">
        <v>1163</v>
      </c>
      <c r="D71" s="72" t="s">
        <v>1165</v>
      </c>
      <c r="E71" s="73" t="s">
        <v>635</v>
      </c>
      <c r="F71" s="74"/>
      <c r="G71" s="74"/>
      <c r="H71" s="74"/>
      <c r="I71" s="74"/>
      <c r="J71" s="74"/>
      <c r="K71" s="74"/>
      <c r="L71" s="74"/>
      <c r="M71" s="74"/>
      <c r="N71" s="74"/>
      <c r="O71" s="74"/>
      <c r="P71" s="74"/>
      <c r="Q71" s="74"/>
      <c r="R71" s="74"/>
      <c r="S71" s="74"/>
      <c r="T71" s="74"/>
      <c r="U71" s="74">
        <v>0</v>
      </c>
    </row>
    <row r="72" spans="1:21" x14ac:dyDescent="0.3">
      <c r="A72" s="1"/>
      <c r="B72" s="72" t="s">
        <v>74</v>
      </c>
      <c r="C72" s="72" t="s">
        <v>1166</v>
      </c>
      <c r="D72" s="72" t="s">
        <v>518</v>
      </c>
      <c r="E72" s="73" t="s">
        <v>635</v>
      </c>
      <c r="F72" s="74"/>
      <c r="G72" s="74"/>
      <c r="H72" s="74"/>
      <c r="I72" s="74"/>
      <c r="J72" s="74"/>
      <c r="K72" s="74"/>
      <c r="L72" s="74"/>
      <c r="M72" s="74"/>
      <c r="N72" s="74"/>
      <c r="O72" s="74"/>
      <c r="P72" s="74"/>
      <c r="Q72" s="74"/>
      <c r="R72" s="74"/>
      <c r="S72" s="74"/>
      <c r="T72" s="74"/>
      <c r="U72" s="74">
        <v>0</v>
      </c>
    </row>
    <row r="73" spans="1:21" x14ac:dyDescent="0.3">
      <c r="A73" s="1"/>
      <c r="B73" s="72" t="s">
        <v>74</v>
      </c>
      <c r="C73" s="72" t="s">
        <v>1166</v>
      </c>
      <c r="D73" s="72" t="s">
        <v>527</v>
      </c>
      <c r="E73" s="73" t="s">
        <v>635</v>
      </c>
      <c r="F73" s="74"/>
      <c r="G73" s="74"/>
      <c r="H73" s="74"/>
      <c r="I73" s="74"/>
      <c r="J73" s="74"/>
      <c r="K73" s="74"/>
      <c r="L73" s="74"/>
      <c r="M73" s="74"/>
      <c r="N73" s="74"/>
      <c r="O73" s="74"/>
      <c r="P73" s="74"/>
      <c r="Q73" s="74"/>
      <c r="R73" s="74"/>
      <c r="S73" s="74"/>
      <c r="T73" s="74"/>
      <c r="U73" s="74">
        <v>0</v>
      </c>
    </row>
    <row r="74" spans="1:21" x14ac:dyDescent="0.3">
      <c r="A74" s="1"/>
      <c r="B74" s="72" t="s">
        <v>74</v>
      </c>
      <c r="C74" s="72" t="s">
        <v>1166</v>
      </c>
      <c r="D74" s="72" t="s">
        <v>1162</v>
      </c>
      <c r="E74" s="73" t="s">
        <v>635</v>
      </c>
      <c r="F74" s="74"/>
      <c r="G74" s="74"/>
      <c r="H74" s="74"/>
      <c r="I74" s="74"/>
      <c r="J74" s="74"/>
      <c r="K74" s="74"/>
      <c r="L74" s="74"/>
      <c r="M74" s="74"/>
      <c r="N74" s="74"/>
      <c r="O74" s="74"/>
      <c r="P74" s="74"/>
      <c r="Q74" s="74"/>
      <c r="R74" s="74"/>
      <c r="S74" s="74"/>
      <c r="T74" s="74"/>
      <c r="U74" s="74">
        <v>0</v>
      </c>
    </row>
    <row r="75" spans="1:21" x14ac:dyDescent="0.3">
      <c r="A75" s="1"/>
      <c r="B75" s="72" t="s">
        <v>88</v>
      </c>
      <c r="C75" s="72" t="s">
        <v>89</v>
      </c>
      <c r="D75" s="72" t="s">
        <v>1167</v>
      </c>
      <c r="E75" s="73" t="s">
        <v>635</v>
      </c>
      <c r="F75" s="74">
        <v>540.9</v>
      </c>
      <c r="G75" s="74">
        <v>2068.35</v>
      </c>
      <c r="H75" s="74">
        <v>3811.2</v>
      </c>
      <c r="I75" s="74">
        <v>1160</v>
      </c>
      <c r="J75" s="74">
        <v>3221.5</v>
      </c>
      <c r="K75" s="74">
        <v>181.35</v>
      </c>
      <c r="L75" s="74"/>
      <c r="M75" s="74"/>
      <c r="N75" s="74">
        <v>2177.4924799999999</v>
      </c>
      <c r="O75" s="74">
        <v>3600.45</v>
      </c>
      <c r="P75" s="74">
        <v>3450.25</v>
      </c>
      <c r="Q75" s="74">
        <v>3789</v>
      </c>
      <c r="R75" s="74">
        <v>3580.6</v>
      </c>
      <c r="S75" s="74">
        <v>3761.4</v>
      </c>
      <c r="T75" s="74">
        <v>3752.65</v>
      </c>
      <c r="U75" s="74">
        <v>35095.142480000002</v>
      </c>
    </row>
    <row r="76" spans="1:21" x14ac:dyDescent="0.3">
      <c r="A76" s="1"/>
      <c r="B76" s="72" t="s">
        <v>88</v>
      </c>
      <c r="C76" s="72" t="s">
        <v>89</v>
      </c>
      <c r="D76" s="72" t="s">
        <v>93</v>
      </c>
      <c r="E76" s="73" t="s">
        <v>635</v>
      </c>
      <c r="F76" s="74">
        <v>3349.35</v>
      </c>
      <c r="G76" s="74">
        <v>2142.9</v>
      </c>
      <c r="H76" s="74">
        <v>2465.15</v>
      </c>
      <c r="I76" s="74">
        <v>1809.2</v>
      </c>
      <c r="J76" s="74">
        <v>3719.85</v>
      </c>
      <c r="K76" s="74">
        <v>3820.7</v>
      </c>
      <c r="L76" s="74">
        <v>3603.55</v>
      </c>
      <c r="M76" s="74">
        <v>3461.8</v>
      </c>
      <c r="N76" s="74">
        <v>3852.1672699999999</v>
      </c>
      <c r="O76" s="74">
        <v>3611.25</v>
      </c>
      <c r="P76" s="74">
        <v>3451.05</v>
      </c>
      <c r="Q76" s="74">
        <v>3793.7</v>
      </c>
      <c r="R76" s="74">
        <v>3584.4</v>
      </c>
      <c r="S76" s="74">
        <v>3769.35</v>
      </c>
      <c r="T76" s="74"/>
      <c r="U76" s="74">
        <v>46434.417269999998</v>
      </c>
    </row>
    <row r="77" spans="1:21" x14ac:dyDescent="0.3">
      <c r="A77" s="1"/>
      <c r="B77" s="72" t="s">
        <v>88</v>
      </c>
      <c r="C77" s="72" t="s">
        <v>89</v>
      </c>
      <c r="D77" s="72" t="s">
        <v>1168</v>
      </c>
      <c r="E77" s="73" t="s">
        <v>635</v>
      </c>
      <c r="F77" s="74">
        <v>1911.5</v>
      </c>
      <c r="G77" s="74">
        <v>906.1</v>
      </c>
      <c r="H77" s="74">
        <v>3346.85</v>
      </c>
      <c r="I77" s="74">
        <v>1152.95</v>
      </c>
      <c r="J77" s="74">
        <v>3700.35</v>
      </c>
      <c r="K77" s="74">
        <v>2137.0500000000002</v>
      </c>
      <c r="L77" s="74">
        <v>1394.6</v>
      </c>
      <c r="M77" s="74">
        <v>1680.45</v>
      </c>
      <c r="N77" s="74">
        <v>3124.3721500000001</v>
      </c>
      <c r="O77" s="74">
        <v>4018.4</v>
      </c>
      <c r="P77" s="74">
        <v>3931.2</v>
      </c>
      <c r="Q77" s="74">
        <v>4124.05</v>
      </c>
      <c r="R77" s="74">
        <v>4001.7</v>
      </c>
      <c r="S77" s="74">
        <v>4120.5</v>
      </c>
      <c r="T77" s="74">
        <v>2006.5</v>
      </c>
      <c r="U77" s="74">
        <v>41556.57215</v>
      </c>
    </row>
    <row r="78" spans="1:21" x14ac:dyDescent="0.3">
      <c r="A78" s="1"/>
      <c r="B78" s="72" t="s">
        <v>676</v>
      </c>
      <c r="C78" s="72" t="s">
        <v>1033</v>
      </c>
      <c r="D78" s="72" t="s">
        <v>55</v>
      </c>
      <c r="E78" s="73" t="s">
        <v>634</v>
      </c>
      <c r="F78" s="74">
        <v>501.9</v>
      </c>
      <c r="G78" s="74">
        <v>501.6</v>
      </c>
      <c r="H78" s="74">
        <v>501.6</v>
      </c>
      <c r="I78" s="74">
        <v>501.6</v>
      </c>
      <c r="J78" s="74">
        <v>426.3</v>
      </c>
      <c r="K78" s="74">
        <v>412.05</v>
      </c>
      <c r="L78" s="74">
        <v>502.55</v>
      </c>
      <c r="M78" s="74">
        <v>491.7</v>
      </c>
      <c r="N78" s="74">
        <v>446.9</v>
      </c>
      <c r="O78" s="74">
        <v>446.1</v>
      </c>
      <c r="P78" s="74">
        <v>499.15</v>
      </c>
      <c r="Q78" s="74">
        <v>499.6</v>
      </c>
      <c r="R78" s="74">
        <v>449.7</v>
      </c>
      <c r="S78" s="74">
        <v>417.35</v>
      </c>
      <c r="T78" s="74">
        <v>405.75</v>
      </c>
      <c r="U78" s="74">
        <v>7003.85</v>
      </c>
    </row>
    <row r="79" spans="1:21" x14ac:dyDescent="0.3">
      <c r="A79" s="1"/>
      <c r="B79" s="72" t="s">
        <v>676</v>
      </c>
      <c r="C79" s="72" t="s">
        <v>1034</v>
      </c>
      <c r="D79" s="72" t="s">
        <v>55</v>
      </c>
      <c r="E79" s="73" t="s">
        <v>634</v>
      </c>
      <c r="F79" s="74">
        <v>162.35</v>
      </c>
      <c r="G79" s="74">
        <v>157.9</v>
      </c>
      <c r="H79" s="74">
        <v>171.4</v>
      </c>
      <c r="I79" s="74">
        <v>186.45</v>
      </c>
      <c r="J79" s="74">
        <v>190.75</v>
      </c>
      <c r="K79" s="74">
        <v>185.35</v>
      </c>
      <c r="L79" s="74">
        <v>145.25</v>
      </c>
      <c r="M79" s="74">
        <v>127.55</v>
      </c>
      <c r="N79" s="74">
        <v>119.2</v>
      </c>
      <c r="O79" s="74">
        <v>133.15</v>
      </c>
      <c r="P79" s="74">
        <v>182.2</v>
      </c>
      <c r="Q79" s="74">
        <v>142.19999999999999</v>
      </c>
      <c r="R79" s="74">
        <v>124.9</v>
      </c>
      <c r="S79" s="74">
        <v>117.8</v>
      </c>
      <c r="T79" s="74">
        <v>117.05</v>
      </c>
      <c r="U79" s="74">
        <v>2263.5</v>
      </c>
    </row>
    <row r="80" spans="1:21" x14ac:dyDescent="0.3">
      <c r="A80" s="1"/>
      <c r="B80" s="72" t="s">
        <v>677</v>
      </c>
      <c r="C80" s="72" t="s">
        <v>1035</v>
      </c>
      <c r="D80" s="72" t="s">
        <v>55</v>
      </c>
      <c r="E80" s="73" t="s">
        <v>634</v>
      </c>
      <c r="F80" s="74">
        <v>489.6</v>
      </c>
      <c r="G80" s="74">
        <v>489.6</v>
      </c>
      <c r="H80" s="74">
        <v>453.9</v>
      </c>
      <c r="I80" s="74">
        <v>489.6</v>
      </c>
      <c r="J80" s="74">
        <v>489.6</v>
      </c>
      <c r="K80" s="74">
        <v>489.6</v>
      </c>
      <c r="L80" s="74">
        <v>489.6</v>
      </c>
      <c r="M80" s="74">
        <v>479.4</v>
      </c>
      <c r="N80" s="74">
        <v>489.6</v>
      </c>
      <c r="O80" s="74">
        <v>487.1</v>
      </c>
      <c r="P80" s="74">
        <v>478.3</v>
      </c>
      <c r="Q80" s="74">
        <v>435.75</v>
      </c>
      <c r="R80" s="74">
        <v>412.95</v>
      </c>
      <c r="S80" s="74">
        <v>385.5</v>
      </c>
      <c r="T80" s="74">
        <v>361.9</v>
      </c>
      <c r="U80" s="74">
        <v>6922</v>
      </c>
    </row>
    <row r="81" spans="1:21" x14ac:dyDescent="0.3">
      <c r="A81" s="1"/>
      <c r="B81" s="72" t="s">
        <v>677</v>
      </c>
      <c r="C81" s="72" t="s">
        <v>1036</v>
      </c>
      <c r="D81" s="72" t="s">
        <v>55</v>
      </c>
      <c r="E81" s="73" t="s">
        <v>634</v>
      </c>
      <c r="F81" s="74">
        <v>489.6</v>
      </c>
      <c r="G81" s="74">
        <v>489.6</v>
      </c>
      <c r="H81" s="74">
        <v>464.1</v>
      </c>
      <c r="I81" s="74">
        <v>489.6</v>
      </c>
      <c r="J81" s="74">
        <v>489.6</v>
      </c>
      <c r="K81" s="74">
        <v>489.6</v>
      </c>
      <c r="L81" s="74">
        <v>489.6</v>
      </c>
      <c r="M81" s="74">
        <v>481.8</v>
      </c>
      <c r="N81" s="74">
        <v>489.6</v>
      </c>
      <c r="O81" s="74">
        <v>489.6</v>
      </c>
      <c r="P81" s="74">
        <v>489.6</v>
      </c>
      <c r="Q81" s="74">
        <v>453.1</v>
      </c>
      <c r="R81" s="74">
        <v>434.9</v>
      </c>
      <c r="S81" s="74">
        <v>407</v>
      </c>
      <c r="T81" s="74">
        <v>386.45</v>
      </c>
      <c r="U81" s="74">
        <v>7033.75</v>
      </c>
    </row>
    <row r="82" spans="1:21" x14ac:dyDescent="0.3">
      <c r="A82" s="1"/>
      <c r="B82" s="72" t="s">
        <v>677</v>
      </c>
      <c r="C82" s="72" t="s">
        <v>1037</v>
      </c>
      <c r="D82" s="72" t="s">
        <v>55</v>
      </c>
      <c r="E82" s="73" t="s">
        <v>634</v>
      </c>
      <c r="F82" s="74">
        <v>484.8</v>
      </c>
      <c r="G82" s="74">
        <v>484.8</v>
      </c>
      <c r="H82" s="74">
        <v>459.55</v>
      </c>
      <c r="I82" s="74">
        <v>484.8</v>
      </c>
      <c r="J82" s="74">
        <v>484.8</v>
      </c>
      <c r="K82" s="74">
        <v>484.8</v>
      </c>
      <c r="L82" s="74">
        <v>484.8</v>
      </c>
      <c r="M82" s="74">
        <v>472.1</v>
      </c>
      <c r="N82" s="74">
        <v>484.8</v>
      </c>
      <c r="O82" s="74">
        <v>484.8</v>
      </c>
      <c r="P82" s="74">
        <v>484.8</v>
      </c>
      <c r="Q82" s="74">
        <v>443.5</v>
      </c>
      <c r="R82" s="74">
        <v>426.95</v>
      </c>
      <c r="S82" s="74">
        <v>401.1</v>
      </c>
      <c r="T82" s="74">
        <v>382.8</v>
      </c>
      <c r="U82" s="74">
        <v>6949.2</v>
      </c>
    </row>
    <row r="83" spans="1:21" x14ac:dyDescent="0.3">
      <c r="A83" s="1"/>
      <c r="B83" s="72" t="s">
        <v>677</v>
      </c>
      <c r="C83" s="72" t="s">
        <v>1038</v>
      </c>
      <c r="D83" s="72" t="s">
        <v>55</v>
      </c>
      <c r="E83" s="73" t="s">
        <v>634</v>
      </c>
      <c r="F83" s="74">
        <v>198</v>
      </c>
      <c r="G83" s="74">
        <v>188.9</v>
      </c>
      <c r="H83" s="74">
        <v>188.2</v>
      </c>
      <c r="I83" s="74">
        <v>176.6</v>
      </c>
      <c r="J83" s="74">
        <v>175.8</v>
      </c>
      <c r="K83" s="74">
        <v>187.6</v>
      </c>
      <c r="L83" s="74">
        <v>1.4</v>
      </c>
      <c r="M83" s="74"/>
      <c r="N83" s="74"/>
      <c r="O83" s="74">
        <v>26.35</v>
      </c>
      <c r="P83" s="74">
        <v>113.75</v>
      </c>
      <c r="Q83" s="74">
        <v>125.05</v>
      </c>
      <c r="R83" s="74">
        <v>151.80000000000001</v>
      </c>
      <c r="S83" s="74">
        <v>200.4</v>
      </c>
      <c r="T83" s="74">
        <v>189.6</v>
      </c>
      <c r="U83" s="74">
        <v>1923.45</v>
      </c>
    </row>
    <row r="84" spans="1:21" x14ac:dyDescent="0.3">
      <c r="A84" s="1"/>
      <c r="B84" s="72" t="s">
        <v>683</v>
      </c>
      <c r="C84" s="72" t="s">
        <v>1169</v>
      </c>
      <c r="D84" s="72" t="s">
        <v>1170</v>
      </c>
      <c r="E84" s="73" t="s">
        <v>635</v>
      </c>
      <c r="F84" s="74">
        <v>713</v>
      </c>
      <c r="G84" s="74">
        <v>65.7</v>
      </c>
      <c r="H84" s="74"/>
      <c r="I84" s="74"/>
      <c r="J84" s="74"/>
      <c r="K84" s="74"/>
      <c r="L84" s="74"/>
      <c r="M84" s="74"/>
      <c r="N84" s="74"/>
      <c r="O84" s="74"/>
      <c r="P84" s="74"/>
      <c r="Q84" s="74"/>
      <c r="R84" s="74"/>
      <c r="S84" s="74"/>
      <c r="T84" s="74">
        <v>435.4</v>
      </c>
      <c r="U84" s="74">
        <v>1214.0999999999999</v>
      </c>
    </row>
    <row r="85" spans="1:21" x14ac:dyDescent="0.3">
      <c r="A85" s="1"/>
      <c r="B85" s="72" t="s">
        <v>683</v>
      </c>
      <c r="C85" s="72" t="s">
        <v>1169</v>
      </c>
      <c r="D85" s="72" t="s">
        <v>1171</v>
      </c>
      <c r="E85" s="73" t="s">
        <v>635</v>
      </c>
      <c r="F85" s="74"/>
      <c r="G85" s="74"/>
      <c r="H85" s="74"/>
      <c r="I85" s="74"/>
      <c r="J85" s="74"/>
      <c r="K85" s="74"/>
      <c r="L85" s="74"/>
      <c r="M85" s="74"/>
      <c r="N85" s="74"/>
      <c r="O85" s="74"/>
      <c r="P85" s="74"/>
      <c r="Q85" s="74"/>
      <c r="R85" s="74"/>
      <c r="S85" s="74"/>
      <c r="T85" s="74"/>
      <c r="U85" s="74">
        <v>0</v>
      </c>
    </row>
    <row r="86" spans="1:21" x14ac:dyDescent="0.3">
      <c r="A86" s="1"/>
      <c r="B86" s="72" t="s">
        <v>653</v>
      </c>
      <c r="C86" s="72" t="s">
        <v>1172</v>
      </c>
      <c r="D86" s="72" t="s">
        <v>1172</v>
      </c>
      <c r="E86" s="73" t="s">
        <v>636</v>
      </c>
      <c r="F86" s="74">
        <v>295.60000000000002</v>
      </c>
      <c r="G86" s="74">
        <v>631.65</v>
      </c>
      <c r="H86" s="74">
        <v>552.5</v>
      </c>
      <c r="I86" s="74">
        <v>657.55</v>
      </c>
      <c r="J86" s="74">
        <v>575.1</v>
      </c>
      <c r="K86" s="74">
        <v>575.95000000000005</v>
      </c>
      <c r="L86" s="74">
        <v>655</v>
      </c>
      <c r="M86" s="74">
        <v>642.5</v>
      </c>
      <c r="N86" s="74">
        <v>656.05</v>
      </c>
      <c r="O86" s="74">
        <v>649.25</v>
      </c>
      <c r="P86" s="74">
        <v>638.5</v>
      </c>
      <c r="Q86" s="74">
        <v>649.54999999999995</v>
      </c>
      <c r="R86" s="74">
        <v>647.25</v>
      </c>
      <c r="S86" s="74">
        <v>576.5</v>
      </c>
      <c r="T86" s="74">
        <v>632.29999999999995</v>
      </c>
      <c r="U86" s="74">
        <v>9035.25</v>
      </c>
    </row>
    <row r="87" spans="1:21" x14ac:dyDescent="0.3">
      <c r="A87" s="1"/>
      <c r="B87" s="72" t="s">
        <v>678</v>
      </c>
      <c r="C87" s="72" t="s">
        <v>1173</v>
      </c>
      <c r="D87" s="72" t="s">
        <v>55</v>
      </c>
      <c r="E87" s="73" t="s">
        <v>637</v>
      </c>
      <c r="F87" s="74">
        <v>69.95</v>
      </c>
      <c r="G87" s="74">
        <v>74.099999999999994</v>
      </c>
      <c r="H87" s="74">
        <v>183.9</v>
      </c>
      <c r="I87" s="74">
        <v>119.35</v>
      </c>
      <c r="J87" s="74">
        <v>80.55</v>
      </c>
      <c r="K87" s="74">
        <v>65.5</v>
      </c>
      <c r="L87" s="74">
        <v>87.75</v>
      </c>
      <c r="M87" s="74">
        <v>172.9</v>
      </c>
      <c r="N87" s="74">
        <v>236.3</v>
      </c>
      <c r="O87" s="74">
        <v>321.3</v>
      </c>
      <c r="P87" s="74">
        <v>209.45</v>
      </c>
      <c r="Q87" s="74">
        <v>224.85</v>
      </c>
      <c r="R87" s="74">
        <v>283.35000000000002</v>
      </c>
      <c r="S87" s="74">
        <v>246.35</v>
      </c>
      <c r="T87" s="74">
        <v>163.19999999999999</v>
      </c>
      <c r="U87" s="74">
        <v>2538.8000000000002</v>
      </c>
    </row>
    <row r="88" spans="1:21" x14ac:dyDescent="0.3">
      <c r="A88" s="1"/>
      <c r="B88" s="72" t="s">
        <v>654</v>
      </c>
      <c r="C88" s="72" t="s">
        <v>1174</v>
      </c>
      <c r="D88" s="72" t="s">
        <v>55</v>
      </c>
      <c r="E88" s="73" t="s">
        <v>637</v>
      </c>
      <c r="F88" s="74">
        <v>92.8</v>
      </c>
      <c r="G88" s="74">
        <v>92.65</v>
      </c>
      <c r="H88" s="74">
        <v>243.4</v>
      </c>
      <c r="I88" s="74">
        <v>161.75</v>
      </c>
      <c r="J88" s="74">
        <v>107.5</v>
      </c>
      <c r="K88" s="74">
        <v>91.1</v>
      </c>
      <c r="L88" s="74">
        <v>131.80000000000001</v>
      </c>
      <c r="M88" s="74">
        <v>226.5</v>
      </c>
      <c r="N88" s="74">
        <v>314.64999999999998</v>
      </c>
      <c r="O88" s="74">
        <v>371.75</v>
      </c>
      <c r="P88" s="74">
        <v>314.45</v>
      </c>
      <c r="Q88" s="74">
        <v>329.2</v>
      </c>
      <c r="R88" s="74">
        <v>366.4</v>
      </c>
      <c r="S88" s="74">
        <v>320.85000000000002</v>
      </c>
      <c r="T88" s="74">
        <v>220.75</v>
      </c>
      <c r="U88" s="74">
        <v>3385.55</v>
      </c>
    </row>
    <row r="89" spans="1:21" x14ac:dyDescent="0.3">
      <c r="A89" s="1"/>
      <c r="B89" s="72" t="s">
        <v>661</v>
      </c>
      <c r="C89" s="72" t="s">
        <v>1039</v>
      </c>
      <c r="D89" s="72" t="s">
        <v>1133</v>
      </c>
      <c r="E89" s="73" t="s">
        <v>634</v>
      </c>
      <c r="F89" s="74">
        <v>89.4</v>
      </c>
      <c r="G89" s="74">
        <v>89.1</v>
      </c>
      <c r="H89" s="74">
        <v>85.8</v>
      </c>
      <c r="I89" s="74">
        <v>86.15</v>
      </c>
      <c r="J89" s="74">
        <v>86.25</v>
      </c>
      <c r="K89" s="74">
        <v>85.8</v>
      </c>
      <c r="L89" s="74">
        <v>88.5</v>
      </c>
      <c r="M89" s="74">
        <v>87.75</v>
      </c>
      <c r="N89" s="74">
        <v>87.4</v>
      </c>
      <c r="O89" s="74">
        <v>88.1</v>
      </c>
      <c r="P89" s="74">
        <v>87.9</v>
      </c>
      <c r="Q89" s="74">
        <v>87.95</v>
      </c>
      <c r="R89" s="74">
        <v>87.2</v>
      </c>
      <c r="S89" s="74">
        <v>76.05</v>
      </c>
      <c r="T89" s="74">
        <v>86.8</v>
      </c>
      <c r="U89" s="74">
        <v>1300.1500000000001</v>
      </c>
    </row>
    <row r="90" spans="1:21" x14ac:dyDescent="0.3">
      <c r="A90" s="1"/>
      <c r="B90" s="72" t="s">
        <v>341</v>
      </c>
      <c r="C90" s="72" t="s">
        <v>1040</v>
      </c>
      <c r="D90" s="72" t="s">
        <v>55</v>
      </c>
      <c r="E90" s="73" t="s">
        <v>634</v>
      </c>
      <c r="F90" s="74">
        <v>447.7</v>
      </c>
      <c r="G90" s="74">
        <v>448.1</v>
      </c>
      <c r="H90" s="74">
        <v>170.9</v>
      </c>
      <c r="I90" s="74">
        <v>212.8</v>
      </c>
      <c r="J90" s="74">
        <v>220.55</v>
      </c>
      <c r="K90" s="74">
        <v>225.8</v>
      </c>
      <c r="L90" s="74">
        <v>225.4</v>
      </c>
      <c r="M90" s="74">
        <v>225.25</v>
      </c>
      <c r="N90" s="74">
        <v>225.65</v>
      </c>
      <c r="O90" s="74">
        <v>224.75</v>
      </c>
      <c r="P90" s="74">
        <v>224.05</v>
      </c>
      <c r="Q90" s="74">
        <v>225.3</v>
      </c>
      <c r="R90" s="74">
        <v>225.25</v>
      </c>
      <c r="S90" s="74">
        <v>224.75</v>
      </c>
      <c r="T90" s="74">
        <v>225.5</v>
      </c>
      <c r="U90" s="74">
        <v>3751.75</v>
      </c>
    </row>
    <row r="91" spans="1:21" x14ac:dyDescent="0.3">
      <c r="A91" s="1"/>
      <c r="B91" s="72" t="s">
        <v>662</v>
      </c>
      <c r="C91" s="72" t="s">
        <v>1041</v>
      </c>
      <c r="D91" s="72" t="s">
        <v>55</v>
      </c>
      <c r="E91" s="73" t="s">
        <v>634</v>
      </c>
      <c r="F91" s="74">
        <v>444.6</v>
      </c>
      <c r="G91" s="74">
        <v>444</v>
      </c>
      <c r="H91" s="74">
        <v>442.8</v>
      </c>
      <c r="I91" s="74">
        <v>285.10000000000002</v>
      </c>
      <c r="J91" s="74">
        <v>445.6</v>
      </c>
      <c r="K91" s="74">
        <v>446.4</v>
      </c>
      <c r="L91" s="74">
        <v>446.4</v>
      </c>
      <c r="M91" s="74">
        <v>446.4</v>
      </c>
      <c r="N91" s="74">
        <v>444.85</v>
      </c>
      <c r="O91" s="74">
        <v>436.45</v>
      </c>
      <c r="P91" s="74">
        <v>446.4</v>
      </c>
      <c r="Q91" s="74">
        <v>397.75</v>
      </c>
      <c r="R91" s="74">
        <v>444</v>
      </c>
      <c r="S91" s="74">
        <v>444</v>
      </c>
      <c r="T91" s="74">
        <v>444</v>
      </c>
      <c r="U91" s="74">
        <v>6458.75</v>
      </c>
    </row>
    <row r="92" spans="1:21" x14ac:dyDescent="0.3">
      <c r="A92" s="1"/>
      <c r="B92" s="72" t="s">
        <v>638</v>
      </c>
      <c r="C92" s="72" t="s">
        <v>1042</v>
      </c>
      <c r="D92" s="72" t="s">
        <v>1175</v>
      </c>
      <c r="E92" s="73" t="s">
        <v>634</v>
      </c>
      <c r="F92" s="74"/>
      <c r="G92" s="74"/>
      <c r="H92" s="74"/>
      <c r="I92" s="74"/>
      <c r="J92" s="74">
        <v>676.6</v>
      </c>
      <c r="K92" s="74">
        <v>2411.1999999999998</v>
      </c>
      <c r="L92" s="74">
        <v>1645.55</v>
      </c>
      <c r="M92" s="74">
        <v>2398.15</v>
      </c>
      <c r="N92" s="74">
        <v>1702.45</v>
      </c>
      <c r="O92" s="74">
        <v>1752.85</v>
      </c>
      <c r="P92" s="74">
        <v>1441.35</v>
      </c>
      <c r="Q92" s="74">
        <v>2344.8000000000002</v>
      </c>
      <c r="R92" s="74">
        <v>1899.45</v>
      </c>
      <c r="S92" s="74">
        <v>185.8</v>
      </c>
      <c r="T92" s="74">
        <v>2400.3000000000002</v>
      </c>
      <c r="U92" s="74">
        <v>18858.5</v>
      </c>
    </row>
    <row r="93" spans="1:21" x14ac:dyDescent="0.3">
      <c r="A93" s="1"/>
      <c r="B93" s="72" t="s">
        <v>649</v>
      </c>
      <c r="C93" s="72" t="s">
        <v>1176</v>
      </c>
      <c r="D93" s="72" t="s">
        <v>55</v>
      </c>
      <c r="E93" s="73" t="s">
        <v>635</v>
      </c>
      <c r="F93" s="74"/>
      <c r="G93" s="74"/>
      <c r="H93" s="74"/>
      <c r="I93" s="74"/>
      <c r="J93" s="74"/>
      <c r="K93" s="74"/>
      <c r="L93" s="74"/>
      <c r="M93" s="74"/>
      <c r="N93" s="74"/>
      <c r="O93" s="74"/>
      <c r="P93" s="74"/>
      <c r="Q93" s="74"/>
      <c r="R93" s="74"/>
      <c r="S93" s="74"/>
      <c r="T93" s="74"/>
      <c r="U93" s="74">
        <v>0</v>
      </c>
    </row>
    <row r="94" spans="1:21" x14ac:dyDescent="0.3">
      <c r="A94" s="1"/>
      <c r="B94" s="72" t="s">
        <v>649</v>
      </c>
      <c r="C94" s="72" t="s">
        <v>1177</v>
      </c>
      <c r="D94" s="72" t="s">
        <v>55</v>
      </c>
      <c r="E94" s="73" t="s">
        <v>635</v>
      </c>
      <c r="F94" s="74">
        <v>1.6</v>
      </c>
      <c r="G94" s="74"/>
      <c r="H94" s="74"/>
      <c r="I94" s="74"/>
      <c r="J94" s="74"/>
      <c r="K94" s="74"/>
      <c r="L94" s="74"/>
      <c r="M94" s="74"/>
      <c r="N94" s="74">
        <v>1.65</v>
      </c>
      <c r="O94" s="74"/>
      <c r="P94" s="74"/>
      <c r="Q94" s="74"/>
      <c r="R94" s="74"/>
      <c r="S94" s="74"/>
      <c r="T94" s="74"/>
      <c r="U94" s="74">
        <v>3.25</v>
      </c>
    </row>
    <row r="95" spans="1:21" x14ac:dyDescent="0.3">
      <c r="A95" s="1"/>
      <c r="B95" s="72" t="s">
        <v>646</v>
      </c>
      <c r="C95" s="72" t="s">
        <v>1043</v>
      </c>
      <c r="D95" s="72" t="s">
        <v>55</v>
      </c>
      <c r="E95" s="73" t="s">
        <v>634</v>
      </c>
      <c r="F95" s="74">
        <v>2173.4</v>
      </c>
      <c r="G95" s="74">
        <v>2158.6</v>
      </c>
      <c r="H95" s="74">
        <v>2161.25</v>
      </c>
      <c r="I95" s="74">
        <v>2158.5</v>
      </c>
      <c r="J95" s="74">
        <v>2163.5</v>
      </c>
      <c r="K95" s="74">
        <v>2153.3000000000002</v>
      </c>
      <c r="L95" s="74">
        <v>2151.35</v>
      </c>
      <c r="M95" s="74">
        <v>2152.75</v>
      </c>
      <c r="N95" s="74">
        <v>2154</v>
      </c>
      <c r="O95" s="74">
        <v>2138.6999999999998</v>
      </c>
      <c r="P95" s="74">
        <v>2153.65</v>
      </c>
      <c r="Q95" s="74">
        <v>2160.3000000000002</v>
      </c>
      <c r="R95" s="74">
        <v>2158.9</v>
      </c>
      <c r="S95" s="74">
        <v>2147.4</v>
      </c>
      <c r="T95" s="74">
        <v>2159.0500000000002</v>
      </c>
      <c r="U95" s="74">
        <v>32344.65</v>
      </c>
    </row>
    <row r="96" spans="1:21" x14ac:dyDescent="0.3">
      <c r="A96" s="1"/>
      <c r="B96" s="72" t="s">
        <v>650</v>
      </c>
      <c r="C96" s="72" t="s">
        <v>1044</v>
      </c>
      <c r="D96" s="72" t="s">
        <v>55</v>
      </c>
      <c r="E96" s="73" t="s">
        <v>634</v>
      </c>
      <c r="F96" s="74">
        <v>78.75</v>
      </c>
      <c r="G96" s="74">
        <v>93.5</v>
      </c>
      <c r="H96" s="74">
        <v>84.2</v>
      </c>
      <c r="I96" s="74">
        <v>92.65</v>
      </c>
      <c r="J96" s="74">
        <v>111.35</v>
      </c>
      <c r="K96" s="74">
        <v>111.6</v>
      </c>
      <c r="L96" s="74">
        <v>109.7</v>
      </c>
      <c r="M96" s="74">
        <v>108.01</v>
      </c>
      <c r="N96" s="74">
        <v>110.2</v>
      </c>
      <c r="O96" s="74">
        <v>108.6</v>
      </c>
      <c r="P96" s="74">
        <v>109.4</v>
      </c>
      <c r="Q96" s="74">
        <v>101.05</v>
      </c>
      <c r="R96" s="74">
        <v>108.7</v>
      </c>
      <c r="S96" s="74">
        <v>110.35</v>
      </c>
      <c r="T96" s="74">
        <v>110.3</v>
      </c>
      <c r="U96" s="74">
        <v>1548.36</v>
      </c>
    </row>
    <row r="97" spans="1:21" x14ac:dyDescent="0.3">
      <c r="A97" s="1"/>
      <c r="B97" s="72" t="s">
        <v>366</v>
      </c>
      <c r="C97" s="72" t="s">
        <v>1178</v>
      </c>
      <c r="D97" s="72" t="s">
        <v>55</v>
      </c>
      <c r="E97" s="73" t="s">
        <v>636</v>
      </c>
      <c r="F97" s="74">
        <v>954.125</v>
      </c>
      <c r="G97" s="74">
        <v>1810.2</v>
      </c>
      <c r="H97" s="74">
        <v>1441.3</v>
      </c>
      <c r="I97" s="74">
        <v>1842.5</v>
      </c>
      <c r="J97" s="74">
        <v>1600.15</v>
      </c>
      <c r="K97" s="74">
        <v>1629.7</v>
      </c>
      <c r="L97" s="74">
        <v>1968.55</v>
      </c>
      <c r="M97" s="74">
        <v>1312.6</v>
      </c>
      <c r="N97" s="74">
        <v>1590.5</v>
      </c>
      <c r="O97" s="74">
        <v>2019.75</v>
      </c>
      <c r="P97" s="74">
        <v>651.4</v>
      </c>
      <c r="Q97" s="74">
        <v>164.6</v>
      </c>
      <c r="R97" s="74">
        <v>192.4</v>
      </c>
      <c r="S97" s="74">
        <v>1954.5</v>
      </c>
      <c r="T97" s="74">
        <v>1966.6</v>
      </c>
      <c r="U97" s="74">
        <v>21098.875</v>
      </c>
    </row>
    <row r="98" spans="1:21" x14ac:dyDescent="0.3">
      <c r="A98" s="1"/>
      <c r="B98" s="72" t="s">
        <v>95</v>
      </c>
      <c r="C98" s="72" t="s">
        <v>1045</v>
      </c>
      <c r="D98" s="72" t="s">
        <v>55</v>
      </c>
      <c r="E98" s="73" t="s">
        <v>634</v>
      </c>
      <c r="F98" s="74">
        <v>13431.75</v>
      </c>
      <c r="G98" s="74">
        <v>13414.4</v>
      </c>
      <c r="H98" s="74">
        <v>13386.95</v>
      </c>
      <c r="I98" s="74">
        <v>13277.5</v>
      </c>
      <c r="J98" s="74">
        <v>13411.8</v>
      </c>
      <c r="K98" s="74">
        <v>13445.15</v>
      </c>
      <c r="L98" s="74">
        <v>13400.2</v>
      </c>
      <c r="M98" s="74">
        <v>13441.35</v>
      </c>
      <c r="N98" s="74">
        <v>13313.3</v>
      </c>
      <c r="O98" s="74">
        <v>12158.55</v>
      </c>
      <c r="P98" s="74">
        <v>12947.45</v>
      </c>
      <c r="Q98" s="74">
        <v>13398.5</v>
      </c>
      <c r="R98" s="74">
        <v>13405.4</v>
      </c>
      <c r="S98" s="74">
        <v>13394.4</v>
      </c>
      <c r="T98" s="74">
        <v>13446.7</v>
      </c>
      <c r="U98" s="74">
        <v>199273.4</v>
      </c>
    </row>
    <row r="99" spans="1:21" x14ac:dyDescent="0.3">
      <c r="A99" s="1"/>
      <c r="B99" s="72" t="s">
        <v>95</v>
      </c>
      <c r="C99" s="72" t="s">
        <v>98</v>
      </c>
      <c r="D99" s="72" t="s">
        <v>1160</v>
      </c>
      <c r="E99" s="73" t="s">
        <v>635</v>
      </c>
      <c r="F99" s="74">
        <v>3153.8</v>
      </c>
      <c r="G99" s="74">
        <v>3234.1</v>
      </c>
      <c r="H99" s="74">
        <v>3155.85</v>
      </c>
      <c r="I99" s="74">
        <v>3059.85</v>
      </c>
      <c r="J99" s="74">
        <v>3178.95</v>
      </c>
      <c r="K99" s="74">
        <v>3234.35</v>
      </c>
      <c r="L99" s="74">
        <v>3200.7</v>
      </c>
      <c r="M99" s="74">
        <v>3246.7</v>
      </c>
      <c r="N99" s="74">
        <v>2996.05</v>
      </c>
      <c r="O99" s="74">
        <v>2973.15</v>
      </c>
      <c r="P99" s="74">
        <v>2886.8</v>
      </c>
      <c r="Q99" s="74">
        <v>3042.25</v>
      </c>
      <c r="R99" s="74">
        <v>3131.05</v>
      </c>
      <c r="S99" s="74">
        <v>2901.1</v>
      </c>
      <c r="T99" s="74">
        <v>2877.65</v>
      </c>
      <c r="U99" s="74">
        <v>46272.35</v>
      </c>
    </row>
    <row r="100" spans="1:21" x14ac:dyDescent="0.3">
      <c r="A100" s="1"/>
      <c r="B100" s="72" t="s">
        <v>95</v>
      </c>
      <c r="C100" s="72" t="s">
        <v>98</v>
      </c>
      <c r="D100" s="72" t="s">
        <v>1161</v>
      </c>
      <c r="E100" s="73" t="s">
        <v>635</v>
      </c>
      <c r="F100" s="74">
        <v>3153.4</v>
      </c>
      <c r="G100" s="74">
        <v>3237.9</v>
      </c>
      <c r="H100" s="74">
        <v>3167.7</v>
      </c>
      <c r="I100" s="74">
        <v>3058.3</v>
      </c>
      <c r="J100" s="74">
        <v>3188.75</v>
      </c>
      <c r="K100" s="74">
        <v>3273.25</v>
      </c>
      <c r="L100" s="74">
        <v>3202.35</v>
      </c>
      <c r="M100" s="74">
        <v>3236.95</v>
      </c>
      <c r="N100" s="74">
        <v>2994.4</v>
      </c>
      <c r="O100" s="74">
        <v>2969.2</v>
      </c>
      <c r="P100" s="74">
        <v>2898.9</v>
      </c>
      <c r="Q100" s="74">
        <v>3046.9</v>
      </c>
      <c r="R100" s="74">
        <v>3132.45</v>
      </c>
      <c r="S100" s="74">
        <v>2901.9</v>
      </c>
      <c r="T100" s="74">
        <v>2876.5</v>
      </c>
      <c r="U100" s="74">
        <v>46338.85</v>
      </c>
    </row>
    <row r="101" spans="1:21" x14ac:dyDescent="0.3">
      <c r="A101" s="1"/>
      <c r="B101" s="72" t="s">
        <v>95</v>
      </c>
      <c r="C101" s="72" t="s">
        <v>98</v>
      </c>
      <c r="D101" s="72" t="s">
        <v>1162</v>
      </c>
      <c r="E101" s="73" t="s">
        <v>635</v>
      </c>
      <c r="F101" s="74">
        <v>3155.65</v>
      </c>
      <c r="G101" s="74">
        <v>3237.95</v>
      </c>
      <c r="H101" s="74">
        <v>3169.9</v>
      </c>
      <c r="I101" s="74">
        <v>3059.55</v>
      </c>
      <c r="J101" s="74">
        <v>3190.7</v>
      </c>
      <c r="K101" s="74">
        <v>3275.2</v>
      </c>
      <c r="L101" s="74">
        <v>3198.4</v>
      </c>
      <c r="M101" s="74">
        <v>3238.5</v>
      </c>
      <c r="N101" s="74">
        <v>2995.9</v>
      </c>
      <c r="O101" s="74">
        <v>2968.95</v>
      </c>
      <c r="P101" s="74">
        <v>2899.7</v>
      </c>
      <c r="Q101" s="74">
        <v>3052.75</v>
      </c>
      <c r="R101" s="74">
        <v>3131.3</v>
      </c>
      <c r="S101" s="74">
        <v>2903.75</v>
      </c>
      <c r="T101" s="74">
        <v>2877.6</v>
      </c>
      <c r="U101" s="74">
        <v>46355.8</v>
      </c>
    </row>
    <row r="102" spans="1:21" x14ac:dyDescent="0.3">
      <c r="A102" s="1"/>
      <c r="B102" s="72" t="s">
        <v>95</v>
      </c>
      <c r="C102" s="72" t="s">
        <v>98</v>
      </c>
      <c r="D102" s="72" t="s">
        <v>1131</v>
      </c>
      <c r="E102" s="73" t="s">
        <v>635</v>
      </c>
      <c r="F102" s="74">
        <v>5501.65</v>
      </c>
      <c r="G102" s="74">
        <v>5581.05</v>
      </c>
      <c r="H102" s="74">
        <v>5524.65</v>
      </c>
      <c r="I102" s="74">
        <v>5384.6</v>
      </c>
      <c r="J102" s="74">
        <v>5490.1</v>
      </c>
      <c r="K102" s="74">
        <v>5588.5</v>
      </c>
      <c r="L102" s="74">
        <v>5538.65</v>
      </c>
      <c r="M102" s="74">
        <v>5556.8</v>
      </c>
      <c r="N102" s="74">
        <v>5344.25</v>
      </c>
      <c r="O102" s="74">
        <v>5332.2</v>
      </c>
      <c r="P102" s="74">
        <v>5251.15</v>
      </c>
      <c r="Q102" s="74">
        <v>5392.55</v>
      </c>
      <c r="R102" s="74">
        <v>5452.05</v>
      </c>
      <c r="S102" s="74">
        <v>5287.05</v>
      </c>
      <c r="T102" s="74">
        <v>5238.5</v>
      </c>
      <c r="U102" s="74">
        <v>81463.75</v>
      </c>
    </row>
    <row r="103" spans="1:21" x14ac:dyDescent="0.3">
      <c r="A103" s="1"/>
      <c r="B103" s="72" t="s">
        <v>95</v>
      </c>
      <c r="C103" s="72" t="s">
        <v>104</v>
      </c>
      <c r="D103" s="72" t="s">
        <v>518</v>
      </c>
      <c r="E103" s="73" t="s">
        <v>635</v>
      </c>
      <c r="F103" s="74">
        <v>4663.3500000000004</v>
      </c>
      <c r="G103" s="74">
        <v>4355.3500000000004</v>
      </c>
      <c r="H103" s="74">
        <v>4728.6000000000004</v>
      </c>
      <c r="I103" s="74">
        <v>4153.3999999999996</v>
      </c>
      <c r="J103" s="74">
        <v>4307.05</v>
      </c>
      <c r="K103" s="74">
        <v>4265.05</v>
      </c>
      <c r="L103" s="74">
        <v>4414.75</v>
      </c>
      <c r="M103" s="74">
        <v>4344.1499999999996</v>
      </c>
      <c r="N103" s="74">
        <v>18.5</v>
      </c>
      <c r="O103" s="74"/>
      <c r="P103" s="74"/>
      <c r="Q103" s="74"/>
      <c r="R103" s="74">
        <v>3195.45</v>
      </c>
      <c r="S103" s="74">
        <v>4923.75</v>
      </c>
      <c r="T103" s="74">
        <v>4999.3</v>
      </c>
      <c r="U103" s="74">
        <v>48368.7</v>
      </c>
    </row>
    <row r="104" spans="1:21" x14ac:dyDescent="0.3">
      <c r="A104" s="1"/>
      <c r="B104" s="72" t="s">
        <v>95</v>
      </c>
      <c r="C104" s="72" t="s">
        <v>104</v>
      </c>
      <c r="D104" s="72" t="s">
        <v>1131</v>
      </c>
      <c r="E104" s="73" t="s">
        <v>635</v>
      </c>
      <c r="F104" s="74">
        <v>2489.1</v>
      </c>
      <c r="G104" s="74">
        <v>2354.75</v>
      </c>
      <c r="H104" s="74">
        <v>2524.6</v>
      </c>
      <c r="I104" s="74">
        <v>2261.25</v>
      </c>
      <c r="J104" s="74">
        <v>2333.4</v>
      </c>
      <c r="K104" s="74">
        <v>2315.75</v>
      </c>
      <c r="L104" s="74">
        <v>2370.9</v>
      </c>
      <c r="M104" s="74">
        <v>2352.4499999999998</v>
      </c>
      <c r="N104" s="74"/>
      <c r="O104" s="74"/>
      <c r="P104" s="74"/>
      <c r="Q104" s="74"/>
      <c r="R104" s="74">
        <v>1476.1</v>
      </c>
      <c r="S104" s="74">
        <v>2586.35</v>
      </c>
      <c r="T104" s="74">
        <v>2633.45</v>
      </c>
      <c r="U104" s="74">
        <v>25698.1</v>
      </c>
    </row>
    <row r="105" spans="1:21" x14ac:dyDescent="0.3">
      <c r="A105" s="1"/>
      <c r="B105" s="72" t="s">
        <v>95</v>
      </c>
      <c r="C105" s="72" t="s">
        <v>1046</v>
      </c>
      <c r="D105" s="72" t="s">
        <v>55</v>
      </c>
      <c r="E105" s="73" t="s">
        <v>634</v>
      </c>
      <c r="F105" s="74">
        <v>250.15</v>
      </c>
      <c r="G105" s="74">
        <v>249.15</v>
      </c>
      <c r="H105" s="74">
        <v>249.45</v>
      </c>
      <c r="I105" s="74">
        <v>249.95</v>
      </c>
      <c r="J105" s="74">
        <v>249.25</v>
      </c>
      <c r="K105" s="74">
        <v>250.3</v>
      </c>
      <c r="L105" s="74">
        <v>250</v>
      </c>
      <c r="M105" s="74">
        <v>250.55</v>
      </c>
      <c r="N105" s="74">
        <v>249.9</v>
      </c>
      <c r="O105" s="74">
        <v>249.65</v>
      </c>
      <c r="P105" s="74">
        <v>249.75</v>
      </c>
      <c r="Q105" s="74">
        <v>249.55</v>
      </c>
      <c r="R105" s="74">
        <v>250.3</v>
      </c>
      <c r="S105" s="74">
        <v>250.35</v>
      </c>
      <c r="T105" s="74">
        <v>250.1</v>
      </c>
      <c r="U105" s="74">
        <v>3748.4</v>
      </c>
    </row>
    <row r="106" spans="1:21" x14ac:dyDescent="0.3">
      <c r="A106" s="1"/>
      <c r="B106" s="72" t="s">
        <v>655</v>
      </c>
      <c r="C106" s="72" t="s">
        <v>1179</v>
      </c>
      <c r="D106" s="72" t="s">
        <v>55</v>
      </c>
      <c r="E106" s="73" t="s">
        <v>636</v>
      </c>
      <c r="F106" s="74">
        <v>0.9</v>
      </c>
      <c r="G106" s="74">
        <v>2.15</v>
      </c>
      <c r="H106" s="74">
        <v>2.0499999999999998</v>
      </c>
      <c r="I106" s="74">
        <v>2</v>
      </c>
      <c r="J106" s="74">
        <v>1.05</v>
      </c>
      <c r="K106" s="74">
        <v>1.95</v>
      </c>
      <c r="L106" s="74">
        <v>2.7</v>
      </c>
      <c r="M106" s="74">
        <v>2.25</v>
      </c>
      <c r="N106" s="74">
        <v>2.25</v>
      </c>
      <c r="O106" s="74">
        <v>2.4</v>
      </c>
      <c r="P106" s="74">
        <v>2.5499999999999998</v>
      </c>
      <c r="Q106" s="74">
        <v>2.6</v>
      </c>
      <c r="R106" s="74">
        <v>1.9</v>
      </c>
      <c r="S106" s="74">
        <v>1.3</v>
      </c>
      <c r="T106" s="74">
        <v>2.9</v>
      </c>
      <c r="U106" s="74">
        <v>30.95</v>
      </c>
    </row>
    <row r="107" spans="1:21" x14ac:dyDescent="0.3">
      <c r="A107" s="1"/>
      <c r="B107" s="72" t="s">
        <v>643</v>
      </c>
      <c r="C107" s="72" t="s">
        <v>1047</v>
      </c>
      <c r="D107" s="72" t="s">
        <v>55</v>
      </c>
      <c r="E107" s="73" t="s">
        <v>634</v>
      </c>
      <c r="F107" s="74">
        <v>1802.15</v>
      </c>
      <c r="G107" s="74">
        <v>1752.45</v>
      </c>
      <c r="H107" s="74">
        <v>1942.4</v>
      </c>
      <c r="I107" s="74">
        <v>1945.2</v>
      </c>
      <c r="J107" s="74">
        <v>1849.65</v>
      </c>
      <c r="K107" s="74">
        <v>1928.85</v>
      </c>
      <c r="L107" s="74">
        <v>1805.65</v>
      </c>
      <c r="M107" s="74">
        <v>1617.95</v>
      </c>
      <c r="N107" s="74">
        <v>1656.95</v>
      </c>
      <c r="O107" s="74">
        <v>1636.35</v>
      </c>
      <c r="P107" s="74">
        <v>1594.8</v>
      </c>
      <c r="Q107" s="74">
        <v>1847.53755</v>
      </c>
      <c r="R107" s="74">
        <v>1922.7</v>
      </c>
      <c r="S107" s="74">
        <v>1816.7</v>
      </c>
      <c r="T107" s="74">
        <v>1727.2</v>
      </c>
      <c r="U107" s="74">
        <v>26846.537550000001</v>
      </c>
    </row>
    <row r="108" spans="1:21" x14ac:dyDescent="0.3">
      <c r="A108" s="1"/>
      <c r="B108" s="72" t="s">
        <v>657</v>
      </c>
      <c r="C108" s="72" t="s">
        <v>1086</v>
      </c>
      <c r="D108" s="72" t="s">
        <v>55</v>
      </c>
      <c r="E108" s="73" t="s">
        <v>634</v>
      </c>
      <c r="F108" s="74">
        <v>77.05</v>
      </c>
      <c r="G108" s="74">
        <v>79.599999999999994</v>
      </c>
      <c r="H108" s="74">
        <v>80.849999999999994</v>
      </c>
      <c r="I108" s="74">
        <v>82.15</v>
      </c>
      <c r="J108" s="74">
        <v>82.85</v>
      </c>
      <c r="K108" s="74">
        <v>81.650000000000006</v>
      </c>
      <c r="L108" s="74">
        <v>55.5</v>
      </c>
      <c r="M108" s="74">
        <v>38.4</v>
      </c>
      <c r="N108" s="74">
        <v>39.4</v>
      </c>
      <c r="O108" s="74">
        <v>48.4</v>
      </c>
      <c r="P108" s="74">
        <v>60.3</v>
      </c>
      <c r="Q108" s="74">
        <v>12.65</v>
      </c>
      <c r="R108" s="74">
        <v>29.15</v>
      </c>
      <c r="S108" s="74">
        <v>29.6</v>
      </c>
      <c r="T108" s="74"/>
      <c r="U108" s="74">
        <v>797.55</v>
      </c>
    </row>
    <row r="109" spans="1:21" x14ac:dyDescent="0.3">
      <c r="A109" s="1"/>
      <c r="B109" s="72" t="s">
        <v>679</v>
      </c>
      <c r="C109" s="72" t="s">
        <v>1180</v>
      </c>
      <c r="D109" s="72" t="s">
        <v>55</v>
      </c>
      <c r="E109" s="73" t="s">
        <v>636</v>
      </c>
      <c r="F109" s="74">
        <v>88.2</v>
      </c>
      <c r="G109" s="74">
        <v>109.65</v>
      </c>
      <c r="H109" s="74">
        <v>99.35</v>
      </c>
      <c r="I109" s="74">
        <v>119.8</v>
      </c>
      <c r="J109" s="74">
        <v>114.2</v>
      </c>
      <c r="K109" s="74">
        <v>113</v>
      </c>
      <c r="L109" s="74">
        <v>123.7</v>
      </c>
      <c r="M109" s="74">
        <v>121.75</v>
      </c>
      <c r="N109" s="74">
        <v>123.9</v>
      </c>
      <c r="O109" s="74">
        <v>121.9</v>
      </c>
      <c r="P109" s="74">
        <v>119.9</v>
      </c>
      <c r="Q109" s="74">
        <v>121.1</v>
      </c>
      <c r="R109" s="74">
        <v>122</v>
      </c>
      <c r="S109" s="74">
        <v>113.4</v>
      </c>
      <c r="T109" s="74">
        <v>120.6</v>
      </c>
      <c r="U109" s="74">
        <v>1732.45</v>
      </c>
    </row>
    <row r="110" spans="1:21" x14ac:dyDescent="0.3">
      <c r="A110" s="1"/>
      <c r="B110" s="72" t="s">
        <v>384</v>
      </c>
      <c r="C110" s="72" t="s">
        <v>1181</v>
      </c>
      <c r="D110" s="72" t="s">
        <v>55</v>
      </c>
      <c r="E110" s="73" t="s">
        <v>635</v>
      </c>
      <c r="F110" s="74"/>
      <c r="G110" s="74"/>
      <c r="H110" s="74"/>
      <c r="I110" s="74">
        <v>315.8</v>
      </c>
      <c r="J110" s="74">
        <v>854.5</v>
      </c>
      <c r="K110" s="74">
        <v>858.15</v>
      </c>
      <c r="L110" s="74">
        <v>753.2</v>
      </c>
      <c r="M110" s="74"/>
      <c r="N110" s="74"/>
      <c r="O110" s="74"/>
      <c r="P110" s="74"/>
      <c r="Q110" s="74"/>
      <c r="R110" s="74"/>
      <c r="S110" s="74"/>
      <c r="T110" s="74"/>
      <c r="U110" s="74">
        <v>2781.65</v>
      </c>
    </row>
    <row r="111" spans="1:21" x14ac:dyDescent="0.3">
      <c r="A111" s="1"/>
      <c r="B111" s="72" t="s">
        <v>663</v>
      </c>
      <c r="C111" s="72" t="s">
        <v>1182</v>
      </c>
      <c r="D111" s="72" t="s">
        <v>55</v>
      </c>
      <c r="E111" s="73" t="s">
        <v>636</v>
      </c>
      <c r="F111" s="74">
        <v>37.6</v>
      </c>
      <c r="G111" s="74">
        <v>128.30000000000001</v>
      </c>
      <c r="H111" s="74">
        <v>108.5</v>
      </c>
      <c r="I111" s="74">
        <v>117.55</v>
      </c>
      <c r="J111" s="74">
        <v>125.05</v>
      </c>
      <c r="K111" s="74">
        <v>123.7</v>
      </c>
      <c r="L111" s="74">
        <v>127.3</v>
      </c>
      <c r="M111" s="74">
        <v>125.8</v>
      </c>
      <c r="N111" s="74">
        <v>128.25</v>
      </c>
      <c r="O111" s="74">
        <v>127.6</v>
      </c>
      <c r="P111" s="74">
        <v>125.45</v>
      </c>
      <c r="Q111" s="74">
        <v>126.7</v>
      </c>
      <c r="R111" s="74">
        <v>98.25</v>
      </c>
      <c r="S111" s="74">
        <v>98.15</v>
      </c>
      <c r="T111" s="74">
        <v>124.05</v>
      </c>
      <c r="U111" s="74">
        <v>1722.25</v>
      </c>
    </row>
    <row r="112" spans="1:21" x14ac:dyDescent="0.3">
      <c r="A112" s="1"/>
      <c r="B112" s="72" t="s">
        <v>107</v>
      </c>
      <c r="C112" s="72" t="s">
        <v>1048</v>
      </c>
      <c r="D112" s="72" t="s">
        <v>55</v>
      </c>
      <c r="E112" s="73" t="s">
        <v>634</v>
      </c>
      <c r="F112" s="74">
        <v>131.44999999999999</v>
      </c>
      <c r="G112" s="74">
        <v>130.5</v>
      </c>
      <c r="H112" s="74">
        <v>112.95</v>
      </c>
      <c r="I112" s="74">
        <v>113.55</v>
      </c>
      <c r="J112" s="74">
        <v>116.7</v>
      </c>
      <c r="K112" s="74">
        <v>99.35</v>
      </c>
      <c r="L112" s="74">
        <v>131.4</v>
      </c>
      <c r="M112" s="74">
        <v>131.44999999999999</v>
      </c>
      <c r="N112" s="74">
        <v>124.45</v>
      </c>
      <c r="O112" s="74">
        <v>131.4</v>
      </c>
      <c r="P112" s="74">
        <v>130.80000000000001</v>
      </c>
      <c r="Q112" s="74">
        <v>129.55000000000001</v>
      </c>
      <c r="R112" s="74">
        <v>124.3</v>
      </c>
      <c r="S112" s="74">
        <v>129.9</v>
      </c>
      <c r="T112" s="74">
        <v>130.05000000000001</v>
      </c>
      <c r="U112" s="74">
        <v>1867.8</v>
      </c>
    </row>
    <row r="113" spans="1:21" x14ac:dyDescent="0.3">
      <c r="A113" s="1"/>
      <c r="B113" s="72" t="s">
        <v>107</v>
      </c>
      <c r="C113" s="72" t="s">
        <v>1049</v>
      </c>
      <c r="D113" s="72" t="s">
        <v>55</v>
      </c>
      <c r="E113" s="73" t="s">
        <v>634</v>
      </c>
      <c r="F113" s="74">
        <v>5348.95</v>
      </c>
      <c r="G113" s="74">
        <v>5535.05</v>
      </c>
      <c r="H113" s="74">
        <v>4768.3999999999996</v>
      </c>
      <c r="I113" s="74">
        <v>5528.1</v>
      </c>
      <c r="J113" s="74">
        <v>5532.8</v>
      </c>
      <c r="K113" s="74">
        <v>5413.15</v>
      </c>
      <c r="L113" s="74">
        <v>5516.95</v>
      </c>
      <c r="M113" s="74">
        <v>5344.6</v>
      </c>
      <c r="N113" s="74">
        <v>5275.15</v>
      </c>
      <c r="O113" s="74">
        <v>5245.95</v>
      </c>
      <c r="P113" s="74">
        <v>5265.4</v>
      </c>
      <c r="Q113" s="74">
        <v>5173.25</v>
      </c>
      <c r="R113" s="74">
        <v>5248.5</v>
      </c>
      <c r="S113" s="74">
        <v>5174.7</v>
      </c>
      <c r="T113" s="74">
        <v>5031.8999999999996</v>
      </c>
      <c r="U113" s="74">
        <v>79402.850000000006</v>
      </c>
    </row>
    <row r="114" spans="1:21" x14ac:dyDescent="0.3">
      <c r="A114" s="1"/>
      <c r="B114" s="72" t="s">
        <v>107</v>
      </c>
      <c r="C114" s="72" t="s">
        <v>113</v>
      </c>
      <c r="D114" s="72" t="s">
        <v>55</v>
      </c>
      <c r="E114" s="73" t="s">
        <v>634</v>
      </c>
      <c r="F114" s="74">
        <v>2164.6</v>
      </c>
      <c r="G114" s="74">
        <v>2147.4499999999998</v>
      </c>
      <c r="H114" s="74">
        <v>1742.65</v>
      </c>
      <c r="I114" s="74">
        <v>1875.25</v>
      </c>
      <c r="J114" s="74">
        <v>1881.15</v>
      </c>
      <c r="K114" s="74">
        <v>1655.95</v>
      </c>
      <c r="L114" s="74">
        <v>2163.85</v>
      </c>
      <c r="M114" s="74">
        <v>2162.6</v>
      </c>
      <c r="N114" s="74">
        <v>1923.4</v>
      </c>
      <c r="O114" s="74">
        <v>2154.25</v>
      </c>
      <c r="P114" s="74">
        <v>2158.65</v>
      </c>
      <c r="Q114" s="74">
        <v>2097.1999999999998</v>
      </c>
      <c r="R114" s="74">
        <v>1945.85</v>
      </c>
      <c r="S114" s="74">
        <v>2161.25</v>
      </c>
      <c r="T114" s="74">
        <v>2163.6999999999998</v>
      </c>
      <c r="U114" s="74">
        <v>30397.8</v>
      </c>
    </row>
    <row r="115" spans="1:21" x14ac:dyDescent="0.3">
      <c r="A115" s="1"/>
      <c r="B115" s="72" t="s">
        <v>107</v>
      </c>
      <c r="C115" s="72" t="s">
        <v>1050</v>
      </c>
      <c r="D115" s="72" t="s">
        <v>55</v>
      </c>
      <c r="E115" s="73" t="s">
        <v>634</v>
      </c>
      <c r="F115" s="74">
        <v>238</v>
      </c>
      <c r="G115" s="74">
        <v>237.9</v>
      </c>
      <c r="H115" s="74">
        <v>213.05</v>
      </c>
      <c r="I115" s="74">
        <v>206.2</v>
      </c>
      <c r="J115" s="74">
        <v>208.55</v>
      </c>
      <c r="K115" s="74">
        <v>184.8</v>
      </c>
      <c r="L115" s="74">
        <v>238.45</v>
      </c>
      <c r="M115" s="74">
        <v>237.8</v>
      </c>
      <c r="N115" s="74">
        <v>238</v>
      </c>
      <c r="O115" s="74">
        <v>237.65</v>
      </c>
      <c r="P115" s="74">
        <v>237.9</v>
      </c>
      <c r="Q115" s="74">
        <v>237.8</v>
      </c>
      <c r="R115" s="74">
        <v>237.8</v>
      </c>
      <c r="S115" s="74">
        <v>237.85</v>
      </c>
      <c r="T115" s="74">
        <v>237.85</v>
      </c>
      <c r="U115" s="74">
        <v>3429.6</v>
      </c>
    </row>
    <row r="116" spans="1:21" x14ac:dyDescent="0.3">
      <c r="A116" s="1"/>
      <c r="B116" s="72" t="s">
        <v>115</v>
      </c>
      <c r="C116" s="72" t="s">
        <v>1183</v>
      </c>
      <c r="D116" s="72" t="s">
        <v>55</v>
      </c>
      <c r="E116" s="73" t="s">
        <v>637</v>
      </c>
      <c r="F116" s="74">
        <v>591.9</v>
      </c>
      <c r="G116" s="74">
        <v>709.55</v>
      </c>
      <c r="H116" s="74">
        <v>930.15</v>
      </c>
      <c r="I116" s="74">
        <v>915.9</v>
      </c>
      <c r="J116" s="74">
        <v>709.6</v>
      </c>
      <c r="K116" s="74">
        <v>937.5</v>
      </c>
      <c r="L116" s="74">
        <v>1093.1500000000001</v>
      </c>
      <c r="M116" s="74">
        <v>2135.8000000000002</v>
      </c>
      <c r="N116" s="74">
        <v>2337.8000000000002</v>
      </c>
      <c r="O116" s="74">
        <v>1620.05</v>
      </c>
      <c r="P116" s="74">
        <v>1460.6</v>
      </c>
      <c r="Q116" s="74">
        <v>1114</v>
      </c>
      <c r="R116" s="74">
        <v>1024.3499999999999</v>
      </c>
      <c r="S116" s="74">
        <v>514.95000000000005</v>
      </c>
      <c r="T116" s="74">
        <v>579.25</v>
      </c>
      <c r="U116" s="74">
        <v>16674.55</v>
      </c>
    </row>
    <row r="117" spans="1:21" x14ac:dyDescent="0.3">
      <c r="A117" s="1"/>
      <c r="B117" s="72" t="s">
        <v>115</v>
      </c>
      <c r="C117" s="72" t="s">
        <v>1184</v>
      </c>
      <c r="D117" s="72" t="s">
        <v>55</v>
      </c>
      <c r="E117" s="73" t="s">
        <v>637</v>
      </c>
      <c r="F117" s="74">
        <v>1876.8</v>
      </c>
      <c r="G117" s="74">
        <v>2132.6999999999998</v>
      </c>
      <c r="H117" s="74">
        <v>2302.8000000000002</v>
      </c>
      <c r="I117" s="74">
        <v>1156.5999999999999</v>
      </c>
      <c r="J117" s="74">
        <v>717.15</v>
      </c>
      <c r="K117" s="74">
        <v>1094.9000000000001</v>
      </c>
      <c r="L117" s="74">
        <v>1187.95</v>
      </c>
      <c r="M117" s="74">
        <v>2071.25</v>
      </c>
      <c r="N117" s="74">
        <v>2261.9</v>
      </c>
      <c r="O117" s="74">
        <v>1611.9</v>
      </c>
      <c r="P117" s="74">
        <v>1470.05</v>
      </c>
      <c r="Q117" s="74">
        <v>1101</v>
      </c>
      <c r="R117" s="74">
        <v>1121.75</v>
      </c>
      <c r="S117" s="74">
        <v>573.6</v>
      </c>
      <c r="T117" s="74">
        <v>623.04999999999995</v>
      </c>
      <c r="U117" s="74">
        <v>21303.4</v>
      </c>
    </row>
    <row r="118" spans="1:21" x14ac:dyDescent="0.3">
      <c r="A118" s="1"/>
      <c r="B118" s="72" t="s">
        <v>115</v>
      </c>
      <c r="C118" s="72" t="s">
        <v>1052</v>
      </c>
      <c r="D118" s="72" t="s">
        <v>55</v>
      </c>
      <c r="E118" s="73" t="s">
        <v>634</v>
      </c>
      <c r="F118" s="74">
        <v>1907.95</v>
      </c>
      <c r="G118" s="74">
        <v>1881.25</v>
      </c>
      <c r="H118" s="74">
        <v>1875.45</v>
      </c>
      <c r="I118" s="74">
        <v>1882.7</v>
      </c>
      <c r="J118" s="74">
        <v>1893.85</v>
      </c>
      <c r="K118" s="74">
        <v>1889.8</v>
      </c>
      <c r="L118" s="74">
        <v>1896.05</v>
      </c>
      <c r="M118" s="74">
        <v>1878.7</v>
      </c>
      <c r="N118" s="74">
        <v>1867.05</v>
      </c>
      <c r="O118" s="74">
        <v>1870.5</v>
      </c>
      <c r="P118" s="74">
        <v>1859.55</v>
      </c>
      <c r="Q118" s="74">
        <v>1883.05</v>
      </c>
      <c r="R118" s="74">
        <v>1895.3</v>
      </c>
      <c r="S118" s="74">
        <v>1896.8</v>
      </c>
      <c r="T118" s="74">
        <v>1895.2</v>
      </c>
      <c r="U118" s="74">
        <v>28273.200000000001</v>
      </c>
    </row>
    <row r="119" spans="1:21" x14ac:dyDescent="0.3">
      <c r="A119" s="1"/>
      <c r="B119" s="72" t="s">
        <v>115</v>
      </c>
      <c r="C119" s="72" t="s">
        <v>1054</v>
      </c>
      <c r="D119" s="72" t="s">
        <v>1133</v>
      </c>
      <c r="E119" s="73" t="s">
        <v>634</v>
      </c>
      <c r="F119" s="74">
        <v>9.1999999999999993</v>
      </c>
      <c r="G119" s="74">
        <v>7.75</v>
      </c>
      <c r="H119" s="74">
        <v>14.4</v>
      </c>
      <c r="I119" s="74">
        <v>14.4</v>
      </c>
      <c r="J119" s="74">
        <v>14.4</v>
      </c>
      <c r="K119" s="74">
        <v>14.4</v>
      </c>
      <c r="L119" s="74">
        <v>14.4</v>
      </c>
      <c r="M119" s="74">
        <v>13.65</v>
      </c>
      <c r="N119" s="74">
        <v>14.4</v>
      </c>
      <c r="O119" s="74">
        <v>14.4</v>
      </c>
      <c r="P119" s="74">
        <v>14.4</v>
      </c>
      <c r="Q119" s="74">
        <v>14.4</v>
      </c>
      <c r="R119" s="74">
        <v>14.4</v>
      </c>
      <c r="S119" s="74">
        <v>14.4</v>
      </c>
      <c r="T119" s="74">
        <v>14.4</v>
      </c>
      <c r="U119" s="74">
        <v>203.4</v>
      </c>
    </row>
    <row r="120" spans="1:21" x14ac:dyDescent="0.3">
      <c r="A120" s="1"/>
      <c r="B120" s="72" t="s">
        <v>115</v>
      </c>
      <c r="C120" s="72" t="s">
        <v>1055</v>
      </c>
      <c r="D120" s="72" t="s">
        <v>55</v>
      </c>
      <c r="E120" s="73" t="s">
        <v>634</v>
      </c>
      <c r="F120" s="74">
        <v>436.9</v>
      </c>
      <c r="G120" s="74">
        <v>440.35</v>
      </c>
      <c r="H120" s="74">
        <v>719.95</v>
      </c>
      <c r="I120" s="74">
        <v>721.9</v>
      </c>
      <c r="J120" s="74">
        <v>719.4</v>
      </c>
      <c r="K120" s="74">
        <v>724.9</v>
      </c>
      <c r="L120" s="74">
        <v>725.15</v>
      </c>
      <c r="M120" s="74">
        <v>725.65</v>
      </c>
      <c r="N120" s="74">
        <v>724.35</v>
      </c>
      <c r="O120" s="74">
        <v>723</v>
      </c>
      <c r="P120" s="74">
        <v>724.3</v>
      </c>
      <c r="Q120" s="74">
        <v>722.3</v>
      </c>
      <c r="R120" s="74">
        <v>724.2</v>
      </c>
      <c r="S120" s="74">
        <v>724.8</v>
      </c>
      <c r="T120" s="74">
        <v>725.55</v>
      </c>
      <c r="U120" s="74">
        <v>10282.700000000001</v>
      </c>
    </row>
    <row r="121" spans="1:21" x14ac:dyDescent="0.3">
      <c r="A121" s="1"/>
      <c r="B121" s="72" t="s">
        <v>115</v>
      </c>
      <c r="C121" s="72" t="s">
        <v>1056</v>
      </c>
      <c r="D121" s="72" t="s">
        <v>55</v>
      </c>
      <c r="E121" s="73" t="s">
        <v>634</v>
      </c>
      <c r="F121" s="74">
        <v>5595.55</v>
      </c>
      <c r="G121" s="74">
        <v>5199.3999999999996</v>
      </c>
      <c r="H121" s="74">
        <v>5321.1</v>
      </c>
      <c r="I121" s="74">
        <v>5346.5</v>
      </c>
      <c r="J121" s="74">
        <v>5598.5</v>
      </c>
      <c r="K121" s="74">
        <v>5799.3</v>
      </c>
      <c r="L121" s="74">
        <v>5859.4</v>
      </c>
      <c r="M121" s="74">
        <v>5660.15</v>
      </c>
      <c r="N121" s="74">
        <v>5261.3</v>
      </c>
      <c r="O121" s="74">
        <v>5177.6499999999996</v>
      </c>
      <c r="P121" s="74">
        <v>4937.2</v>
      </c>
      <c r="Q121" s="74">
        <v>4600.05</v>
      </c>
      <c r="R121" s="74">
        <v>3295.7</v>
      </c>
      <c r="S121" s="74">
        <v>3274.25</v>
      </c>
      <c r="T121" s="74">
        <v>3355.55</v>
      </c>
      <c r="U121" s="74">
        <v>74281.600000000006</v>
      </c>
    </row>
    <row r="122" spans="1:21" x14ac:dyDescent="0.3">
      <c r="A122" s="1"/>
      <c r="B122" s="72" t="s">
        <v>115</v>
      </c>
      <c r="C122" s="72" t="s">
        <v>1057</v>
      </c>
      <c r="D122" s="72" t="s">
        <v>55</v>
      </c>
      <c r="E122" s="73" t="s">
        <v>634</v>
      </c>
      <c r="F122" s="74">
        <v>3135.65</v>
      </c>
      <c r="G122" s="74">
        <v>3078.05</v>
      </c>
      <c r="H122" s="74">
        <v>3044.3</v>
      </c>
      <c r="I122" s="74">
        <v>3013.8</v>
      </c>
      <c r="J122" s="74">
        <v>3057.55</v>
      </c>
      <c r="K122" s="74">
        <v>3121.55</v>
      </c>
      <c r="L122" s="74">
        <v>3091.75</v>
      </c>
      <c r="M122" s="74">
        <v>3091.75</v>
      </c>
      <c r="N122" s="74">
        <v>3050.25</v>
      </c>
      <c r="O122" s="74">
        <v>3085.6</v>
      </c>
      <c r="P122" s="74">
        <v>3006</v>
      </c>
      <c r="Q122" s="74">
        <v>3113</v>
      </c>
      <c r="R122" s="74">
        <v>3063.2</v>
      </c>
      <c r="S122" s="74">
        <v>3135.9</v>
      </c>
      <c r="T122" s="74">
        <v>3115.25</v>
      </c>
      <c r="U122" s="74">
        <v>46203.6</v>
      </c>
    </row>
    <row r="123" spans="1:21" x14ac:dyDescent="0.3">
      <c r="A123" s="1"/>
      <c r="B123" s="72" t="s">
        <v>115</v>
      </c>
      <c r="C123" s="72" t="s">
        <v>1058</v>
      </c>
      <c r="D123" s="72" t="s">
        <v>55</v>
      </c>
      <c r="E123" s="73" t="s">
        <v>634</v>
      </c>
      <c r="F123" s="74">
        <v>1523.15</v>
      </c>
      <c r="G123" s="74">
        <v>316.45</v>
      </c>
      <c r="H123" s="74"/>
      <c r="I123" s="74"/>
      <c r="J123" s="74"/>
      <c r="K123" s="74"/>
      <c r="L123" s="74"/>
      <c r="M123" s="74">
        <v>130.85</v>
      </c>
      <c r="N123" s="74">
        <v>1121.2</v>
      </c>
      <c r="O123" s="74">
        <v>1133.45</v>
      </c>
      <c r="P123" s="74">
        <v>1104.75</v>
      </c>
      <c r="Q123" s="74">
        <v>1106.6500000000001</v>
      </c>
      <c r="R123" s="74">
        <v>1113.8</v>
      </c>
      <c r="S123" s="74">
        <v>1219.0999999999999</v>
      </c>
      <c r="T123" s="74">
        <v>1530.9</v>
      </c>
      <c r="U123" s="74">
        <v>10300.299999999999</v>
      </c>
    </row>
    <row r="124" spans="1:21" x14ac:dyDescent="0.3">
      <c r="A124" s="1"/>
      <c r="B124" s="72" t="s">
        <v>115</v>
      </c>
      <c r="C124" s="72" t="s">
        <v>1185</v>
      </c>
      <c r="D124" s="72" t="s">
        <v>1186</v>
      </c>
      <c r="E124" s="73" t="s">
        <v>636</v>
      </c>
      <c r="F124" s="74">
        <v>257.85000000000002</v>
      </c>
      <c r="G124" s="74">
        <v>858.7</v>
      </c>
      <c r="H124" s="74">
        <v>649.45000000000005</v>
      </c>
      <c r="I124" s="74">
        <v>860.95</v>
      </c>
      <c r="J124" s="74">
        <v>843.05</v>
      </c>
      <c r="K124" s="74">
        <v>813.4</v>
      </c>
      <c r="L124" s="74">
        <v>855.75</v>
      </c>
      <c r="M124" s="74">
        <v>822.05</v>
      </c>
      <c r="N124" s="74">
        <v>855.65</v>
      </c>
      <c r="O124" s="74">
        <v>840.85</v>
      </c>
      <c r="P124" s="74">
        <v>820.3</v>
      </c>
      <c r="Q124" s="74">
        <v>829.4</v>
      </c>
      <c r="R124" s="74">
        <v>840.2</v>
      </c>
      <c r="S124" s="74">
        <v>693.15</v>
      </c>
      <c r="T124" s="74">
        <v>830.6</v>
      </c>
      <c r="U124" s="74">
        <v>11671.35</v>
      </c>
    </row>
    <row r="125" spans="1:21" x14ac:dyDescent="0.3">
      <c r="A125" s="1"/>
      <c r="B125" s="72" t="s">
        <v>115</v>
      </c>
      <c r="C125" s="72" t="s">
        <v>1187</v>
      </c>
      <c r="D125" s="72" t="s">
        <v>55</v>
      </c>
      <c r="E125" s="73" t="s">
        <v>636</v>
      </c>
      <c r="F125" s="74">
        <v>326.95</v>
      </c>
      <c r="G125" s="74">
        <v>1150.25</v>
      </c>
      <c r="H125" s="74">
        <v>834.95</v>
      </c>
      <c r="I125" s="74">
        <v>1153.9000000000001</v>
      </c>
      <c r="J125" s="74">
        <v>1129.25</v>
      </c>
      <c r="K125" s="74">
        <v>1105.6500000000001</v>
      </c>
      <c r="L125" s="74">
        <v>1158.3499999999999</v>
      </c>
      <c r="M125" s="74">
        <v>1122.3</v>
      </c>
      <c r="N125" s="74">
        <v>1154.2</v>
      </c>
      <c r="O125" s="74">
        <v>1140.6500000000001</v>
      </c>
      <c r="P125" s="74">
        <v>1112.1500000000001</v>
      </c>
      <c r="Q125" s="74">
        <v>1121.95</v>
      </c>
      <c r="R125" s="74">
        <v>1137.0999999999999</v>
      </c>
      <c r="S125" s="74">
        <v>922.55</v>
      </c>
      <c r="T125" s="74">
        <v>1120.9000000000001</v>
      </c>
      <c r="U125" s="74">
        <v>15691.1</v>
      </c>
    </row>
    <row r="126" spans="1:21" x14ac:dyDescent="0.3">
      <c r="A126" s="1"/>
      <c r="B126" s="72" t="s">
        <v>115</v>
      </c>
      <c r="C126" s="72" t="s">
        <v>1188</v>
      </c>
      <c r="D126" s="72" t="s">
        <v>117</v>
      </c>
      <c r="E126" s="73" t="s">
        <v>635</v>
      </c>
      <c r="F126" s="74"/>
      <c r="G126" s="74"/>
      <c r="H126" s="74"/>
      <c r="I126" s="74"/>
      <c r="J126" s="74"/>
      <c r="K126" s="74"/>
      <c r="L126" s="74">
        <v>465.9</v>
      </c>
      <c r="M126" s="74">
        <v>126.9</v>
      </c>
      <c r="N126" s="74"/>
      <c r="O126" s="74"/>
      <c r="P126" s="74"/>
      <c r="Q126" s="74"/>
      <c r="R126" s="74"/>
      <c r="S126" s="74"/>
      <c r="T126" s="74"/>
      <c r="U126" s="74">
        <v>592.79999999999995</v>
      </c>
    </row>
    <row r="127" spans="1:21" x14ac:dyDescent="0.3">
      <c r="A127" s="1"/>
      <c r="B127" s="72" t="s">
        <v>115</v>
      </c>
      <c r="C127" s="72" t="s">
        <v>1188</v>
      </c>
      <c r="D127" s="72" t="s">
        <v>1189</v>
      </c>
      <c r="E127" s="73" t="s">
        <v>635</v>
      </c>
      <c r="F127" s="74"/>
      <c r="G127" s="74"/>
      <c r="H127" s="74"/>
      <c r="I127" s="74"/>
      <c r="J127" s="74"/>
      <c r="K127" s="74">
        <v>215.45</v>
      </c>
      <c r="L127" s="74"/>
      <c r="M127" s="74"/>
      <c r="N127" s="74"/>
      <c r="O127" s="74"/>
      <c r="P127" s="74"/>
      <c r="Q127" s="74"/>
      <c r="R127" s="74"/>
      <c r="S127" s="74"/>
      <c r="T127" s="74"/>
      <c r="U127" s="74">
        <v>215.45</v>
      </c>
    </row>
    <row r="128" spans="1:21" x14ac:dyDescent="0.3">
      <c r="A128" s="1"/>
      <c r="B128" s="72" t="s">
        <v>115</v>
      </c>
      <c r="C128" s="72" t="s">
        <v>1188</v>
      </c>
      <c r="D128" s="72" t="s">
        <v>394</v>
      </c>
      <c r="E128" s="73" t="s">
        <v>635</v>
      </c>
      <c r="F128" s="74"/>
      <c r="G128" s="74"/>
      <c r="H128" s="74"/>
      <c r="I128" s="74"/>
      <c r="J128" s="74"/>
      <c r="K128" s="74">
        <v>149.15</v>
      </c>
      <c r="L128" s="74"/>
      <c r="M128" s="74"/>
      <c r="N128" s="74"/>
      <c r="O128" s="74"/>
      <c r="P128" s="74"/>
      <c r="Q128" s="74"/>
      <c r="R128" s="74"/>
      <c r="S128" s="74"/>
      <c r="T128" s="74"/>
      <c r="U128" s="74">
        <v>149.15</v>
      </c>
    </row>
    <row r="129" spans="1:21" x14ac:dyDescent="0.3">
      <c r="A129" s="1"/>
      <c r="B129" s="72" t="s">
        <v>115</v>
      </c>
      <c r="C129" s="72" t="s">
        <v>1190</v>
      </c>
      <c r="D129" s="72" t="s">
        <v>1191</v>
      </c>
      <c r="E129" s="73" t="s">
        <v>635</v>
      </c>
      <c r="F129" s="74"/>
      <c r="G129" s="74"/>
      <c r="H129" s="74"/>
      <c r="I129" s="74"/>
      <c r="J129" s="74"/>
      <c r="K129" s="74">
        <v>721.2</v>
      </c>
      <c r="L129" s="74">
        <v>973.7</v>
      </c>
      <c r="M129" s="74"/>
      <c r="N129" s="74"/>
      <c r="O129" s="74"/>
      <c r="P129" s="74"/>
      <c r="Q129" s="74">
        <v>1368.55</v>
      </c>
      <c r="R129" s="74">
        <v>620.45000000000005</v>
      </c>
      <c r="S129" s="74"/>
      <c r="T129" s="74"/>
      <c r="U129" s="74">
        <v>3683.9</v>
      </c>
    </row>
    <row r="130" spans="1:21" x14ac:dyDescent="0.3">
      <c r="A130" s="1"/>
      <c r="B130" s="72" t="s">
        <v>115</v>
      </c>
      <c r="C130" s="72" t="s">
        <v>122</v>
      </c>
      <c r="D130" s="72" t="s">
        <v>1162</v>
      </c>
      <c r="E130" s="73" t="s">
        <v>635</v>
      </c>
      <c r="F130" s="74"/>
      <c r="G130" s="74">
        <v>2006.75</v>
      </c>
      <c r="H130" s="74">
        <v>2286.4499999999998</v>
      </c>
      <c r="I130" s="74">
        <v>2853.3</v>
      </c>
      <c r="J130" s="74">
        <v>2873.8</v>
      </c>
      <c r="K130" s="74">
        <v>2973.6</v>
      </c>
      <c r="L130" s="74">
        <v>2929.1</v>
      </c>
      <c r="M130" s="74">
        <v>2956.25</v>
      </c>
      <c r="N130" s="74">
        <v>2950.1</v>
      </c>
      <c r="O130" s="74">
        <v>2669.5</v>
      </c>
      <c r="P130" s="74">
        <v>2468.85</v>
      </c>
      <c r="Q130" s="74">
        <v>2931.7</v>
      </c>
      <c r="R130" s="74">
        <v>2764.25</v>
      </c>
      <c r="S130" s="74">
        <v>2634.65</v>
      </c>
      <c r="T130" s="74">
        <v>2823.85</v>
      </c>
      <c r="U130" s="74">
        <v>38122.15</v>
      </c>
    </row>
    <row r="131" spans="1:21" x14ac:dyDescent="0.3">
      <c r="A131" s="1"/>
      <c r="B131" s="72" t="s">
        <v>115</v>
      </c>
      <c r="C131" s="72" t="s">
        <v>122</v>
      </c>
      <c r="D131" s="72" t="s">
        <v>128</v>
      </c>
      <c r="E131" s="73" t="s">
        <v>635</v>
      </c>
      <c r="F131" s="74">
        <v>3414</v>
      </c>
      <c r="G131" s="74">
        <v>3348.55</v>
      </c>
      <c r="H131" s="74">
        <v>3203.9</v>
      </c>
      <c r="I131" s="74">
        <v>2856.1</v>
      </c>
      <c r="J131" s="74">
        <v>2878.8</v>
      </c>
      <c r="K131" s="74">
        <v>2983.85</v>
      </c>
      <c r="L131" s="74">
        <v>2930.95</v>
      </c>
      <c r="M131" s="74">
        <v>2965.25</v>
      </c>
      <c r="N131" s="74">
        <v>2960.1</v>
      </c>
      <c r="O131" s="74">
        <v>2673.75</v>
      </c>
      <c r="P131" s="74">
        <v>2466.15</v>
      </c>
      <c r="Q131" s="74">
        <v>2935.95</v>
      </c>
      <c r="R131" s="74">
        <v>2246.0500000000002</v>
      </c>
      <c r="S131" s="74">
        <v>2632.75</v>
      </c>
      <c r="T131" s="74">
        <v>2814.75</v>
      </c>
      <c r="U131" s="74">
        <v>43310.9</v>
      </c>
    </row>
    <row r="132" spans="1:21" x14ac:dyDescent="0.3">
      <c r="A132" s="1"/>
      <c r="B132" s="72" t="s">
        <v>115</v>
      </c>
      <c r="C132" s="72" t="s">
        <v>122</v>
      </c>
      <c r="D132" s="72" t="s">
        <v>1192</v>
      </c>
      <c r="E132" s="73" t="s">
        <v>635</v>
      </c>
      <c r="F132" s="74">
        <v>1634.05</v>
      </c>
      <c r="G132" s="74">
        <v>1662.6</v>
      </c>
      <c r="H132" s="74">
        <v>2804.55</v>
      </c>
      <c r="I132" s="74">
        <v>3163.7</v>
      </c>
      <c r="J132" s="74">
        <v>3172.95</v>
      </c>
      <c r="K132" s="74">
        <v>3272.45</v>
      </c>
      <c r="L132" s="74">
        <v>3272.2</v>
      </c>
      <c r="M132" s="74">
        <v>3270.75</v>
      </c>
      <c r="N132" s="74">
        <v>3223.8</v>
      </c>
      <c r="O132" s="74">
        <v>3055.3</v>
      </c>
      <c r="P132" s="74">
        <v>2925.35</v>
      </c>
      <c r="Q132" s="74">
        <v>3277</v>
      </c>
      <c r="R132" s="74">
        <v>2783.1</v>
      </c>
      <c r="S132" s="74">
        <v>3040.65</v>
      </c>
      <c r="T132" s="74">
        <v>3161.5</v>
      </c>
      <c r="U132" s="74">
        <v>43719.95</v>
      </c>
    </row>
    <row r="133" spans="1:21" x14ac:dyDescent="0.3">
      <c r="A133" s="1"/>
      <c r="B133" s="72" t="s">
        <v>1193</v>
      </c>
      <c r="C133" s="72" t="s">
        <v>1194</v>
      </c>
      <c r="D133" s="72" t="s">
        <v>55</v>
      </c>
      <c r="E133" s="73" t="s">
        <v>636</v>
      </c>
      <c r="F133" s="74">
        <v>41.85</v>
      </c>
      <c r="G133" s="74">
        <v>155.15</v>
      </c>
      <c r="H133" s="74">
        <v>131.55000000000001</v>
      </c>
      <c r="I133" s="74">
        <v>134.9</v>
      </c>
      <c r="J133" s="74">
        <v>150.15</v>
      </c>
      <c r="K133" s="74">
        <v>149.15</v>
      </c>
      <c r="L133" s="74">
        <v>154.15</v>
      </c>
      <c r="M133" s="74">
        <v>151.69999999999999</v>
      </c>
      <c r="N133" s="74">
        <v>153.75</v>
      </c>
      <c r="O133" s="74">
        <v>147.30000000000001</v>
      </c>
      <c r="P133" s="74">
        <v>151.55000000000001</v>
      </c>
      <c r="Q133" s="74">
        <v>151.9</v>
      </c>
      <c r="R133" s="74">
        <v>118.75</v>
      </c>
      <c r="S133" s="74">
        <v>120</v>
      </c>
      <c r="T133" s="74">
        <v>150.30000000000001</v>
      </c>
      <c r="U133" s="74">
        <v>2062.15</v>
      </c>
    </row>
    <row r="134" spans="1:21" x14ac:dyDescent="0.3">
      <c r="A134" s="1"/>
      <c r="B134" s="72" t="s">
        <v>665</v>
      </c>
      <c r="C134" s="72" t="s">
        <v>1195</v>
      </c>
      <c r="D134" s="72" t="s">
        <v>55</v>
      </c>
      <c r="E134" s="73" t="s">
        <v>637</v>
      </c>
      <c r="F134" s="74">
        <v>580.75</v>
      </c>
      <c r="G134" s="74">
        <v>713.85</v>
      </c>
      <c r="H134" s="74">
        <v>593.04999999999995</v>
      </c>
      <c r="I134" s="74">
        <v>412.75</v>
      </c>
      <c r="J134" s="74">
        <v>457.95</v>
      </c>
      <c r="K134" s="74">
        <v>493.2</v>
      </c>
      <c r="L134" s="74">
        <v>517.70000000000005</v>
      </c>
      <c r="M134" s="74">
        <v>525.79999999999995</v>
      </c>
      <c r="N134" s="74">
        <v>604.70000000000005</v>
      </c>
      <c r="O134" s="74">
        <v>444.9</v>
      </c>
      <c r="P134" s="74">
        <v>576.85</v>
      </c>
      <c r="Q134" s="74">
        <v>264.60000000000002</v>
      </c>
      <c r="R134" s="74">
        <v>218.55</v>
      </c>
      <c r="S134" s="74">
        <v>231.45</v>
      </c>
      <c r="T134" s="74">
        <v>251.2</v>
      </c>
      <c r="U134" s="74">
        <v>6887.3</v>
      </c>
    </row>
    <row r="135" spans="1:21" x14ac:dyDescent="0.3">
      <c r="A135" s="1"/>
      <c r="B135" s="72" t="s">
        <v>666</v>
      </c>
      <c r="C135" s="72" t="s">
        <v>1196</v>
      </c>
      <c r="D135" s="72" t="s">
        <v>55</v>
      </c>
      <c r="E135" s="73" t="s">
        <v>637</v>
      </c>
      <c r="F135" s="74">
        <v>1677.25</v>
      </c>
      <c r="G135" s="74">
        <v>2018.6</v>
      </c>
      <c r="H135" s="74">
        <v>1779.25</v>
      </c>
      <c r="I135" s="74">
        <v>1210.5999999999999</v>
      </c>
      <c r="J135" s="74">
        <v>1290.55</v>
      </c>
      <c r="K135" s="74">
        <v>1400.9</v>
      </c>
      <c r="L135" s="74">
        <v>1448.85</v>
      </c>
      <c r="M135" s="74">
        <v>1521.9</v>
      </c>
      <c r="N135" s="74">
        <v>1774.15</v>
      </c>
      <c r="O135" s="74">
        <v>1410.45</v>
      </c>
      <c r="P135" s="74">
        <v>1564.55</v>
      </c>
      <c r="Q135" s="74">
        <v>764.55</v>
      </c>
      <c r="R135" s="74">
        <v>701.55</v>
      </c>
      <c r="S135" s="74">
        <v>699.9</v>
      </c>
      <c r="T135" s="74">
        <v>635.95000000000005</v>
      </c>
      <c r="U135" s="74">
        <v>19899</v>
      </c>
    </row>
    <row r="136" spans="1:21" ht="27.6" x14ac:dyDescent="0.3">
      <c r="A136" s="1"/>
      <c r="B136" s="72" t="s">
        <v>656</v>
      </c>
      <c r="C136" s="72" t="s">
        <v>1059</v>
      </c>
      <c r="D136" s="72" t="s">
        <v>55</v>
      </c>
      <c r="E136" s="73" t="s">
        <v>634</v>
      </c>
      <c r="F136" s="74">
        <v>305.3</v>
      </c>
      <c r="G136" s="74">
        <v>478.7</v>
      </c>
      <c r="H136" s="74">
        <v>478.75</v>
      </c>
      <c r="I136" s="74">
        <v>266.89999999999998</v>
      </c>
      <c r="J136" s="74">
        <v>479.45</v>
      </c>
      <c r="K136" s="74">
        <v>480.25</v>
      </c>
      <c r="L136" s="74">
        <v>480.1</v>
      </c>
      <c r="M136" s="74">
        <v>480</v>
      </c>
      <c r="N136" s="74">
        <v>479.95</v>
      </c>
      <c r="O136" s="74">
        <v>479.5</v>
      </c>
      <c r="P136" s="74">
        <v>480.5</v>
      </c>
      <c r="Q136" s="74">
        <v>479.75</v>
      </c>
      <c r="R136" s="74">
        <v>467.95</v>
      </c>
      <c r="S136" s="74">
        <v>480.1</v>
      </c>
      <c r="T136" s="74">
        <v>480.35</v>
      </c>
      <c r="U136" s="74">
        <v>6797.55</v>
      </c>
    </row>
    <row r="137" spans="1:21" x14ac:dyDescent="0.3">
      <c r="A137" s="1"/>
      <c r="B137" s="72" t="s">
        <v>396</v>
      </c>
      <c r="C137" s="72" t="s">
        <v>1090</v>
      </c>
      <c r="D137" s="72" t="s">
        <v>55</v>
      </c>
      <c r="E137" s="73" t="s">
        <v>635</v>
      </c>
      <c r="F137" s="74"/>
      <c r="G137" s="74"/>
      <c r="H137" s="74"/>
      <c r="I137" s="74"/>
      <c r="J137" s="74"/>
      <c r="K137" s="74"/>
      <c r="L137" s="74"/>
      <c r="M137" s="74"/>
      <c r="N137" s="74"/>
      <c r="O137" s="74">
        <v>31.35</v>
      </c>
      <c r="P137" s="74">
        <v>107.7</v>
      </c>
      <c r="Q137" s="74">
        <v>108</v>
      </c>
      <c r="R137" s="74">
        <v>106.65</v>
      </c>
      <c r="S137" s="74">
        <v>101.8</v>
      </c>
      <c r="T137" s="74">
        <v>104.9</v>
      </c>
      <c r="U137" s="74">
        <v>560.4</v>
      </c>
    </row>
    <row r="138" spans="1:21" x14ac:dyDescent="0.3">
      <c r="A138" s="1"/>
      <c r="B138" s="72" t="s">
        <v>396</v>
      </c>
      <c r="C138" s="72" t="s">
        <v>1197</v>
      </c>
      <c r="D138" s="72" t="s">
        <v>55</v>
      </c>
      <c r="E138" s="73" t="s">
        <v>635</v>
      </c>
      <c r="F138" s="74"/>
      <c r="G138" s="74"/>
      <c r="H138" s="74"/>
      <c r="I138" s="74"/>
      <c r="J138" s="74"/>
      <c r="K138" s="74"/>
      <c r="L138" s="74"/>
      <c r="M138" s="74"/>
      <c r="N138" s="74"/>
      <c r="O138" s="74"/>
      <c r="P138" s="74"/>
      <c r="Q138" s="74"/>
      <c r="R138" s="74"/>
      <c r="S138" s="74"/>
      <c r="T138" s="74">
        <v>21.9</v>
      </c>
      <c r="U138" s="74">
        <v>21.9</v>
      </c>
    </row>
    <row r="139" spans="1:21" x14ac:dyDescent="0.3">
      <c r="A139" s="1"/>
      <c r="B139" s="72" t="s">
        <v>396</v>
      </c>
      <c r="C139" s="72" t="s">
        <v>1198</v>
      </c>
      <c r="D139" s="72" t="s">
        <v>55</v>
      </c>
      <c r="E139" s="73" t="s">
        <v>635</v>
      </c>
      <c r="F139" s="74"/>
      <c r="G139" s="74"/>
      <c r="H139" s="74"/>
      <c r="I139" s="74"/>
      <c r="J139" s="74"/>
      <c r="K139" s="74"/>
      <c r="L139" s="74"/>
      <c r="M139" s="74"/>
      <c r="N139" s="74"/>
      <c r="O139" s="74"/>
      <c r="P139" s="74">
        <v>14.15</v>
      </c>
      <c r="Q139" s="74">
        <v>33.299999999999997</v>
      </c>
      <c r="R139" s="74">
        <v>52.15</v>
      </c>
      <c r="S139" s="74">
        <v>49.9</v>
      </c>
      <c r="T139" s="74">
        <v>51.55</v>
      </c>
      <c r="U139" s="74">
        <v>201.05</v>
      </c>
    </row>
    <row r="140" spans="1:21" x14ac:dyDescent="0.3">
      <c r="A140" s="1"/>
      <c r="B140" s="72" t="s">
        <v>396</v>
      </c>
      <c r="C140" s="72" t="s">
        <v>1199</v>
      </c>
      <c r="D140" s="72" t="s">
        <v>55</v>
      </c>
      <c r="E140" s="73" t="s">
        <v>635</v>
      </c>
      <c r="F140" s="74"/>
      <c r="G140" s="74"/>
      <c r="H140" s="74"/>
      <c r="I140" s="74"/>
      <c r="J140" s="74"/>
      <c r="K140" s="74"/>
      <c r="L140" s="74"/>
      <c r="M140" s="74"/>
      <c r="N140" s="74"/>
      <c r="O140" s="74"/>
      <c r="P140" s="74">
        <v>14.55</v>
      </c>
      <c r="Q140" s="74">
        <v>24.35</v>
      </c>
      <c r="R140" s="74">
        <v>24</v>
      </c>
      <c r="S140" s="74">
        <v>24</v>
      </c>
      <c r="T140" s="74">
        <v>22.05</v>
      </c>
      <c r="U140" s="74">
        <v>108.95</v>
      </c>
    </row>
    <row r="141" spans="1:21" ht="27.6" x14ac:dyDescent="0.3">
      <c r="A141" s="1"/>
      <c r="B141" s="72" t="s">
        <v>642</v>
      </c>
      <c r="C141" s="72" t="s">
        <v>1200</v>
      </c>
      <c r="D141" s="72" t="s">
        <v>1201</v>
      </c>
      <c r="E141" s="73" t="s">
        <v>635</v>
      </c>
      <c r="F141" s="74"/>
      <c r="G141" s="74"/>
      <c r="H141" s="74"/>
      <c r="I141" s="74"/>
      <c r="J141" s="74"/>
      <c r="K141" s="74"/>
      <c r="L141" s="74">
        <v>235.2</v>
      </c>
      <c r="M141" s="74"/>
      <c r="N141" s="74"/>
      <c r="O141" s="74"/>
      <c r="P141" s="74"/>
      <c r="Q141" s="74"/>
      <c r="R141" s="74"/>
      <c r="S141" s="74"/>
      <c r="T141" s="74"/>
      <c r="U141" s="74">
        <v>235.2</v>
      </c>
    </row>
    <row r="142" spans="1:21" ht="27.6" x14ac:dyDescent="0.3">
      <c r="A142" s="1"/>
      <c r="B142" s="72" t="s">
        <v>642</v>
      </c>
      <c r="C142" s="72" t="s">
        <v>1200</v>
      </c>
      <c r="D142" s="72" t="s">
        <v>1202</v>
      </c>
      <c r="E142" s="73" t="s">
        <v>635</v>
      </c>
      <c r="F142" s="74"/>
      <c r="G142" s="74"/>
      <c r="H142" s="74"/>
      <c r="I142" s="74"/>
      <c r="J142" s="74"/>
      <c r="K142" s="74"/>
      <c r="L142" s="74"/>
      <c r="M142" s="74"/>
      <c r="N142" s="74"/>
      <c r="O142" s="74"/>
      <c r="P142" s="74"/>
      <c r="Q142" s="74"/>
      <c r="R142" s="74"/>
      <c r="S142" s="74"/>
      <c r="T142" s="74"/>
      <c r="U142" s="74">
        <v>0</v>
      </c>
    </row>
    <row r="143" spans="1:21" x14ac:dyDescent="0.3">
      <c r="A143" s="1"/>
      <c r="B143" s="72" t="s">
        <v>680</v>
      </c>
      <c r="C143" s="72" t="s">
        <v>1203</v>
      </c>
      <c r="D143" s="72" t="s">
        <v>55</v>
      </c>
      <c r="E143" s="73" t="s">
        <v>636</v>
      </c>
      <c r="F143" s="74">
        <v>80.400000000000006</v>
      </c>
      <c r="G143" s="74">
        <v>114.75</v>
      </c>
      <c r="H143" s="74">
        <v>98.35</v>
      </c>
      <c r="I143" s="74">
        <v>119.25</v>
      </c>
      <c r="J143" s="74">
        <v>103.6</v>
      </c>
      <c r="K143" s="74">
        <v>111.2</v>
      </c>
      <c r="L143" s="74">
        <v>118.15</v>
      </c>
      <c r="M143" s="74">
        <v>118.3</v>
      </c>
      <c r="N143" s="74">
        <v>120.45</v>
      </c>
      <c r="O143" s="74">
        <v>118.3</v>
      </c>
      <c r="P143" s="74">
        <v>116.9</v>
      </c>
      <c r="Q143" s="74">
        <v>118.3</v>
      </c>
      <c r="R143" s="74">
        <v>116.15</v>
      </c>
      <c r="S143" s="74">
        <v>113.4</v>
      </c>
      <c r="T143" s="74">
        <v>116</v>
      </c>
      <c r="U143" s="74">
        <v>1683.5</v>
      </c>
    </row>
    <row r="144" spans="1:21" x14ac:dyDescent="0.3">
      <c r="A144" s="1"/>
      <c r="B144" s="72" t="s">
        <v>132</v>
      </c>
      <c r="C144" s="72" t="s">
        <v>133</v>
      </c>
      <c r="D144" s="72" t="s">
        <v>518</v>
      </c>
      <c r="E144" s="73" t="s">
        <v>635</v>
      </c>
      <c r="F144" s="74"/>
      <c r="G144" s="74"/>
      <c r="H144" s="74"/>
      <c r="I144" s="74"/>
      <c r="J144" s="74"/>
      <c r="K144" s="74"/>
      <c r="L144" s="74"/>
      <c r="M144" s="74"/>
      <c r="N144" s="74"/>
      <c r="O144" s="74"/>
      <c r="P144" s="74"/>
      <c r="Q144" s="74"/>
      <c r="R144" s="74"/>
      <c r="S144" s="74"/>
      <c r="T144" s="74"/>
      <c r="U144" s="74">
        <v>0</v>
      </c>
    </row>
    <row r="145" spans="1:21" x14ac:dyDescent="0.3">
      <c r="A145" s="1"/>
      <c r="B145" s="72" t="s">
        <v>132</v>
      </c>
      <c r="C145" s="72" t="s">
        <v>133</v>
      </c>
      <c r="D145" s="72" t="s">
        <v>527</v>
      </c>
      <c r="E145" s="73" t="s">
        <v>635</v>
      </c>
      <c r="F145" s="74"/>
      <c r="G145" s="74"/>
      <c r="H145" s="74"/>
      <c r="I145" s="74"/>
      <c r="J145" s="74"/>
      <c r="K145" s="74"/>
      <c r="L145" s="74"/>
      <c r="M145" s="74"/>
      <c r="N145" s="74"/>
      <c r="O145" s="74"/>
      <c r="P145" s="74"/>
      <c r="Q145" s="74"/>
      <c r="R145" s="74"/>
      <c r="S145" s="74"/>
      <c r="T145" s="74"/>
      <c r="U145" s="74">
        <v>0</v>
      </c>
    </row>
    <row r="146" spans="1:21" x14ac:dyDescent="0.3">
      <c r="A146" s="1"/>
      <c r="B146" s="72" t="s">
        <v>132</v>
      </c>
      <c r="C146" s="72" t="s">
        <v>133</v>
      </c>
      <c r="D146" s="72" t="s">
        <v>1162</v>
      </c>
      <c r="E146" s="73" t="s">
        <v>635</v>
      </c>
      <c r="F146" s="74"/>
      <c r="G146" s="74"/>
      <c r="H146" s="74"/>
      <c r="I146" s="74"/>
      <c r="J146" s="74"/>
      <c r="K146" s="74"/>
      <c r="L146" s="74"/>
      <c r="M146" s="74"/>
      <c r="N146" s="74"/>
      <c r="O146" s="74"/>
      <c r="P146" s="74"/>
      <c r="Q146" s="74"/>
      <c r="R146" s="74"/>
      <c r="S146" s="74"/>
      <c r="T146" s="74"/>
      <c r="U146" s="74">
        <v>0</v>
      </c>
    </row>
    <row r="147" spans="1:21" x14ac:dyDescent="0.3">
      <c r="A147" s="1"/>
      <c r="B147" s="72" t="s">
        <v>132</v>
      </c>
      <c r="C147" s="72" t="s">
        <v>133</v>
      </c>
      <c r="D147" s="72" t="s">
        <v>128</v>
      </c>
      <c r="E147" s="73" t="s">
        <v>635</v>
      </c>
      <c r="F147" s="74"/>
      <c r="G147" s="74"/>
      <c r="H147" s="74"/>
      <c r="I147" s="74"/>
      <c r="J147" s="74"/>
      <c r="K147" s="74"/>
      <c r="L147" s="74"/>
      <c r="M147" s="74"/>
      <c r="N147" s="74"/>
      <c r="O147" s="74"/>
      <c r="P147" s="74"/>
      <c r="Q147" s="74"/>
      <c r="R147" s="74"/>
      <c r="S147" s="74"/>
      <c r="T147" s="74"/>
      <c r="U147" s="74">
        <v>0</v>
      </c>
    </row>
    <row r="148" spans="1:21" x14ac:dyDescent="0.3">
      <c r="A148" s="1"/>
      <c r="B148" s="72" t="s">
        <v>641</v>
      </c>
      <c r="C148" s="72" t="s">
        <v>1060</v>
      </c>
      <c r="D148" s="72" t="s">
        <v>55</v>
      </c>
      <c r="E148" s="73" t="s">
        <v>634</v>
      </c>
      <c r="F148" s="74">
        <v>2661.15</v>
      </c>
      <c r="G148" s="74">
        <v>2656.25</v>
      </c>
      <c r="H148" s="74">
        <v>2547.6999999999998</v>
      </c>
      <c r="I148" s="74">
        <v>2657.1</v>
      </c>
      <c r="J148" s="74">
        <v>2653.3</v>
      </c>
      <c r="K148" s="74">
        <v>2659.3</v>
      </c>
      <c r="L148" s="74">
        <v>2656.35</v>
      </c>
      <c r="M148" s="74">
        <v>2659.35</v>
      </c>
      <c r="N148" s="74">
        <v>2658.25</v>
      </c>
      <c r="O148" s="74">
        <v>2590.1</v>
      </c>
      <c r="P148" s="74">
        <v>2168.0500000000002</v>
      </c>
      <c r="Q148" s="74">
        <v>2611.9</v>
      </c>
      <c r="R148" s="74">
        <v>2658.9</v>
      </c>
      <c r="S148" s="74">
        <v>2657.85</v>
      </c>
      <c r="T148" s="74">
        <v>2660.6</v>
      </c>
      <c r="U148" s="74">
        <v>39156.15</v>
      </c>
    </row>
    <row r="149" spans="1:21" x14ac:dyDescent="0.3">
      <c r="A149" s="1"/>
      <c r="B149" s="72" t="s">
        <v>641</v>
      </c>
      <c r="C149" s="72" t="s">
        <v>1061</v>
      </c>
      <c r="D149" s="72" t="s">
        <v>55</v>
      </c>
      <c r="E149" s="73" t="s">
        <v>634</v>
      </c>
      <c r="F149" s="74">
        <v>28.8</v>
      </c>
      <c r="G149" s="74">
        <v>28.75</v>
      </c>
      <c r="H149" s="74">
        <v>23.5</v>
      </c>
      <c r="I149" s="74">
        <v>28.3</v>
      </c>
      <c r="J149" s="74">
        <v>28.8</v>
      </c>
      <c r="K149" s="74">
        <v>28.8</v>
      </c>
      <c r="L149" s="74">
        <v>28.8</v>
      </c>
      <c r="M149" s="74">
        <v>28.8</v>
      </c>
      <c r="N149" s="74">
        <v>28.8</v>
      </c>
      <c r="O149" s="74">
        <v>27.95</v>
      </c>
      <c r="P149" s="74">
        <v>28</v>
      </c>
      <c r="Q149" s="74">
        <v>26.9</v>
      </c>
      <c r="R149" s="74">
        <v>26.4</v>
      </c>
      <c r="S149" s="74">
        <v>24.6</v>
      </c>
      <c r="T149" s="74">
        <v>24</v>
      </c>
      <c r="U149" s="74">
        <v>411.2</v>
      </c>
    </row>
    <row r="150" spans="1:21" x14ac:dyDescent="0.3">
      <c r="A150" s="1"/>
      <c r="B150" s="72" t="s">
        <v>684</v>
      </c>
      <c r="C150" s="72" t="s">
        <v>1094</v>
      </c>
      <c r="D150" s="72" t="s">
        <v>518</v>
      </c>
      <c r="E150" s="73" t="s">
        <v>635</v>
      </c>
      <c r="F150" s="74"/>
      <c r="G150" s="74"/>
      <c r="H150" s="74"/>
      <c r="I150" s="74"/>
      <c r="J150" s="74"/>
      <c r="K150" s="74"/>
      <c r="L150" s="74"/>
      <c r="M150" s="74"/>
      <c r="N150" s="74"/>
      <c r="O150" s="74"/>
      <c r="P150" s="74"/>
      <c r="Q150" s="74"/>
      <c r="R150" s="74"/>
      <c r="S150" s="74"/>
      <c r="T150" s="74"/>
      <c r="U150" s="74">
        <v>0</v>
      </c>
    </row>
    <row r="151" spans="1:21" x14ac:dyDescent="0.3">
      <c r="A151" s="1"/>
      <c r="B151" s="72" t="s">
        <v>684</v>
      </c>
      <c r="C151" s="72" t="s">
        <v>1094</v>
      </c>
      <c r="D151" s="72" t="s">
        <v>1204</v>
      </c>
      <c r="E151" s="73" t="s">
        <v>635</v>
      </c>
      <c r="F151" s="74"/>
      <c r="G151" s="74"/>
      <c r="H151" s="74"/>
      <c r="I151" s="74"/>
      <c r="J151" s="74"/>
      <c r="K151" s="74"/>
      <c r="L151" s="74"/>
      <c r="M151" s="74"/>
      <c r="N151" s="74"/>
      <c r="O151" s="74"/>
      <c r="P151" s="74"/>
      <c r="Q151" s="74"/>
      <c r="R151" s="74"/>
      <c r="S151" s="74"/>
      <c r="T151" s="74"/>
      <c r="U151" s="74">
        <v>0</v>
      </c>
    </row>
    <row r="152" spans="1:21" x14ac:dyDescent="0.3">
      <c r="A152" s="1"/>
      <c r="B152" s="72" t="s">
        <v>494</v>
      </c>
      <c r="C152" s="72" t="s">
        <v>1205</v>
      </c>
      <c r="D152" s="72" t="s">
        <v>1206</v>
      </c>
      <c r="E152" s="73" t="s">
        <v>635</v>
      </c>
      <c r="F152" s="74"/>
      <c r="G152" s="74"/>
      <c r="H152" s="74"/>
      <c r="I152" s="74"/>
      <c r="J152" s="74"/>
      <c r="K152" s="74"/>
      <c r="L152" s="74"/>
      <c r="M152" s="74"/>
      <c r="N152" s="74"/>
      <c r="O152" s="74"/>
      <c r="P152" s="74"/>
      <c r="Q152" s="74"/>
      <c r="R152" s="74"/>
      <c r="S152" s="74"/>
      <c r="T152" s="74"/>
      <c r="U152" s="74">
        <v>0</v>
      </c>
    </row>
    <row r="153" spans="1:21" x14ac:dyDescent="0.3">
      <c r="A153" s="1"/>
      <c r="B153" s="72" t="s">
        <v>494</v>
      </c>
      <c r="C153" s="72" t="s">
        <v>1205</v>
      </c>
      <c r="D153" s="72" t="s">
        <v>1204</v>
      </c>
      <c r="E153" s="73" t="s">
        <v>635</v>
      </c>
      <c r="F153" s="74"/>
      <c r="G153" s="74"/>
      <c r="H153" s="74"/>
      <c r="I153" s="74"/>
      <c r="J153" s="74"/>
      <c r="K153" s="74"/>
      <c r="L153" s="74"/>
      <c r="M153" s="74"/>
      <c r="N153" s="74"/>
      <c r="O153" s="74"/>
      <c r="P153" s="74"/>
      <c r="Q153" s="74"/>
      <c r="R153" s="74"/>
      <c r="S153" s="74"/>
      <c r="T153" s="74"/>
      <c r="U153" s="74">
        <v>0</v>
      </c>
    </row>
    <row r="154" spans="1:21" x14ac:dyDescent="0.3">
      <c r="A154" s="1"/>
      <c r="B154" s="72" t="s">
        <v>494</v>
      </c>
      <c r="C154" s="72" t="s">
        <v>1205</v>
      </c>
      <c r="D154" s="72" t="s">
        <v>1207</v>
      </c>
      <c r="E154" s="73" t="s">
        <v>635</v>
      </c>
      <c r="F154" s="74"/>
      <c r="G154" s="74"/>
      <c r="H154" s="74"/>
      <c r="I154" s="74"/>
      <c r="J154" s="74"/>
      <c r="K154" s="74"/>
      <c r="L154" s="74"/>
      <c r="M154" s="74"/>
      <c r="N154" s="74"/>
      <c r="O154" s="74"/>
      <c r="P154" s="74"/>
      <c r="Q154" s="74"/>
      <c r="R154" s="74"/>
      <c r="S154" s="74"/>
      <c r="T154" s="74"/>
      <c r="U154" s="74">
        <v>0</v>
      </c>
    </row>
    <row r="155" spans="1:21" x14ac:dyDescent="0.3">
      <c r="A155" s="1"/>
      <c r="B155" s="72" t="s">
        <v>494</v>
      </c>
      <c r="C155" s="72" t="s">
        <v>1205</v>
      </c>
      <c r="D155" s="72" t="s">
        <v>495</v>
      </c>
      <c r="E155" s="73" t="s">
        <v>635</v>
      </c>
      <c r="F155" s="74"/>
      <c r="G155" s="74"/>
      <c r="H155" s="74"/>
      <c r="I155" s="74"/>
      <c r="J155" s="74"/>
      <c r="K155" s="74"/>
      <c r="L155" s="74"/>
      <c r="M155" s="74"/>
      <c r="N155" s="74"/>
      <c r="O155" s="74"/>
      <c r="P155" s="74"/>
      <c r="Q155" s="74"/>
      <c r="R155" s="74"/>
      <c r="S155" s="74"/>
      <c r="T155" s="74"/>
      <c r="U155" s="74">
        <v>0</v>
      </c>
    </row>
    <row r="156" spans="1:21" x14ac:dyDescent="0.3">
      <c r="A156" s="1"/>
      <c r="B156" s="72" t="s">
        <v>1062</v>
      </c>
      <c r="C156" s="72" t="s">
        <v>1063</v>
      </c>
      <c r="D156" s="72" t="s">
        <v>55</v>
      </c>
      <c r="E156" s="73" t="s">
        <v>634</v>
      </c>
      <c r="F156" s="74">
        <v>480.3</v>
      </c>
      <c r="G156" s="74">
        <v>480</v>
      </c>
      <c r="H156" s="74">
        <v>479.6</v>
      </c>
      <c r="I156" s="74">
        <v>480</v>
      </c>
      <c r="J156" s="74">
        <v>480.5</v>
      </c>
      <c r="K156" s="74">
        <v>480.55</v>
      </c>
      <c r="L156" s="74">
        <v>480.45</v>
      </c>
      <c r="M156" s="74">
        <v>479.75</v>
      </c>
      <c r="N156" s="74">
        <v>479.95</v>
      </c>
      <c r="O156" s="74">
        <v>479.9</v>
      </c>
      <c r="P156" s="74">
        <v>480.1</v>
      </c>
      <c r="Q156" s="74">
        <v>479.6</v>
      </c>
      <c r="R156" s="74">
        <v>371.45</v>
      </c>
      <c r="S156" s="74">
        <v>479.75</v>
      </c>
      <c r="T156" s="74">
        <v>479.45</v>
      </c>
      <c r="U156" s="74">
        <v>7091.35</v>
      </c>
    </row>
    <row r="157" spans="1:21" x14ac:dyDescent="0.3">
      <c r="A157" s="1"/>
      <c r="B157" s="72" t="s">
        <v>1062</v>
      </c>
      <c r="C157" s="72" t="s">
        <v>1064</v>
      </c>
      <c r="D157" s="72" t="s">
        <v>55</v>
      </c>
      <c r="E157" s="73" t="s">
        <v>634</v>
      </c>
      <c r="F157" s="74">
        <v>229.45</v>
      </c>
      <c r="G157" s="74">
        <v>228.45</v>
      </c>
      <c r="H157" s="74">
        <v>217.85</v>
      </c>
      <c r="I157" s="74">
        <v>225.45</v>
      </c>
      <c r="J157" s="74">
        <v>226.15</v>
      </c>
      <c r="K157" s="74">
        <v>227</v>
      </c>
      <c r="L157" s="74">
        <v>226.45</v>
      </c>
      <c r="M157" s="74">
        <v>227.6</v>
      </c>
      <c r="N157" s="74">
        <v>226.45</v>
      </c>
      <c r="O157" s="74">
        <v>104.55</v>
      </c>
      <c r="P157" s="74">
        <v>229.9</v>
      </c>
      <c r="Q157" s="74">
        <v>228</v>
      </c>
      <c r="R157" s="74">
        <v>228.25</v>
      </c>
      <c r="S157" s="74">
        <v>226.2</v>
      </c>
      <c r="T157" s="74">
        <v>227.05</v>
      </c>
      <c r="U157" s="74">
        <v>3278.8</v>
      </c>
    </row>
    <row r="158" spans="1:21" x14ac:dyDescent="0.3">
      <c r="A158" s="1"/>
      <c r="B158" s="72" t="s">
        <v>135</v>
      </c>
      <c r="C158" s="72" t="s">
        <v>1065</v>
      </c>
      <c r="D158" s="72" t="s">
        <v>55</v>
      </c>
      <c r="E158" s="73" t="s">
        <v>634</v>
      </c>
      <c r="F158" s="74">
        <v>91.2</v>
      </c>
      <c r="G158" s="74">
        <v>91.2</v>
      </c>
      <c r="H158" s="74">
        <v>90.35</v>
      </c>
      <c r="I158" s="74">
        <v>90.7</v>
      </c>
      <c r="J158" s="74">
        <v>91.2</v>
      </c>
      <c r="K158" s="74">
        <v>91.2</v>
      </c>
      <c r="L158" s="74">
        <v>91.2</v>
      </c>
      <c r="M158" s="74">
        <v>91.2</v>
      </c>
      <c r="N158" s="74">
        <v>91.2</v>
      </c>
      <c r="O158" s="74">
        <v>91.2</v>
      </c>
      <c r="P158" s="74">
        <v>91.2</v>
      </c>
      <c r="Q158" s="74">
        <v>91.2</v>
      </c>
      <c r="R158" s="74">
        <v>91.2</v>
      </c>
      <c r="S158" s="74">
        <v>93.9</v>
      </c>
      <c r="T158" s="74">
        <v>96</v>
      </c>
      <c r="U158" s="74">
        <v>1374.15</v>
      </c>
    </row>
    <row r="159" spans="1:21" x14ac:dyDescent="0.3">
      <c r="A159" s="1"/>
      <c r="B159" s="72" t="s">
        <v>135</v>
      </c>
      <c r="C159" s="72" t="s">
        <v>136</v>
      </c>
      <c r="D159" s="72" t="s">
        <v>55</v>
      </c>
      <c r="E159" s="73" t="s">
        <v>634</v>
      </c>
      <c r="F159" s="74">
        <v>229.05</v>
      </c>
      <c r="G159" s="74">
        <v>710.35</v>
      </c>
      <c r="H159" s="74">
        <v>543.4</v>
      </c>
      <c r="I159" s="74">
        <v>549.54999999999995</v>
      </c>
      <c r="J159" s="74">
        <v>675.65</v>
      </c>
      <c r="K159" s="74">
        <v>620.54999999999995</v>
      </c>
      <c r="L159" s="74">
        <v>355.85</v>
      </c>
      <c r="M159" s="74">
        <v>64.650000000000006</v>
      </c>
      <c r="N159" s="74"/>
      <c r="O159" s="74"/>
      <c r="P159" s="74"/>
      <c r="Q159" s="74"/>
      <c r="R159" s="74"/>
      <c r="S159" s="74"/>
      <c r="T159" s="74"/>
      <c r="U159" s="74">
        <v>3749.05</v>
      </c>
    </row>
    <row r="160" spans="1:21" x14ac:dyDescent="0.3">
      <c r="A160" s="1"/>
      <c r="B160" s="72" t="s">
        <v>135</v>
      </c>
      <c r="C160" s="72" t="s">
        <v>139</v>
      </c>
      <c r="D160" s="72" t="s">
        <v>55</v>
      </c>
      <c r="E160" s="73" t="s">
        <v>634</v>
      </c>
      <c r="F160" s="74">
        <v>4176.6000000000004</v>
      </c>
      <c r="G160" s="74">
        <v>4167.8500000000004</v>
      </c>
      <c r="H160" s="74">
        <v>4146.1499999999996</v>
      </c>
      <c r="I160" s="74">
        <v>4164.75</v>
      </c>
      <c r="J160" s="74">
        <v>3246.4</v>
      </c>
      <c r="K160" s="74">
        <v>3609.4</v>
      </c>
      <c r="L160" s="74">
        <v>3825.4</v>
      </c>
      <c r="M160" s="74">
        <v>4174.45</v>
      </c>
      <c r="N160" s="74">
        <v>4170</v>
      </c>
      <c r="O160" s="74">
        <v>4155.7</v>
      </c>
      <c r="P160" s="74">
        <v>4174.8</v>
      </c>
      <c r="Q160" s="74">
        <v>3362.4</v>
      </c>
      <c r="R160" s="74">
        <v>4082.9</v>
      </c>
      <c r="S160" s="74">
        <v>3737.8</v>
      </c>
      <c r="T160" s="74">
        <v>3663.95</v>
      </c>
      <c r="U160" s="74">
        <v>58858.55</v>
      </c>
    </row>
    <row r="161" spans="1:21" x14ac:dyDescent="0.3">
      <c r="A161" s="1"/>
      <c r="B161" s="72" t="s">
        <v>135</v>
      </c>
      <c r="C161" s="72" t="s">
        <v>1066</v>
      </c>
      <c r="D161" s="72" t="s">
        <v>55</v>
      </c>
      <c r="E161" s="73" t="s">
        <v>634</v>
      </c>
      <c r="F161" s="74">
        <v>910.05</v>
      </c>
      <c r="G161" s="74">
        <v>907.2</v>
      </c>
      <c r="H161" s="74">
        <v>908.7</v>
      </c>
      <c r="I161" s="74">
        <v>909</v>
      </c>
      <c r="J161" s="74">
        <v>912.1</v>
      </c>
      <c r="K161" s="74">
        <v>915.3</v>
      </c>
      <c r="L161" s="74">
        <v>909.05</v>
      </c>
      <c r="M161" s="74">
        <v>908.25</v>
      </c>
      <c r="N161" s="74">
        <v>906</v>
      </c>
      <c r="O161" s="74">
        <v>904.7</v>
      </c>
      <c r="P161" s="74">
        <v>907.15</v>
      </c>
      <c r="Q161" s="74">
        <v>905.7</v>
      </c>
      <c r="R161" s="74">
        <v>906.3</v>
      </c>
      <c r="S161" s="74">
        <v>906.85</v>
      </c>
      <c r="T161" s="74">
        <v>909.1</v>
      </c>
      <c r="U161" s="74">
        <v>13625.45</v>
      </c>
    </row>
    <row r="162" spans="1:21" x14ac:dyDescent="0.3">
      <c r="A162" s="1"/>
      <c r="B162" s="72" t="s">
        <v>135</v>
      </c>
      <c r="C162" s="72" t="s">
        <v>1067</v>
      </c>
      <c r="D162" s="72" t="s">
        <v>55</v>
      </c>
      <c r="E162" s="73" t="s">
        <v>634</v>
      </c>
      <c r="F162" s="74">
        <v>1047.45</v>
      </c>
      <c r="G162" s="74">
        <v>1097.55</v>
      </c>
      <c r="H162" s="74">
        <v>1055.25</v>
      </c>
      <c r="I162" s="74">
        <v>1040.3</v>
      </c>
      <c r="J162" s="74">
        <v>1108.3499999999999</v>
      </c>
      <c r="K162" s="74">
        <v>1120.6500000000001</v>
      </c>
      <c r="L162" s="74">
        <v>1122.8499999999999</v>
      </c>
      <c r="M162" s="74">
        <v>1112.1500000000001</v>
      </c>
      <c r="N162" s="74">
        <v>1031.45</v>
      </c>
      <c r="O162" s="74">
        <v>1122.55</v>
      </c>
      <c r="P162" s="74">
        <v>1098.05</v>
      </c>
      <c r="Q162" s="74">
        <v>1105.3499999999999</v>
      </c>
      <c r="R162" s="74">
        <v>1122.75</v>
      </c>
      <c r="S162" s="74">
        <v>1124.25</v>
      </c>
      <c r="T162" s="74">
        <v>1126.9000000000001</v>
      </c>
      <c r="U162" s="74">
        <v>16435.849999999999</v>
      </c>
    </row>
    <row r="163" spans="1:21" x14ac:dyDescent="0.3">
      <c r="A163" s="1"/>
      <c r="B163" s="72" t="s">
        <v>135</v>
      </c>
      <c r="C163" s="72" t="s">
        <v>1068</v>
      </c>
      <c r="D163" s="72" t="s">
        <v>55</v>
      </c>
      <c r="E163" s="73" t="s">
        <v>634</v>
      </c>
      <c r="F163" s="74">
        <v>81.5</v>
      </c>
      <c r="G163" s="74">
        <v>36.799999999999997</v>
      </c>
      <c r="H163" s="74">
        <v>105.25</v>
      </c>
      <c r="I163" s="74">
        <v>47.7</v>
      </c>
      <c r="J163" s="74">
        <v>16.399999999999999</v>
      </c>
      <c r="K163" s="74">
        <v>98.4</v>
      </c>
      <c r="L163" s="74">
        <v>200.8</v>
      </c>
      <c r="M163" s="74">
        <v>115.4</v>
      </c>
      <c r="N163" s="74">
        <v>71</v>
      </c>
      <c r="O163" s="74">
        <v>137.85</v>
      </c>
      <c r="P163" s="74">
        <v>137.75</v>
      </c>
      <c r="Q163" s="74">
        <v>138.30000000000001</v>
      </c>
      <c r="R163" s="74">
        <v>159.9</v>
      </c>
      <c r="S163" s="74">
        <v>198.45</v>
      </c>
      <c r="T163" s="74">
        <v>198.95</v>
      </c>
      <c r="U163" s="74">
        <v>1744.45</v>
      </c>
    </row>
    <row r="164" spans="1:21" x14ac:dyDescent="0.3">
      <c r="A164" s="1"/>
      <c r="B164" s="72" t="s">
        <v>135</v>
      </c>
      <c r="C164" s="72" t="s">
        <v>1069</v>
      </c>
      <c r="D164" s="72" t="s">
        <v>55</v>
      </c>
      <c r="E164" s="73" t="s">
        <v>634</v>
      </c>
      <c r="F164" s="74">
        <v>179.45</v>
      </c>
      <c r="G164" s="74">
        <v>214.8</v>
      </c>
      <c r="H164" s="74">
        <v>209.7</v>
      </c>
      <c r="I164" s="74">
        <v>217.35</v>
      </c>
      <c r="J164" s="74">
        <v>217.95</v>
      </c>
      <c r="K164" s="74">
        <v>215.45</v>
      </c>
      <c r="L164" s="74">
        <v>194.7</v>
      </c>
      <c r="M164" s="74">
        <v>167.95</v>
      </c>
      <c r="N164" s="74">
        <v>158.15</v>
      </c>
      <c r="O164" s="74">
        <v>141.65</v>
      </c>
      <c r="P164" s="74">
        <v>136.75</v>
      </c>
      <c r="Q164" s="74">
        <v>128.15</v>
      </c>
      <c r="R164" s="74">
        <v>116.3</v>
      </c>
      <c r="S164" s="74">
        <v>109.9</v>
      </c>
      <c r="T164" s="74">
        <v>103.75</v>
      </c>
      <c r="U164" s="74">
        <v>2512</v>
      </c>
    </row>
    <row r="165" spans="1:21" x14ac:dyDescent="0.3">
      <c r="A165" s="1"/>
      <c r="B165" s="72" t="s">
        <v>135</v>
      </c>
      <c r="C165" s="72" t="s">
        <v>1070</v>
      </c>
      <c r="D165" s="72" t="s">
        <v>55</v>
      </c>
      <c r="E165" s="73" t="s">
        <v>634</v>
      </c>
      <c r="F165" s="74">
        <v>2610.6</v>
      </c>
      <c r="G165" s="74">
        <v>2607.25</v>
      </c>
      <c r="H165" s="74">
        <v>2608.3000000000002</v>
      </c>
      <c r="I165" s="74">
        <v>2615.85</v>
      </c>
      <c r="J165" s="74">
        <v>2604.6</v>
      </c>
      <c r="K165" s="74">
        <v>2612.8000000000002</v>
      </c>
      <c r="L165" s="74">
        <v>2608</v>
      </c>
      <c r="M165" s="74">
        <v>2607.6999999999998</v>
      </c>
      <c r="N165" s="74">
        <v>2606.9</v>
      </c>
      <c r="O165" s="74">
        <v>2594.0500000000002</v>
      </c>
      <c r="P165" s="74">
        <v>2607.15</v>
      </c>
      <c r="Q165" s="74">
        <v>2598.75</v>
      </c>
      <c r="R165" s="74">
        <v>2609.8000000000002</v>
      </c>
      <c r="S165" s="74">
        <v>2640.45</v>
      </c>
      <c r="T165" s="74">
        <v>2641</v>
      </c>
      <c r="U165" s="74">
        <v>39173.199999999997</v>
      </c>
    </row>
    <row r="166" spans="1:21" x14ac:dyDescent="0.3">
      <c r="A166" s="1"/>
      <c r="B166" s="72" t="s">
        <v>1208</v>
      </c>
      <c r="C166" s="72" t="s">
        <v>1209</v>
      </c>
      <c r="D166" s="72" t="s">
        <v>55</v>
      </c>
      <c r="E166" s="73" t="s">
        <v>636</v>
      </c>
      <c r="F166" s="74">
        <v>49</v>
      </c>
      <c r="G166" s="74">
        <v>146.9</v>
      </c>
      <c r="H166" s="74">
        <v>118.3</v>
      </c>
      <c r="I166" s="74">
        <v>115.4</v>
      </c>
      <c r="J166" s="74">
        <v>141.9</v>
      </c>
      <c r="K166" s="74">
        <v>148.30000000000001</v>
      </c>
      <c r="L166" s="74">
        <v>160</v>
      </c>
      <c r="M166" s="74">
        <v>150.30000000000001</v>
      </c>
      <c r="N166" s="74">
        <v>141.9</v>
      </c>
      <c r="O166" s="74">
        <v>128.15</v>
      </c>
      <c r="P166" s="74">
        <v>153.4</v>
      </c>
      <c r="Q166" s="74">
        <v>115.5</v>
      </c>
      <c r="R166" s="74">
        <v>108.6</v>
      </c>
      <c r="S166" s="74">
        <v>108.65</v>
      </c>
      <c r="T166" s="74">
        <v>151</v>
      </c>
      <c r="U166" s="74">
        <v>1937.3</v>
      </c>
    </row>
    <row r="167" spans="1:21" x14ac:dyDescent="0.3">
      <c r="A167" s="1"/>
      <c r="B167" s="72" t="s">
        <v>142</v>
      </c>
      <c r="C167" s="72" t="s">
        <v>1210</v>
      </c>
      <c r="D167" s="72" t="s">
        <v>518</v>
      </c>
      <c r="E167" s="73" t="s">
        <v>635</v>
      </c>
      <c r="F167" s="74"/>
      <c r="G167" s="74">
        <v>37.700000000000003</v>
      </c>
      <c r="H167" s="74"/>
      <c r="I167" s="74"/>
      <c r="J167" s="74"/>
      <c r="K167" s="74"/>
      <c r="L167" s="74"/>
      <c r="M167" s="74"/>
      <c r="N167" s="74"/>
      <c r="O167" s="74"/>
      <c r="P167" s="74"/>
      <c r="Q167" s="74"/>
      <c r="R167" s="74"/>
      <c r="S167" s="74"/>
      <c r="T167" s="74"/>
      <c r="U167" s="74">
        <v>37.700000000000003</v>
      </c>
    </row>
    <row r="168" spans="1:21" x14ac:dyDescent="0.3">
      <c r="A168" s="1"/>
      <c r="B168" s="72" t="s">
        <v>142</v>
      </c>
      <c r="C168" s="72" t="s">
        <v>1210</v>
      </c>
      <c r="D168" s="72" t="s">
        <v>1131</v>
      </c>
      <c r="E168" s="73" t="s">
        <v>635</v>
      </c>
      <c r="F168" s="74"/>
      <c r="G168" s="74"/>
      <c r="H168" s="74"/>
      <c r="I168" s="74"/>
      <c r="J168" s="74"/>
      <c r="K168" s="74"/>
      <c r="L168" s="74"/>
      <c r="M168" s="74"/>
      <c r="N168" s="74"/>
      <c r="O168" s="74"/>
      <c r="P168" s="74"/>
      <c r="Q168" s="74"/>
      <c r="R168" s="74"/>
      <c r="S168" s="74"/>
      <c r="T168" s="74"/>
      <c r="U168" s="74">
        <v>0</v>
      </c>
    </row>
    <row r="169" spans="1:21" x14ac:dyDescent="0.3">
      <c r="A169" s="1"/>
      <c r="B169" s="72" t="s">
        <v>146</v>
      </c>
      <c r="C169" s="72" t="s">
        <v>1211</v>
      </c>
      <c r="D169" s="72" t="s">
        <v>518</v>
      </c>
      <c r="E169" s="73" t="s">
        <v>635</v>
      </c>
      <c r="F169" s="74"/>
      <c r="G169" s="74"/>
      <c r="H169" s="74">
        <v>356.5</v>
      </c>
      <c r="I169" s="74"/>
      <c r="J169" s="74"/>
      <c r="K169" s="74"/>
      <c r="L169" s="74"/>
      <c r="M169" s="74"/>
      <c r="N169" s="74"/>
      <c r="O169" s="74"/>
      <c r="P169" s="74"/>
      <c r="Q169" s="74"/>
      <c r="R169" s="74"/>
      <c r="S169" s="74"/>
      <c r="T169" s="74"/>
      <c r="U169" s="74">
        <v>356.5</v>
      </c>
    </row>
    <row r="170" spans="1:21" x14ac:dyDescent="0.3">
      <c r="A170" s="1"/>
      <c r="B170" s="72" t="s">
        <v>146</v>
      </c>
      <c r="C170" s="72" t="s">
        <v>1211</v>
      </c>
      <c r="D170" s="72" t="s">
        <v>527</v>
      </c>
      <c r="E170" s="73" t="s">
        <v>635</v>
      </c>
      <c r="F170" s="74"/>
      <c r="G170" s="74"/>
      <c r="H170" s="74"/>
      <c r="I170" s="74"/>
      <c r="J170" s="74"/>
      <c r="K170" s="74"/>
      <c r="L170" s="74"/>
      <c r="M170" s="74"/>
      <c r="N170" s="74"/>
      <c r="O170" s="74"/>
      <c r="P170" s="74"/>
      <c r="Q170" s="74"/>
      <c r="R170" s="74"/>
      <c r="S170" s="74"/>
      <c r="T170" s="74"/>
      <c r="U170" s="74">
        <v>0</v>
      </c>
    </row>
    <row r="171" spans="1:21" x14ac:dyDescent="0.3">
      <c r="A171" s="1"/>
      <c r="B171" s="212" t="s">
        <v>1212</v>
      </c>
      <c r="C171" s="212"/>
      <c r="D171" s="212"/>
      <c r="E171" s="212"/>
      <c r="F171" s="75">
        <v>153553.92499999999</v>
      </c>
      <c r="G171" s="75">
        <v>164667.95000000001</v>
      </c>
      <c r="H171" s="75">
        <v>166547.29999999999</v>
      </c>
      <c r="I171" s="75">
        <v>157291.15</v>
      </c>
      <c r="J171" s="75">
        <v>166284.4</v>
      </c>
      <c r="K171" s="75">
        <v>169091.95</v>
      </c>
      <c r="L171" s="75">
        <v>169113.7</v>
      </c>
      <c r="M171" s="75">
        <v>166428.54999999999</v>
      </c>
      <c r="N171" s="75">
        <v>163018.98190000001</v>
      </c>
      <c r="O171" s="75">
        <v>160774.35999999999</v>
      </c>
      <c r="P171" s="75">
        <v>149467.51</v>
      </c>
      <c r="Q171" s="75">
        <v>161943.54754999999</v>
      </c>
      <c r="R171" s="75">
        <v>168952.6</v>
      </c>
      <c r="S171" s="75">
        <v>167894.45</v>
      </c>
      <c r="T171" s="75">
        <v>168985.76199999999</v>
      </c>
      <c r="U171" s="75">
        <v>2454016.1364500001</v>
      </c>
    </row>
    <row r="172" spans="1:21" x14ac:dyDescent="0.3">
      <c r="A172" s="1"/>
      <c r="B172" s="1"/>
      <c r="C172" s="1"/>
      <c r="D172" s="1"/>
      <c r="E172" s="1"/>
      <c r="F172" s="1"/>
      <c r="G172" s="1"/>
      <c r="H172" s="1"/>
      <c r="I172" s="1"/>
      <c r="J172" s="1"/>
      <c r="K172" s="1"/>
      <c r="L172" s="1"/>
      <c r="M172" s="1"/>
      <c r="N172" s="1"/>
      <c r="O172" s="1"/>
      <c r="P172" s="1"/>
      <c r="Q172" s="1"/>
      <c r="R172" s="1"/>
      <c r="S172" s="1"/>
      <c r="T172" s="1"/>
      <c r="U172" s="1"/>
    </row>
    <row r="173" spans="1:21" x14ac:dyDescent="0.3">
      <c r="A173" s="1"/>
      <c r="B173" s="1"/>
      <c r="C173" s="1"/>
      <c r="D173" s="1"/>
      <c r="E173" s="1"/>
      <c r="F173" s="1"/>
      <c r="G173" s="1"/>
      <c r="H173" s="1"/>
      <c r="I173" s="1"/>
      <c r="J173" s="1"/>
      <c r="K173" s="1"/>
      <c r="L173" s="1"/>
      <c r="M173" s="1"/>
      <c r="N173" s="1"/>
      <c r="O173" s="1"/>
      <c r="P173" s="1"/>
      <c r="Q173" s="1"/>
      <c r="R173" s="1"/>
      <c r="S173" s="1"/>
      <c r="T173" s="1"/>
      <c r="U173" s="1"/>
    </row>
    <row r="174" spans="1:21" ht="17.399999999999999" x14ac:dyDescent="0.3">
      <c r="A174" s="1"/>
      <c r="B174" s="2" t="s">
        <v>1213</v>
      </c>
      <c r="C174" s="1"/>
      <c r="D174" s="1"/>
      <c r="E174" s="1"/>
      <c r="F174" s="1"/>
      <c r="G174" s="1"/>
      <c r="H174" s="1"/>
      <c r="I174" s="1"/>
      <c r="J174" s="1"/>
      <c r="K174" s="1"/>
      <c r="L174" s="1"/>
      <c r="M174" s="1"/>
      <c r="N174" s="1"/>
      <c r="O174" s="1"/>
      <c r="P174" s="1"/>
      <c r="Q174" s="1"/>
      <c r="R174" s="1"/>
      <c r="S174" s="1"/>
      <c r="T174" s="1"/>
      <c r="U174" s="1"/>
    </row>
    <row r="175" spans="1:21" ht="22.95" customHeight="1" x14ac:dyDescent="0.3">
      <c r="A175" s="1"/>
      <c r="B175" s="198" t="s">
        <v>3</v>
      </c>
      <c r="C175" s="198" t="s">
        <v>55</v>
      </c>
      <c r="D175" s="198" t="s">
        <v>1126</v>
      </c>
      <c r="E175" s="198" t="s">
        <v>1127</v>
      </c>
      <c r="F175" s="198" t="s">
        <v>1128</v>
      </c>
      <c r="G175" s="198"/>
      <c r="H175" s="198"/>
      <c r="I175" s="198"/>
      <c r="J175" s="198"/>
      <c r="K175" s="198"/>
      <c r="L175" s="198"/>
      <c r="M175" s="198"/>
      <c r="N175" s="198"/>
      <c r="O175" s="198"/>
      <c r="P175" s="198"/>
      <c r="Q175" s="198"/>
      <c r="R175" s="198"/>
      <c r="S175" s="198"/>
      <c r="T175" s="198"/>
      <c r="U175" s="198"/>
    </row>
    <row r="176" spans="1:21" ht="22.95" customHeight="1" x14ac:dyDescent="0.3">
      <c r="A176" s="1"/>
      <c r="B176" s="198"/>
      <c r="C176" s="198"/>
      <c r="D176" s="198"/>
      <c r="E176" s="198"/>
      <c r="F176" s="3">
        <v>1</v>
      </c>
      <c r="G176" s="3">
        <v>2</v>
      </c>
      <c r="H176" s="3">
        <v>3</v>
      </c>
      <c r="I176" s="3">
        <v>4</v>
      </c>
      <c r="J176" s="3">
        <v>5</v>
      </c>
      <c r="K176" s="3">
        <v>6</v>
      </c>
      <c r="L176" s="3">
        <v>7</v>
      </c>
      <c r="M176" s="3">
        <v>8</v>
      </c>
      <c r="N176" s="3">
        <v>9</v>
      </c>
      <c r="O176" s="3">
        <v>10</v>
      </c>
      <c r="P176" s="3">
        <v>11</v>
      </c>
      <c r="Q176" s="3">
        <v>12</v>
      </c>
      <c r="R176" s="3">
        <v>13</v>
      </c>
      <c r="S176" s="3">
        <v>14</v>
      </c>
      <c r="T176" s="3">
        <v>15</v>
      </c>
      <c r="U176" s="3" t="s">
        <v>1002</v>
      </c>
    </row>
    <row r="177" spans="1:21" x14ac:dyDescent="0.3">
      <c r="A177" s="1"/>
      <c r="B177" s="72" t="s">
        <v>1214</v>
      </c>
      <c r="C177" s="72" t="s">
        <v>1215</v>
      </c>
      <c r="D177" s="72" t="s">
        <v>1133</v>
      </c>
      <c r="E177" s="73" t="s">
        <v>634</v>
      </c>
      <c r="F177" s="74"/>
      <c r="G177" s="74"/>
      <c r="H177" s="74"/>
      <c r="I177" s="74"/>
      <c r="J177" s="74"/>
      <c r="K177" s="74"/>
      <c r="L177" s="74"/>
      <c r="M177" s="74"/>
      <c r="N177" s="74"/>
      <c r="O177" s="74"/>
      <c r="P177" s="74"/>
      <c r="Q177" s="74"/>
      <c r="R177" s="74"/>
      <c r="S177" s="74"/>
      <c r="T177" s="74"/>
      <c r="U177" s="74">
        <v>0</v>
      </c>
    </row>
    <row r="178" spans="1:21" x14ac:dyDescent="0.3">
      <c r="A178" s="1"/>
      <c r="B178" s="72" t="s">
        <v>687</v>
      </c>
      <c r="C178" s="72" t="s">
        <v>3414</v>
      </c>
      <c r="D178" s="72" t="s">
        <v>3413</v>
      </c>
      <c r="E178" s="73" t="s">
        <v>634</v>
      </c>
      <c r="F178" s="74">
        <v>190.2955</v>
      </c>
      <c r="G178" s="74">
        <v>165.70650000000001</v>
      </c>
      <c r="H178" s="74">
        <v>194.18950000000001</v>
      </c>
      <c r="I178" s="74">
        <v>192.4855</v>
      </c>
      <c r="J178" s="74">
        <v>186.99520000000001</v>
      </c>
      <c r="K178" s="74">
        <v>193.08</v>
      </c>
      <c r="L178" s="74">
        <v>139.1</v>
      </c>
      <c r="M178" s="74">
        <v>192.65</v>
      </c>
      <c r="N178" s="74">
        <v>138.11529999999999</v>
      </c>
      <c r="O178" s="74">
        <v>173.54249999999999</v>
      </c>
      <c r="P178" s="74">
        <v>151.5</v>
      </c>
      <c r="Q178" s="74">
        <v>190.55</v>
      </c>
      <c r="R178" s="74">
        <v>190.55</v>
      </c>
      <c r="S178" s="74">
        <v>190.124</v>
      </c>
      <c r="T178" s="74">
        <v>150.42850000000001</v>
      </c>
      <c r="U178" s="74">
        <v>2639.3125</v>
      </c>
    </row>
    <row r="179" spans="1:21" x14ac:dyDescent="0.3">
      <c r="A179" s="1"/>
      <c r="B179" s="72" t="s">
        <v>689</v>
      </c>
      <c r="C179" s="72" t="s">
        <v>1216</v>
      </c>
      <c r="D179" s="72" t="s">
        <v>55</v>
      </c>
      <c r="E179" s="73" t="s">
        <v>634</v>
      </c>
      <c r="F179" s="74">
        <v>316.8</v>
      </c>
      <c r="G179" s="74">
        <v>198</v>
      </c>
      <c r="H179" s="74">
        <v>242.85</v>
      </c>
      <c r="I179" s="74">
        <v>180</v>
      </c>
      <c r="J179" s="74">
        <v>179.35</v>
      </c>
      <c r="K179" s="74">
        <v>248.4</v>
      </c>
      <c r="L179" s="74">
        <v>316.75</v>
      </c>
      <c r="M179" s="74">
        <v>316.8</v>
      </c>
      <c r="N179" s="74">
        <v>316.8</v>
      </c>
      <c r="O179" s="74">
        <v>316.8</v>
      </c>
      <c r="P179" s="74">
        <v>316.75</v>
      </c>
      <c r="Q179" s="74">
        <v>316.8</v>
      </c>
      <c r="R179" s="74">
        <v>316.8</v>
      </c>
      <c r="S179" s="74">
        <v>316.8</v>
      </c>
      <c r="T179" s="74">
        <v>316.75</v>
      </c>
      <c r="U179" s="74">
        <v>4216.45</v>
      </c>
    </row>
    <row r="180" spans="1:21" x14ac:dyDescent="0.3">
      <c r="A180" s="1"/>
      <c r="B180" s="72" t="s">
        <v>30</v>
      </c>
      <c r="C180" s="72" t="s">
        <v>1217</v>
      </c>
      <c r="D180" s="72" t="s">
        <v>55</v>
      </c>
      <c r="E180" s="73" t="s">
        <v>635</v>
      </c>
      <c r="F180" s="74"/>
      <c r="G180" s="74"/>
      <c r="H180" s="74"/>
      <c r="I180" s="74"/>
      <c r="J180" s="74"/>
      <c r="K180" s="74"/>
      <c r="L180" s="74"/>
      <c r="M180" s="74"/>
      <c r="N180" s="74"/>
      <c r="O180" s="74"/>
      <c r="P180" s="74"/>
      <c r="Q180" s="74"/>
      <c r="R180" s="74"/>
      <c r="S180" s="74">
        <v>633.22600999999997</v>
      </c>
      <c r="T180" s="74">
        <v>634.55717000000004</v>
      </c>
      <c r="U180" s="74">
        <v>1267.7831799999999</v>
      </c>
    </row>
    <row r="181" spans="1:21" x14ac:dyDescent="0.3">
      <c r="A181" s="1"/>
      <c r="B181" s="72" t="s">
        <v>1218</v>
      </c>
      <c r="C181" s="72" t="s">
        <v>1219</v>
      </c>
      <c r="D181" s="72" t="s">
        <v>1219</v>
      </c>
      <c r="E181" s="73" t="s">
        <v>635</v>
      </c>
      <c r="F181" s="74">
        <v>256.52222499999999</v>
      </c>
      <c r="G181" s="74">
        <v>226.52651499999999</v>
      </c>
      <c r="H181" s="74">
        <v>226.46803</v>
      </c>
      <c r="I181" s="74">
        <v>226.606855</v>
      </c>
      <c r="J181" s="74">
        <v>432</v>
      </c>
      <c r="K181" s="74">
        <v>216.52</v>
      </c>
      <c r="L181" s="74">
        <v>216.97</v>
      </c>
      <c r="M181" s="74">
        <v>216.18</v>
      </c>
      <c r="N181" s="74">
        <v>282.85611</v>
      </c>
      <c r="O181" s="74">
        <v>227.35611499999999</v>
      </c>
      <c r="P181" s="74">
        <v>216.39500000000001</v>
      </c>
      <c r="Q181" s="74">
        <v>216</v>
      </c>
      <c r="R181" s="74">
        <v>216</v>
      </c>
      <c r="S181" s="74">
        <v>311.877005</v>
      </c>
      <c r="T181" s="74">
        <v>453.90692999999999</v>
      </c>
      <c r="U181" s="74">
        <v>3942.1847849999999</v>
      </c>
    </row>
    <row r="182" spans="1:21" x14ac:dyDescent="0.3">
      <c r="A182" s="1"/>
      <c r="B182" s="72" t="s">
        <v>1062</v>
      </c>
      <c r="C182" s="72" t="s">
        <v>1220</v>
      </c>
      <c r="D182" s="72" t="s">
        <v>55</v>
      </c>
      <c r="E182" s="73" t="s">
        <v>634</v>
      </c>
      <c r="F182" s="74">
        <v>262.7</v>
      </c>
      <c r="G182" s="74">
        <v>266.55</v>
      </c>
      <c r="H182" s="74">
        <v>267.89999999999998</v>
      </c>
      <c r="I182" s="74">
        <v>259.35000000000002</v>
      </c>
      <c r="J182" s="74">
        <v>226.85</v>
      </c>
      <c r="K182" s="74">
        <v>238.05</v>
      </c>
      <c r="L182" s="74">
        <v>225.35</v>
      </c>
      <c r="M182" s="74">
        <v>238.35</v>
      </c>
      <c r="N182" s="74">
        <v>239</v>
      </c>
      <c r="O182" s="74">
        <v>180.55</v>
      </c>
      <c r="P182" s="74">
        <v>144.1</v>
      </c>
      <c r="Q182" s="74">
        <v>143.44999999999999</v>
      </c>
      <c r="R182" s="74">
        <v>143.44999999999999</v>
      </c>
      <c r="S182" s="74">
        <v>193.65</v>
      </c>
      <c r="T182" s="74">
        <v>281.45</v>
      </c>
      <c r="U182" s="74">
        <v>3310.75</v>
      </c>
    </row>
    <row r="183" spans="1:21" x14ac:dyDescent="0.3">
      <c r="A183" s="1"/>
      <c r="B183" s="72" t="s">
        <v>1062</v>
      </c>
      <c r="C183" s="72" t="s">
        <v>1221</v>
      </c>
      <c r="D183" s="72" t="s">
        <v>55</v>
      </c>
      <c r="E183" s="73" t="s">
        <v>634</v>
      </c>
      <c r="F183" s="74">
        <v>388.55</v>
      </c>
      <c r="G183" s="74">
        <v>388.1</v>
      </c>
      <c r="H183" s="74">
        <v>315.75</v>
      </c>
      <c r="I183" s="74">
        <v>381.5</v>
      </c>
      <c r="J183" s="74">
        <v>382.6</v>
      </c>
      <c r="K183" s="74">
        <v>382.05</v>
      </c>
      <c r="L183" s="74">
        <v>380.8</v>
      </c>
      <c r="M183" s="74">
        <v>379.25</v>
      </c>
      <c r="N183" s="74">
        <v>377.2</v>
      </c>
      <c r="O183" s="74">
        <v>174.4</v>
      </c>
      <c r="P183" s="74">
        <v>381.05</v>
      </c>
      <c r="Q183" s="74">
        <v>380.05</v>
      </c>
      <c r="R183" s="74">
        <v>379.9</v>
      </c>
      <c r="S183" s="74">
        <v>380.6</v>
      </c>
      <c r="T183" s="74">
        <v>379</v>
      </c>
      <c r="U183" s="74">
        <v>5450.8</v>
      </c>
    </row>
    <row r="184" spans="1:21" x14ac:dyDescent="0.3">
      <c r="A184" s="1"/>
      <c r="B184" s="72" t="s">
        <v>686</v>
      </c>
      <c r="C184" s="72" t="s">
        <v>1222</v>
      </c>
      <c r="D184" s="72" t="s">
        <v>1133</v>
      </c>
      <c r="E184" s="73" t="s">
        <v>634</v>
      </c>
      <c r="F184" s="74">
        <v>559.91549499999996</v>
      </c>
      <c r="G184" s="74">
        <v>559.66136500000005</v>
      </c>
      <c r="H184" s="74">
        <v>557.77759500000002</v>
      </c>
      <c r="I184" s="74">
        <v>559.80683999999997</v>
      </c>
      <c r="J184" s="74">
        <v>550.52292</v>
      </c>
      <c r="K184" s="74">
        <v>554.80588</v>
      </c>
      <c r="L184" s="74">
        <v>576.31934000000001</v>
      </c>
      <c r="M184" s="74">
        <v>452.0301</v>
      </c>
      <c r="N184" s="74">
        <v>578.01502500000004</v>
      </c>
      <c r="O184" s="74">
        <v>578.25662</v>
      </c>
      <c r="P184" s="74">
        <v>198.7045</v>
      </c>
      <c r="Q184" s="74">
        <v>257.28465</v>
      </c>
      <c r="R184" s="74">
        <v>234.65235000000001</v>
      </c>
      <c r="S184" s="74">
        <v>588.43357000000003</v>
      </c>
      <c r="T184" s="74">
        <v>591.24956999999995</v>
      </c>
      <c r="U184" s="74">
        <v>7397.4358199999997</v>
      </c>
    </row>
    <row r="185" spans="1:21" x14ac:dyDescent="0.3">
      <c r="A185" s="1"/>
      <c r="B185" s="212" t="s">
        <v>1223</v>
      </c>
      <c r="C185" s="212"/>
      <c r="D185" s="212"/>
      <c r="E185" s="212"/>
      <c r="F185" s="75">
        <v>1974.78322</v>
      </c>
      <c r="G185" s="75">
        <v>1804.54438</v>
      </c>
      <c r="H185" s="75">
        <v>1804.935125</v>
      </c>
      <c r="I185" s="75">
        <v>1799.7491950000001</v>
      </c>
      <c r="J185" s="75">
        <v>1958.3181199999999</v>
      </c>
      <c r="K185" s="75">
        <v>1832.90588</v>
      </c>
      <c r="L185" s="75">
        <v>1855.28934</v>
      </c>
      <c r="M185" s="75">
        <v>1795.2601</v>
      </c>
      <c r="N185" s="75">
        <v>1931.986435</v>
      </c>
      <c r="O185" s="75">
        <v>1650.9052349999999</v>
      </c>
      <c r="P185" s="75">
        <v>1408.4994999999999</v>
      </c>
      <c r="Q185" s="75">
        <v>1504.13465</v>
      </c>
      <c r="R185" s="75">
        <v>1481.3523499999999</v>
      </c>
      <c r="S185" s="75">
        <v>2614.7105849999998</v>
      </c>
      <c r="T185" s="75">
        <v>2807.3421699999999</v>
      </c>
      <c r="U185" s="75">
        <v>28224.716284999999</v>
      </c>
    </row>
    <row r="186" spans="1:21" x14ac:dyDescent="0.3">
      <c r="A186" s="1"/>
      <c r="B186" s="1"/>
      <c r="C186" s="1"/>
      <c r="D186" s="1"/>
      <c r="E186" s="1"/>
      <c r="F186" s="1"/>
      <c r="G186" s="1"/>
      <c r="H186" s="1"/>
      <c r="I186" s="1"/>
      <c r="J186" s="1"/>
      <c r="K186" s="1"/>
      <c r="L186" s="1"/>
      <c r="M186" s="1"/>
      <c r="N186" s="1"/>
      <c r="O186" s="1"/>
      <c r="P186" s="1"/>
      <c r="Q186" s="1"/>
      <c r="R186" s="1"/>
      <c r="S186" s="1"/>
      <c r="T186" s="1"/>
      <c r="U186" s="1"/>
    </row>
    <row r="187" spans="1:21" x14ac:dyDescent="0.3">
      <c r="A187" s="1"/>
      <c r="B187" s="1"/>
      <c r="C187" s="1"/>
      <c r="D187" s="1"/>
      <c r="E187" s="1"/>
      <c r="F187" s="1"/>
      <c r="G187" s="1"/>
      <c r="H187" s="1"/>
      <c r="I187" s="1"/>
      <c r="J187" s="1"/>
      <c r="K187" s="1"/>
      <c r="L187" s="1"/>
      <c r="M187" s="1"/>
      <c r="N187" s="1"/>
      <c r="O187" s="1"/>
      <c r="P187" s="1"/>
      <c r="Q187" s="1"/>
      <c r="R187" s="1"/>
      <c r="S187" s="1"/>
      <c r="T187" s="1"/>
      <c r="U187" s="1"/>
    </row>
    <row r="188" spans="1:21" x14ac:dyDescent="0.3">
      <c r="A188" s="1"/>
      <c r="B188" s="1"/>
      <c r="C188" s="1"/>
      <c r="D188" s="1"/>
      <c r="E188" s="1"/>
      <c r="F188" s="1"/>
      <c r="G188" s="1"/>
      <c r="H188" s="1"/>
      <c r="I188" s="1"/>
      <c r="J188" s="1"/>
      <c r="K188" s="1"/>
      <c r="L188" s="1"/>
      <c r="M188" s="1"/>
      <c r="N188" s="1"/>
      <c r="O188" s="1"/>
      <c r="P188" s="1"/>
      <c r="Q188" s="1"/>
      <c r="R188" s="1"/>
      <c r="S188" s="1"/>
      <c r="T188" s="1"/>
      <c r="U188" s="1"/>
    </row>
    <row r="189" spans="1:21" x14ac:dyDescent="0.3">
      <c r="A189" s="1"/>
      <c r="B189" s="1"/>
      <c r="C189" s="1"/>
      <c r="D189" s="1"/>
      <c r="E189" s="1"/>
      <c r="F189" s="1"/>
      <c r="G189" s="1"/>
      <c r="H189" s="1"/>
      <c r="I189" s="1"/>
      <c r="J189" s="1"/>
      <c r="K189" s="1"/>
      <c r="L189" s="1"/>
      <c r="M189" s="1"/>
      <c r="N189" s="1"/>
      <c r="O189" s="1"/>
      <c r="P189" s="1"/>
      <c r="Q189" s="1"/>
      <c r="R189" s="1"/>
      <c r="S189" s="1"/>
      <c r="T189" s="1"/>
      <c r="U189" s="1"/>
    </row>
    <row r="190" spans="1:21" x14ac:dyDescent="0.3">
      <c r="A190" s="1"/>
      <c r="B190" s="1"/>
      <c r="C190" s="1"/>
      <c r="D190" s="1"/>
      <c r="E190" s="1"/>
      <c r="F190" s="1"/>
      <c r="G190" s="1"/>
      <c r="H190" s="1"/>
      <c r="I190" s="76" t="s">
        <v>95</v>
      </c>
      <c r="J190" s="76">
        <v>497519.35</v>
      </c>
      <c r="K190" s="1"/>
      <c r="L190" s="1"/>
      <c r="M190" s="1"/>
      <c r="N190" s="1"/>
      <c r="O190" s="1"/>
      <c r="P190" s="1"/>
      <c r="Q190" s="1"/>
      <c r="R190" s="1"/>
      <c r="S190" s="1"/>
      <c r="T190" s="1"/>
      <c r="U190" s="1"/>
    </row>
    <row r="191" spans="1:21" x14ac:dyDescent="0.3">
      <c r="A191" s="1"/>
      <c r="B191" s="1"/>
      <c r="C191" s="1"/>
      <c r="D191" s="1"/>
      <c r="E191" s="1"/>
      <c r="F191" s="1"/>
      <c r="G191" s="1"/>
      <c r="H191" s="1"/>
      <c r="I191" s="76" t="s">
        <v>115</v>
      </c>
      <c r="J191" s="76">
        <v>364679.5</v>
      </c>
      <c r="K191" s="1"/>
      <c r="L191" s="1"/>
      <c r="M191" s="1"/>
      <c r="N191" s="1"/>
      <c r="O191" s="1"/>
      <c r="P191" s="1"/>
      <c r="Q191" s="1"/>
      <c r="R191" s="1"/>
      <c r="S191" s="1"/>
      <c r="T191" s="1"/>
      <c r="U191" s="1"/>
    </row>
    <row r="192" spans="1:21" x14ac:dyDescent="0.3">
      <c r="A192" s="1"/>
      <c r="B192" s="1"/>
      <c r="C192" s="1"/>
      <c r="D192" s="1"/>
      <c r="E192" s="1"/>
      <c r="F192" s="1"/>
      <c r="G192" s="1"/>
      <c r="H192" s="1"/>
      <c r="I192" s="76" t="s">
        <v>639</v>
      </c>
      <c r="J192" s="76">
        <v>306138.71500000003</v>
      </c>
      <c r="K192" s="1"/>
      <c r="L192" s="1"/>
      <c r="M192" s="1"/>
      <c r="N192" s="1"/>
      <c r="O192" s="1"/>
      <c r="P192" s="1"/>
      <c r="Q192" s="1"/>
      <c r="R192" s="1"/>
      <c r="S192" s="1"/>
      <c r="T192" s="1"/>
      <c r="U192" s="1"/>
    </row>
    <row r="193" spans="1:21" x14ac:dyDescent="0.3">
      <c r="A193" s="1"/>
      <c r="B193" s="1"/>
      <c r="C193" s="1"/>
      <c r="D193" s="1"/>
      <c r="E193" s="1"/>
      <c r="F193" s="1"/>
      <c r="G193" s="1"/>
      <c r="H193" s="1"/>
      <c r="I193" s="76" t="s">
        <v>74</v>
      </c>
      <c r="J193" s="76">
        <v>181633.8</v>
      </c>
      <c r="K193" s="1"/>
      <c r="L193" s="1"/>
      <c r="M193" s="1"/>
      <c r="N193" s="1"/>
      <c r="O193" s="1"/>
      <c r="P193" s="1"/>
      <c r="Q193" s="1"/>
      <c r="R193" s="1"/>
      <c r="S193" s="1"/>
      <c r="T193" s="1"/>
      <c r="U193" s="1"/>
    </row>
    <row r="194" spans="1:21" x14ac:dyDescent="0.3">
      <c r="A194" s="1"/>
      <c r="B194" s="1"/>
      <c r="C194" s="1"/>
      <c r="D194" s="1"/>
      <c r="E194" s="1"/>
      <c r="F194" s="1"/>
      <c r="G194" s="1"/>
      <c r="H194" s="1"/>
      <c r="I194" s="76" t="s">
        <v>135</v>
      </c>
      <c r="J194" s="76">
        <v>137472.70000000001</v>
      </c>
      <c r="K194" s="1"/>
      <c r="L194" s="1"/>
      <c r="M194" s="1"/>
      <c r="N194" s="1"/>
      <c r="O194" s="1"/>
      <c r="P194" s="1"/>
      <c r="Q194" s="1"/>
      <c r="R194" s="1"/>
      <c r="S194" s="1"/>
      <c r="T194" s="1"/>
      <c r="U194" s="1"/>
    </row>
    <row r="195" spans="1:21" x14ac:dyDescent="0.3">
      <c r="A195" s="1"/>
      <c r="B195" s="1"/>
      <c r="C195" s="1"/>
      <c r="D195" s="1"/>
      <c r="E195" s="1"/>
      <c r="F195" s="1"/>
      <c r="G195" s="1"/>
      <c r="H195" s="1"/>
      <c r="I195" s="76" t="s">
        <v>88</v>
      </c>
      <c r="J195" s="76">
        <v>123086.13189999999</v>
      </c>
      <c r="K195" s="1"/>
      <c r="L195" s="1"/>
      <c r="M195" s="1"/>
      <c r="N195" s="1"/>
      <c r="O195" s="1"/>
      <c r="P195" s="1"/>
      <c r="Q195" s="1"/>
      <c r="R195" s="1"/>
      <c r="S195" s="1"/>
      <c r="T195" s="1"/>
      <c r="U195" s="1"/>
    </row>
    <row r="196" spans="1:21" x14ac:dyDescent="0.3">
      <c r="A196" s="1"/>
      <c r="B196" s="1"/>
      <c r="C196" s="1"/>
      <c r="D196" s="1"/>
      <c r="E196" s="1"/>
      <c r="F196" s="1"/>
      <c r="G196" s="1"/>
      <c r="H196" s="1"/>
      <c r="I196" s="76" t="s">
        <v>107</v>
      </c>
      <c r="J196" s="76">
        <v>115098.05</v>
      </c>
      <c r="K196" s="1"/>
      <c r="L196" s="1"/>
      <c r="M196" s="1"/>
      <c r="N196" s="1"/>
      <c r="O196" s="1"/>
      <c r="P196" s="1"/>
      <c r="Q196" s="1"/>
      <c r="R196" s="1"/>
      <c r="S196" s="1"/>
      <c r="T196" s="1"/>
      <c r="U196" s="1"/>
    </row>
    <row r="197" spans="1:21" x14ac:dyDescent="0.3">
      <c r="A197" s="1"/>
      <c r="B197" s="1"/>
      <c r="C197" s="1"/>
      <c r="D197" s="1"/>
      <c r="E197" s="1"/>
      <c r="F197" s="1"/>
      <c r="G197" s="1"/>
      <c r="H197" s="1"/>
      <c r="I197" s="76" t="s">
        <v>37</v>
      </c>
      <c r="J197" s="76">
        <v>83022.05</v>
      </c>
      <c r="K197" s="1"/>
      <c r="L197" s="1"/>
      <c r="M197" s="1"/>
      <c r="N197" s="1"/>
      <c r="O197" s="1"/>
      <c r="P197" s="1"/>
      <c r="Q197" s="1"/>
      <c r="R197" s="1"/>
      <c r="S197" s="1"/>
      <c r="T197" s="1"/>
      <c r="U197" s="1"/>
    </row>
    <row r="198" spans="1:21" x14ac:dyDescent="0.3">
      <c r="A198" s="1"/>
      <c r="B198" s="1"/>
      <c r="C198" s="1"/>
      <c r="D198" s="1"/>
      <c r="E198" s="1"/>
      <c r="F198" s="1"/>
      <c r="G198" s="1"/>
      <c r="H198" s="1"/>
      <c r="I198" s="76" t="s">
        <v>52</v>
      </c>
      <c r="J198" s="76">
        <v>74730.95</v>
      </c>
      <c r="K198" s="1"/>
      <c r="L198" s="1"/>
      <c r="M198" s="1"/>
      <c r="N198" s="1"/>
      <c r="O198" s="1"/>
      <c r="P198" s="1"/>
      <c r="Q198" s="1"/>
      <c r="R198" s="1"/>
      <c r="S198" s="1"/>
      <c r="T198" s="1"/>
      <c r="U198" s="1"/>
    </row>
    <row r="199" spans="1:21" x14ac:dyDescent="0.3">
      <c r="A199" s="1"/>
      <c r="B199" s="1"/>
      <c r="C199" s="1"/>
      <c r="D199" s="1"/>
      <c r="E199" s="1"/>
      <c r="F199" s="1"/>
      <c r="G199" s="1"/>
      <c r="H199" s="1"/>
      <c r="I199" s="76" t="s">
        <v>644</v>
      </c>
      <c r="J199" s="76">
        <v>64497.15</v>
      </c>
      <c r="K199" s="1"/>
      <c r="L199" s="1"/>
      <c r="M199" s="1"/>
      <c r="N199" s="1"/>
      <c r="O199" s="1"/>
      <c r="P199" s="1"/>
      <c r="Q199" s="1"/>
      <c r="R199" s="1"/>
      <c r="S199" s="1"/>
      <c r="T199" s="1"/>
      <c r="U199" s="1"/>
    </row>
    <row r="200" spans="1:21" x14ac:dyDescent="0.3">
      <c r="A200" s="1"/>
      <c r="B200" s="1"/>
      <c r="C200" s="1"/>
      <c r="D200" s="1"/>
      <c r="E200" s="1"/>
      <c r="F200" s="1"/>
      <c r="G200" s="1"/>
      <c r="H200" s="1"/>
      <c r="I200" s="76" t="s">
        <v>640</v>
      </c>
      <c r="J200" s="76">
        <v>58818.85</v>
      </c>
      <c r="K200" s="1"/>
      <c r="L200" s="1"/>
      <c r="M200" s="1"/>
      <c r="N200" s="1"/>
      <c r="O200" s="1"/>
      <c r="P200" s="1"/>
      <c r="Q200" s="1"/>
      <c r="R200" s="1"/>
      <c r="S200" s="1"/>
      <c r="T200" s="1"/>
      <c r="U200" s="1"/>
    </row>
    <row r="201" spans="1:21" x14ac:dyDescent="0.3">
      <c r="A201" s="1"/>
      <c r="B201" s="1"/>
      <c r="C201" s="1"/>
      <c r="D201" s="1"/>
      <c r="E201" s="1"/>
      <c r="F201" s="1"/>
      <c r="G201" s="1"/>
      <c r="H201" s="1"/>
      <c r="I201" s="76" t="s">
        <v>641</v>
      </c>
      <c r="J201" s="76">
        <v>39567.35</v>
      </c>
      <c r="K201" s="1"/>
      <c r="L201" s="1"/>
      <c r="M201" s="1"/>
      <c r="N201" s="1"/>
      <c r="O201" s="1"/>
      <c r="P201" s="1"/>
      <c r="Q201" s="1"/>
      <c r="R201" s="1"/>
      <c r="S201" s="1"/>
      <c r="T201" s="1"/>
      <c r="U201" s="1"/>
    </row>
    <row r="202" spans="1:21" x14ac:dyDescent="0.3">
      <c r="A202" s="1"/>
      <c r="B202" s="1"/>
      <c r="C202" s="1"/>
      <c r="D202" s="1"/>
      <c r="E202" s="1"/>
      <c r="F202" s="1"/>
      <c r="G202" s="1"/>
      <c r="H202" s="1"/>
      <c r="I202" s="76" t="s">
        <v>57</v>
      </c>
      <c r="J202" s="76">
        <v>34572.9</v>
      </c>
      <c r="K202" s="1"/>
      <c r="L202" s="1"/>
      <c r="M202" s="1"/>
      <c r="N202" s="1"/>
      <c r="O202" s="1"/>
      <c r="P202" s="1"/>
      <c r="Q202" s="1"/>
      <c r="R202" s="1"/>
      <c r="S202" s="1"/>
      <c r="T202" s="1"/>
      <c r="U202" s="1"/>
    </row>
    <row r="203" spans="1:21" x14ac:dyDescent="0.3">
      <c r="A203" s="1"/>
      <c r="B203" s="1"/>
      <c r="C203" s="1"/>
      <c r="D203" s="1"/>
      <c r="E203" s="1"/>
      <c r="F203" s="1"/>
      <c r="G203" s="1"/>
      <c r="H203" s="1"/>
      <c r="I203" s="76" t="s">
        <v>646</v>
      </c>
      <c r="J203" s="76">
        <v>32344.65</v>
      </c>
      <c r="K203" s="1"/>
      <c r="L203" s="1"/>
      <c r="M203" s="1"/>
      <c r="N203" s="1"/>
      <c r="O203" s="1"/>
      <c r="P203" s="1"/>
      <c r="Q203" s="1"/>
      <c r="R203" s="1"/>
      <c r="S203" s="1"/>
      <c r="T203" s="1"/>
      <c r="U203" s="1"/>
    </row>
    <row r="204" spans="1:21" x14ac:dyDescent="0.3">
      <c r="A204" s="1"/>
      <c r="B204" s="1"/>
      <c r="C204" s="1"/>
      <c r="D204" s="1"/>
      <c r="E204" s="1"/>
      <c r="F204" s="1"/>
      <c r="G204" s="1"/>
      <c r="H204" s="1"/>
      <c r="I204" s="76" t="s">
        <v>652</v>
      </c>
      <c r="J204" s="76">
        <v>27248.5</v>
      </c>
      <c r="K204" s="1"/>
      <c r="L204" s="1"/>
      <c r="M204" s="1"/>
      <c r="N204" s="1"/>
      <c r="O204" s="1"/>
      <c r="P204" s="1"/>
      <c r="Q204" s="1"/>
      <c r="R204" s="1"/>
      <c r="S204" s="1"/>
      <c r="T204" s="1"/>
      <c r="U204" s="1"/>
    </row>
    <row r="205" spans="1:21" x14ac:dyDescent="0.3">
      <c r="A205" s="1"/>
      <c r="B205" s="1"/>
      <c r="C205" s="1"/>
      <c r="D205" s="1"/>
      <c r="E205" s="1"/>
      <c r="F205" s="1"/>
      <c r="G205" s="1"/>
      <c r="H205" s="1"/>
      <c r="I205" s="76" t="s">
        <v>643</v>
      </c>
      <c r="J205" s="76">
        <v>26846.537550000001</v>
      </c>
      <c r="K205" s="1"/>
      <c r="L205" s="1"/>
      <c r="M205" s="1"/>
      <c r="N205" s="1"/>
      <c r="O205" s="1"/>
      <c r="P205" s="1"/>
      <c r="Q205" s="1"/>
      <c r="R205" s="1"/>
      <c r="S205" s="1"/>
      <c r="T205" s="1"/>
      <c r="U205" s="1"/>
    </row>
    <row r="206" spans="1:21" x14ac:dyDescent="0.3">
      <c r="A206" s="1"/>
      <c r="B206" s="1"/>
      <c r="C206" s="1"/>
      <c r="D206" s="1"/>
      <c r="E206" s="1"/>
      <c r="F206" s="1"/>
      <c r="G206" s="1"/>
      <c r="H206" s="1"/>
      <c r="I206" s="76" t="s">
        <v>677</v>
      </c>
      <c r="J206" s="76">
        <v>22828.400000000001</v>
      </c>
      <c r="K206" s="1"/>
      <c r="L206" s="1"/>
      <c r="M206" s="1"/>
      <c r="N206" s="1"/>
      <c r="O206" s="1"/>
      <c r="P206" s="1"/>
      <c r="Q206" s="1"/>
      <c r="R206" s="1"/>
      <c r="S206" s="1"/>
      <c r="T206" s="1"/>
      <c r="U206" s="1"/>
    </row>
    <row r="207" spans="1:21" x14ac:dyDescent="0.3">
      <c r="A207" s="1"/>
      <c r="B207" s="1"/>
      <c r="C207" s="1"/>
      <c r="D207" s="1"/>
      <c r="E207" s="1"/>
      <c r="F207" s="1"/>
      <c r="G207" s="1"/>
      <c r="H207" s="1"/>
      <c r="I207" s="76" t="s">
        <v>673</v>
      </c>
      <c r="J207" s="76">
        <v>22404.9</v>
      </c>
      <c r="K207" s="1"/>
      <c r="L207" s="1"/>
      <c r="M207" s="1"/>
      <c r="N207" s="1"/>
      <c r="O207" s="1"/>
      <c r="P207" s="1"/>
      <c r="Q207" s="1"/>
      <c r="R207" s="1"/>
      <c r="S207" s="1"/>
      <c r="T207" s="1"/>
      <c r="U207" s="1"/>
    </row>
    <row r="208" spans="1:21" x14ac:dyDescent="0.3">
      <c r="A208" s="1"/>
      <c r="B208" s="1"/>
      <c r="C208" s="1"/>
      <c r="D208" s="1"/>
      <c r="E208" s="1"/>
      <c r="F208" s="1"/>
      <c r="G208" s="1"/>
      <c r="H208" s="1"/>
      <c r="I208" s="76" t="s">
        <v>675</v>
      </c>
      <c r="J208" s="76">
        <v>21451.35</v>
      </c>
      <c r="K208" s="1"/>
      <c r="L208" s="1"/>
      <c r="M208" s="1"/>
      <c r="N208" s="1"/>
      <c r="O208" s="1"/>
      <c r="P208" s="1"/>
      <c r="Q208" s="1"/>
      <c r="R208" s="1"/>
      <c r="S208" s="1"/>
      <c r="T208" s="1"/>
      <c r="U208" s="1"/>
    </row>
    <row r="209" spans="1:21" x14ac:dyDescent="0.3">
      <c r="A209" s="1"/>
      <c r="B209" s="1"/>
      <c r="C209" s="1"/>
      <c r="D209" s="1"/>
      <c r="E209" s="1"/>
      <c r="F209" s="1"/>
      <c r="G209" s="1"/>
      <c r="H209" s="1"/>
      <c r="I209" s="76" t="s">
        <v>366</v>
      </c>
      <c r="J209" s="76">
        <v>21098.875</v>
      </c>
      <c r="K209" s="1"/>
      <c r="L209" s="1"/>
      <c r="M209" s="1"/>
      <c r="N209" s="1"/>
      <c r="O209" s="1"/>
      <c r="P209" s="1"/>
      <c r="Q209" s="1"/>
      <c r="R209" s="1"/>
      <c r="S209" s="1"/>
      <c r="T209" s="1"/>
      <c r="U209" s="1"/>
    </row>
    <row r="210" spans="1:21" x14ac:dyDescent="0.3">
      <c r="A210" s="1"/>
      <c r="B210" s="1"/>
      <c r="C210" s="1"/>
      <c r="D210" s="1"/>
      <c r="E210" s="1"/>
      <c r="F210" s="1"/>
      <c r="G210" s="1"/>
      <c r="H210" s="1"/>
      <c r="I210" s="76" t="s">
        <v>666</v>
      </c>
      <c r="J210" s="76">
        <v>19899</v>
      </c>
      <c r="K210" s="1"/>
      <c r="L210" s="1"/>
      <c r="M210" s="1"/>
      <c r="N210" s="1"/>
      <c r="O210" s="1"/>
      <c r="P210" s="1"/>
      <c r="Q210" s="1"/>
      <c r="R210" s="1"/>
      <c r="S210" s="1"/>
      <c r="T210" s="1"/>
      <c r="U210" s="1"/>
    </row>
    <row r="211" spans="1:21" x14ac:dyDescent="0.3">
      <c r="A211" s="1"/>
      <c r="B211" s="1"/>
      <c r="C211" s="1"/>
      <c r="D211" s="1"/>
      <c r="E211" s="1"/>
      <c r="F211" s="1"/>
      <c r="G211" s="1"/>
      <c r="H211" s="1"/>
      <c r="I211" s="76" t="s">
        <v>638</v>
      </c>
      <c r="J211" s="76">
        <v>18858.5</v>
      </c>
      <c r="K211" s="1"/>
      <c r="L211" s="1"/>
      <c r="M211" s="1"/>
      <c r="N211" s="1"/>
      <c r="O211" s="1"/>
      <c r="P211" s="1"/>
      <c r="Q211" s="1"/>
      <c r="R211" s="1"/>
      <c r="S211" s="1"/>
      <c r="T211" s="1"/>
      <c r="U211" s="1"/>
    </row>
    <row r="212" spans="1:21" x14ac:dyDescent="0.3">
      <c r="A212" s="1"/>
      <c r="B212" s="1"/>
      <c r="C212" s="1"/>
      <c r="D212" s="1"/>
      <c r="E212" s="1"/>
      <c r="F212" s="1"/>
      <c r="G212" s="1"/>
      <c r="H212" s="1"/>
      <c r="I212" s="76" t="s">
        <v>648</v>
      </c>
      <c r="J212" s="76">
        <v>13244.7</v>
      </c>
      <c r="K212" s="1"/>
      <c r="L212" s="1"/>
      <c r="M212" s="1"/>
      <c r="N212" s="1"/>
      <c r="O212" s="1"/>
      <c r="P212" s="1"/>
      <c r="Q212" s="1"/>
      <c r="R212" s="1"/>
      <c r="S212" s="1"/>
      <c r="T212" s="1"/>
      <c r="U212" s="1"/>
    </row>
    <row r="213" spans="1:21" x14ac:dyDescent="0.3">
      <c r="A213" s="1"/>
      <c r="B213" s="1"/>
      <c r="C213" s="1"/>
      <c r="D213" s="1"/>
      <c r="E213" s="1"/>
      <c r="F213" s="1"/>
      <c r="G213" s="1"/>
      <c r="H213" s="1"/>
      <c r="I213" s="76" t="s">
        <v>70</v>
      </c>
      <c r="J213" s="76">
        <v>12006.45</v>
      </c>
      <c r="K213" s="1"/>
      <c r="L213" s="1"/>
      <c r="M213" s="1"/>
      <c r="N213" s="1"/>
      <c r="O213" s="1"/>
      <c r="P213" s="1"/>
      <c r="Q213" s="1"/>
      <c r="R213" s="1"/>
      <c r="S213" s="1"/>
      <c r="T213" s="1"/>
      <c r="U213" s="1"/>
    </row>
    <row r="214" spans="1:21" x14ac:dyDescent="0.3">
      <c r="A214" s="1"/>
      <c r="B214" s="1"/>
      <c r="C214" s="1"/>
      <c r="D214" s="1"/>
      <c r="E214" s="1"/>
      <c r="F214" s="1"/>
      <c r="G214" s="1"/>
      <c r="H214" s="1"/>
      <c r="I214" s="76" t="s">
        <v>681</v>
      </c>
      <c r="J214" s="76">
        <v>10370.15</v>
      </c>
      <c r="K214" s="1"/>
      <c r="L214" s="1"/>
      <c r="M214" s="1"/>
      <c r="N214" s="1"/>
      <c r="O214" s="1"/>
      <c r="P214" s="1"/>
      <c r="Q214" s="1"/>
      <c r="R214" s="1"/>
      <c r="S214" s="1"/>
      <c r="T214" s="1"/>
      <c r="U214" s="1"/>
    </row>
    <row r="215" spans="1:21" x14ac:dyDescent="0.3">
      <c r="A215" s="1"/>
      <c r="B215" s="1"/>
      <c r="C215" s="1"/>
      <c r="D215" s="1"/>
      <c r="E215" s="1"/>
      <c r="F215" s="1"/>
      <c r="G215" s="1"/>
      <c r="H215" s="1"/>
      <c r="I215" s="76" t="s">
        <v>676</v>
      </c>
      <c r="J215" s="76">
        <v>9267.35</v>
      </c>
      <c r="K215" s="1"/>
      <c r="L215" s="1"/>
      <c r="M215" s="1"/>
      <c r="N215" s="1"/>
      <c r="O215" s="1"/>
      <c r="P215" s="1"/>
      <c r="Q215" s="1"/>
      <c r="R215" s="1"/>
      <c r="S215" s="1"/>
      <c r="T215" s="1"/>
      <c r="U215" s="1"/>
    </row>
    <row r="216" spans="1:21" x14ac:dyDescent="0.3">
      <c r="A216" s="1"/>
      <c r="B216" s="1"/>
      <c r="C216" s="1"/>
      <c r="D216" s="1"/>
      <c r="E216" s="1"/>
      <c r="F216" s="1"/>
      <c r="G216" s="1"/>
      <c r="H216" s="1"/>
      <c r="I216" s="76" t="s">
        <v>653</v>
      </c>
      <c r="J216" s="76">
        <v>9035.25</v>
      </c>
      <c r="K216" s="1"/>
      <c r="L216" s="1"/>
      <c r="M216" s="1"/>
      <c r="N216" s="1"/>
      <c r="O216" s="1"/>
      <c r="P216" s="1"/>
      <c r="Q216" s="1"/>
      <c r="R216" s="1"/>
      <c r="S216" s="1"/>
      <c r="T216" s="1"/>
      <c r="U216" s="1"/>
    </row>
    <row r="217" spans="1:21" x14ac:dyDescent="0.3">
      <c r="A217" s="1"/>
      <c r="B217" s="1"/>
      <c r="C217" s="1"/>
      <c r="D217" s="1"/>
      <c r="E217" s="1"/>
      <c r="F217" s="1"/>
      <c r="G217" s="1"/>
      <c r="H217" s="1"/>
      <c r="I217" s="76" t="s">
        <v>674</v>
      </c>
      <c r="J217" s="76">
        <v>7084.6</v>
      </c>
      <c r="K217" s="1"/>
      <c r="L217" s="1"/>
      <c r="M217" s="1"/>
      <c r="N217" s="1"/>
      <c r="O217" s="1"/>
      <c r="P217" s="1"/>
      <c r="Q217" s="1"/>
      <c r="R217" s="1"/>
      <c r="S217" s="1"/>
      <c r="T217" s="1"/>
      <c r="U217" s="1"/>
    </row>
    <row r="218" spans="1:21" x14ac:dyDescent="0.3">
      <c r="A218" s="1"/>
      <c r="B218" s="1"/>
      <c r="C218" s="1"/>
      <c r="D218" s="1"/>
      <c r="E218" s="1"/>
      <c r="F218" s="1"/>
      <c r="G218" s="1"/>
      <c r="H218" s="1"/>
      <c r="I218" s="76" t="s">
        <v>659</v>
      </c>
      <c r="J218" s="76">
        <v>7076.28</v>
      </c>
      <c r="K218" s="1"/>
      <c r="L218" s="1"/>
      <c r="M218" s="1"/>
      <c r="N218" s="1"/>
      <c r="O218" s="1"/>
      <c r="P218" s="1"/>
      <c r="Q218" s="1"/>
      <c r="R218" s="1"/>
      <c r="S218" s="1"/>
      <c r="T218" s="1"/>
      <c r="U218" s="1"/>
    </row>
    <row r="219" spans="1:21" x14ac:dyDescent="0.3">
      <c r="A219" s="1"/>
      <c r="B219" s="1"/>
      <c r="C219" s="1"/>
      <c r="D219" s="1"/>
      <c r="E219" s="1"/>
      <c r="F219" s="1"/>
      <c r="G219" s="1"/>
      <c r="H219" s="1"/>
      <c r="I219" s="76" t="s">
        <v>645</v>
      </c>
      <c r="J219" s="76">
        <v>7064.2</v>
      </c>
      <c r="K219" s="1"/>
      <c r="L219" s="1"/>
      <c r="M219" s="1"/>
      <c r="N219" s="1"/>
      <c r="O219" s="1"/>
      <c r="P219" s="1"/>
      <c r="Q219" s="1"/>
      <c r="R219" s="1"/>
      <c r="S219" s="1"/>
      <c r="T219" s="1"/>
      <c r="U219" s="1"/>
    </row>
    <row r="220" spans="1:21" x14ac:dyDescent="0.3">
      <c r="A220" s="1"/>
      <c r="B220" s="1"/>
      <c r="C220" s="1"/>
      <c r="D220" s="1"/>
      <c r="E220" s="1"/>
      <c r="F220" s="1"/>
      <c r="G220" s="1"/>
      <c r="H220" s="1"/>
      <c r="I220" s="76" t="s">
        <v>665</v>
      </c>
      <c r="J220" s="76">
        <v>6887.3</v>
      </c>
      <c r="K220" s="1"/>
      <c r="L220" s="1"/>
      <c r="M220" s="1"/>
      <c r="N220" s="1"/>
      <c r="O220" s="1"/>
      <c r="P220" s="1"/>
      <c r="Q220" s="1"/>
      <c r="R220" s="1"/>
      <c r="S220" s="1"/>
      <c r="T220" s="1"/>
      <c r="U220" s="1"/>
    </row>
    <row r="221" spans="1:21" x14ac:dyDescent="0.3">
      <c r="A221" s="1"/>
      <c r="B221" s="1"/>
      <c r="C221" s="1"/>
      <c r="D221" s="1"/>
      <c r="E221" s="1"/>
      <c r="F221" s="1"/>
      <c r="G221" s="1"/>
      <c r="H221" s="1"/>
      <c r="I221" s="76" t="s">
        <v>656</v>
      </c>
      <c r="J221" s="76">
        <v>6797.55</v>
      </c>
      <c r="K221" s="1"/>
      <c r="L221" s="1"/>
      <c r="M221" s="1"/>
      <c r="N221" s="1"/>
      <c r="O221" s="1"/>
      <c r="P221" s="1"/>
      <c r="Q221" s="1"/>
      <c r="R221" s="1"/>
      <c r="S221" s="1"/>
      <c r="T221" s="1"/>
      <c r="U221" s="1"/>
    </row>
    <row r="222" spans="1:21" x14ac:dyDescent="0.3">
      <c r="A222" s="1"/>
      <c r="B222" s="1"/>
      <c r="C222" s="1"/>
      <c r="D222" s="1"/>
      <c r="E222" s="1"/>
      <c r="F222" s="1"/>
      <c r="G222" s="1"/>
      <c r="H222" s="1"/>
      <c r="I222" s="76" t="s">
        <v>670</v>
      </c>
      <c r="J222" s="76">
        <v>6745.75</v>
      </c>
      <c r="K222" s="1"/>
      <c r="L222" s="1"/>
      <c r="M222" s="1"/>
      <c r="N222" s="1"/>
      <c r="O222" s="1"/>
      <c r="P222" s="1"/>
      <c r="Q222" s="1"/>
      <c r="R222" s="1"/>
      <c r="S222" s="1"/>
      <c r="T222" s="1"/>
      <c r="U222" s="1"/>
    </row>
    <row r="223" spans="1:21" x14ac:dyDescent="0.3">
      <c r="A223" s="1"/>
      <c r="B223" s="1"/>
      <c r="C223" s="1"/>
      <c r="D223" s="1"/>
      <c r="E223" s="1"/>
      <c r="F223" s="1"/>
      <c r="G223" s="1"/>
      <c r="H223" s="1"/>
      <c r="I223" s="76" t="s">
        <v>660</v>
      </c>
      <c r="J223" s="76">
        <v>6633.2049999999999</v>
      </c>
      <c r="K223" s="1"/>
      <c r="L223" s="1"/>
      <c r="M223" s="1"/>
      <c r="N223" s="1"/>
      <c r="O223" s="1"/>
      <c r="P223" s="1"/>
      <c r="Q223" s="1"/>
      <c r="R223" s="1"/>
      <c r="S223" s="1"/>
      <c r="T223" s="1"/>
      <c r="U223" s="1"/>
    </row>
    <row r="224" spans="1:21" x14ac:dyDescent="0.3">
      <c r="A224" s="1"/>
      <c r="B224" s="1"/>
      <c r="C224" s="1"/>
      <c r="D224" s="1"/>
      <c r="E224" s="1"/>
      <c r="F224" s="1"/>
      <c r="G224" s="1"/>
      <c r="H224" s="1"/>
      <c r="I224" s="76" t="s">
        <v>662</v>
      </c>
      <c r="J224" s="76">
        <v>6458.75</v>
      </c>
      <c r="K224" s="1"/>
      <c r="L224" s="1"/>
      <c r="M224" s="1"/>
      <c r="N224" s="1"/>
      <c r="O224" s="1"/>
      <c r="P224" s="1"/>
      <c r="Q224" s="1"/>
      <c r="R224" s="1"/>
      <c r="S224" s="1"/>
      <c r="T224" s="1"/>
      <c r="U224" s="1"/>
    </row>
    <row r="225" spans="1:21" x14ac:dyDescent="0.3">
      <c r="A225" s="1"/>
      <c r="B225" s="1"/>
      <c r="C225" s="1"/>
      <c r="D225" s="1"/>
      <c r="E225" s="1"/>
      <c r="F225" s="1"/>
      <c r="G225" s="1"/>
      <c r="H225" s="1"/>
      <c r="I225" s="76" t="s">
        <v>277</v>
      </c>
      <c r="J225" s="76">
        <v>5482.65</v>
      </c>
      <c r="K225" s="1"/>
      <c r="L225" s="1"/>
      <c r="M225" s="1"/>
      <c r="N225" s="1"/>
      <c r="O225" s="1"/>
      <c r="P225" s="1"/>
      <c r="Q225" s="1"/>
      <c r="R225" s="1"/>
      <c r="S225" s="1"/>
      <c r="T225" s="1"/>
      <c r="U225" s="1"/>
    </row>
    <row r="226" spans="1:21" x14ac:dyDescent="0.3">
      <c r="A226" s="1"/>
      <c r="B226" s="1"/>
      <c r="C226" s="1"/>
      <c r="D226" s="1"/>
      <c r="E226" s="1"/>
      <c r="F226" s="1"/>
      <c r="G226" s="1"/>
      <c r="H226" s="1"/>
      <c r="I226" s="76" t="s">
        <v>685</v>
      </c>
      <c r="J226" s="76">
        <v>5412.6</v>
      </c>
      <c r="K226" s="1"/>
      <c r="L226" s="1"/>
      <c r="M226" s="1"/>
      <c r="N226" s="1"/>
      <c r="O226" s="1"/>
      <c r="P226" s="1"/>
      <c r="Q226" s="1"/>
      <c r="R226" s="1"/>
      <c r="S226" s="1"/>
      <c r="T226" s="1"/>
      <c r="U226" s="1"/>
    </row>
    <row r="227" spans="1:21" x14ac:dyDescent="0.3">
      <c r="A227" s="1"/>
      <c r="B227" s="1"/>
      <c r="C227" s="1"/>
      <c r="D227" s="1"/>
      <c r="E227" s="1"/>
      <c r="F227" s="1"/>
      <c r="G227" s="1"/>
      <c r="H227" s="1"/>
      <c r="I227" s="76" t="s">
        <v>294</v>
      </c>
      <c r="J227" s="76">
        <v>5088.55</v>
      </c>
      <c r="K227" s="1"/>
      <c r="L227" s="1"/>
      <c r="M227" s="1"/>
      <c r="N227" s="1"/>
      <c r="O227" s="1"/>
      <c r="P227" s="1"/>
      <c r="Q227" s="1"/>
      <c r="R227" s="1"/>
      <c r="S227" s="1"/>
      <c r="T227" s="1"/>
      <c r="U227" s="1"/>
    </row>
    <row r="228" spans="1:21" x14ac:dyDescent="0.3">
      <c r="A228" s="1"/>
      <c r="B228" s="1"/>
      <c r="C228" s="1"/>
      <c r="D228" s="1"/>
      <c r="E228" s="1"/>
      <c r="F228" s="1"/>
      <c r="G228" s="1"/>
      <c r="H228" s="1"/>
      <c r="I228" s="76" t="s">
        <v>341</v>
      </c>
      <c r="J228" s="76">
        <v>3751.75</v>
      </c>
      <c r="K228" s="1"/>
      <c r="L228" s="1"/>
      <c r="M228" s="1"/>
      <c r="N228" s="1"/>
      <c r="O228" s="1"/>
      <c r="P228" s="1"/>
      <c r="Q228" s="1"/>
      <c r="R228" s="1"/>
      <c r="S228" s="1"/>
      <c r="T228" s="1"/>
      <c r="U228" s="1"/>
    </row>
    <row r="229" spans="1:21" x14ac:dyDescent="0.3">
      <c r="A229" s="1"/>
      <c r="B229" s="1"/>
      <c r="C229" s="1"/>
      <c r="D229" s="1"/>
      <c r="E229" s="1"/>
      <c r="F229" s="1"/>
      <c r="G229" s="1"/>
      <c r="H229" s="1"/>
      <c r="I229" s="76" t="s">
        <v>654</v>
      </c>
      <c r="J229" s="76">
        <v>3385.55</v>
      </c>
      <c r="K229" s="1"/>
      <c r="L229" s="1"/>
      <c r="M229" s="1"/>
      <c r="N229" s="1"/>
      <c r="O229" s="1"/>
      <c r="P229" s="1"/>
      <c r="Q229" s="1"/>
      <c r="R229" s="1"/>
      <c r="S229" s="1"/>
      <c r="T229" s="1"/>
      <c r="U229" s="1"/>
    </row>
    <row r="230" spans="1:21" x14ac:dyDescent="0.3">
      <c r="A230" s="1"/>
      <c r="B230" s="1"/>
      <c r="C230" s="1"/>
      <c r="D230" s="1"/>
      <c r="E230" s="1"/>
      <c r="F230" s="1"/>
      <c r="G230" s="1"/>
      <c r="H230" s="1"/>
      <c r="I230" s="76" t="s">
        <v>682</v>
      </c>
      <c r="J230" s="76">
        <v>3354.6</v>
      </c>
      <c r="K230" s="1"/>
      <c r="L230" s="1"/>
      <c r="M230" s="1"/>
      <c r="N230" s="1"/>
      <c r="O230" s="1"/>
      <c r="P230" s="1"/>
      <c r="Q230" s="1"/>
      <c r="R230" s="1"/>
      <c r="S230" s="1"/>
      <c r="T230" s="1"/>
      <c r="U230" s="1"/>
    </row>
    <row r="231" spans="1:21" x14ac:dyDescent="0.3">
      <c r="A231" s="1"/>
      <c r="B231" s="1"/>
      <c r="C231" s="1"/>
      <c r="D231" s="1"/>
      <c r="E231" s="1"/>
      <c r="F231" s="1"/>
      <c r="G231" s="1"/>
      <c r="H231" s="1"/>
      <c r="I231" s="76" t="s">
        <v>384</v>
      </c>
      <c r="J231" s="76">
        <v>2781.65</v>
      </c>
      <c r="K231" s="1"/>
      <c r="L231" s="1"/>
      <c r="M231" s="1"/>
      <c r="N231" s="1"/>
      <c r="O231" s="1"/>
      <c r="P231" s="1"/>
      <c r="Q231" s="1"/>
      <c r="R231" s="1"/>
      <c r="S231" s="1"/>
      <c r="T231" s="1"/>
      <c r="U231" s="1"/>
    </row>
    <row r="232" spans="1:21" x14ac:dyDescent="0.3">
      <c r="A232" s="1"/>
      <c r="B232" s="1"/>
      <c r="C232" s="1"/>
      <c r="D232" s="1"/>
      <c r="E232" s="1"/>
      <c r="F232" s="1"/>
      <c r="G232" s="1"/>
      <c r="H232" s="1"/>
      <c r="I232" s="76" t="s">
        <v>678</v>
      </c>
      <c r="J232" s="76">
        <v>2538.8000000000002</v>
      </c>
      <c r="K232" s="1"/>
      <c r="L232" s="1"/>
      <c r="M232" s="1"/>
      <c r="N232" s="1"/>
      <c r="O232" s="1"/>
      <c r="P232" s="1"/>
      <c r="Q232" s="1"/>
      <c r="R232" s="1"/>
      <c r="S232" s="1"/>
      <c r="T232" s="1"/>
      <c r="U232" s="1"/>
    </row>
    <row r="233" spans="1:21" x14ac:dyDescent="0.3">
      <c r="A233" s="1"/>
      <c r="B233" s="1"/>
      <c r="C233" s="1"/>
      <c r="D233" s="1"/>
      <c r="E233" s="1"/>
      <c r="F233" s="1"/>
      <c r="G233" s="1"/>
      <c r="H233" s="1"/>
      <c r="I233" s="76" t="s">
        <v>664</v>
      </c>
      <c r="J233" s="76">
        <v>2062.15</v>
      </c>
      <c r="K233" s="1"/>
      <c r="L233" s="1"/>
      <c r="M233" s="1"/>
      <c r="N233" s="1"/>
      <c r="O233" s="1"/>
      <c r="P233" s="1"/>
      <c r="Q233" s="1"/>
      <c r="R233" s="1"/>
      <c r="S233" s="1"/>
      <c r="T233" s="1"/>
      <c r="U233" s="1"/>
    </row>
    <row r="234" spans="1:21" x14ac:dyDescent="0.3">
      <c r="A234" s="1"/>
      <c r="B234" s="1"/>
      <c r="C234" s="1"/>
      <c r="D234" s="1"/>
      <c r="E234" s="1"/>
      <c r="F234" s="1"/>
      <c r="G234" s="1"/>
      <c r="H234" s="1"/>
      <c r="I234" s="76" t="s">
        <v>668</v>
      </c>
      <c r="J234" s="76">
        <v>1937.3</v>
      </c>
      <c r="K234" s="1"/>
      <c r="L234" s="1"/>
      <c r="M234" s="1"/>
      <c r="N234" s="1"/>
      <c r="O234" s="1"/>
      <c r="P234" s="1"/>
      <c r="Q234" s="1"/>
      <c r="R234" s="1"/>
      <c r="S234" s="1"/>
      <c r="T234" s="1"/>
      <c r="U234" s="1"/>
    </row>
    <row r="235" spans="1:21" x14ac:dyDescent="0.3">
      <c r="A235" s="1"/>
      <c r="B235" s="1"/>
      <c r="C235" s="1"/>
      <c r="D235" s="1"/>
      <c r="E235" s="1"/>
      <c r="F235" s="1"/>
      <c r="G235" s="1"/>
      <c r="H235" s="1"/>
      <c r="I235" s="76" t="s">
        <v>658</v>
      </c>
      <c r="J235" s="76">
        <v>1838.3805</v>
      </c>
      <c r="K235" s="1"/>
      <c r="L235" s="1"/>
      <c r="M235" s="1"/>
      <c r="N235" s="1"/>
      <c r="O235" s="1"/>
      <c r="P235" s="1"/>
      <c r="Q235" s="1"/>
      <c r="R235" s="1"/>
      <c r="S235" s="1"/>
      <c r="T235" s="1"/>
      <c r="U235" s="1"/>
    </row>
    <row r="236" spans="1:21" x14ac:dyDescent="0.3">
      <c r="A236" s="1"/>
      <c r="B236" s="1"/>
      <c r="C236" s="1"/>
      <c r="D236" s="1"/>
      <c r="E236" s="1"/>
      <c r="F236" s="1"/>
      <c r="G236" s="1"/>
      <c r="H236" s="1"/>
      <c r="I236" s="76" t="s">
        <v>679</v>
      </c>
      <c r="J236" s="76">
        <v>1732.45</v>
      </c>
      <c r="K236" s="1"/>
      <c r="L236" s="1"/>
      <c r="M236" s="1"/>
      <c r="N236" s="1"/>
      <c r="O236" s="1"/>
      <c r="P236" s="1"/>
      <c r="Q236" s="1"/>
      <c r="R236" s="1"/>
      <c r="S236" s="1"/>
      <c r="T236" s="1"/>
      <c r="U236" s="1"/>
    </row>
    <row r="237" spans="1:21" x14ac:dyDescent="0.3">
      <c r="A237" s="1"/>
      <c r="B237" s="1"/>
      <c r="C237" s="1"/>
      <c r="D237" s="1"/>
      <c r="E237" s="1"/>
      <c r="F237" s="1"/>
      <c r="G237" s="1"/>
      <c r="H237" s="1"/>
      <c r="I237" s="76" t="s">
        <v>663</v>
      </c>
      <c r="J237" s="76">
        <v>1722.25</v>
      </c>
      <c r="K237" s="1"/>
      <c r="L237" s="1"/>
      <c r="M237" s="1"/>
      <c r="N237" s="1"/>
      <c r="O237" s="1"/>
      <c r="P237" s="1"/>
      <c r="Q237" s="1"/>
      <c r="R237" s="1"/>
      <c r="S237" s="1"/>
      <c r="T237" s="1"/>
      <c r="U237" s="1"/>
    </row>
    <row r="238" spans="1:21" x14ac:dyDescent="0.3">
      <c r="A238" s="1"/>
      <c r="B238" s="1"/>
      <c r="C238" s="1"/>
      <c r="D238" s="1"/>
      <c r="E238" s="1"/>
      <c r="F238" s="1"/>
      <c r="G238" s="1"/>
      <c r="H238" s="1"/>
      <c r="I238" s="76" t="s">
        <v>680</v>
      </c>
      <c r="J238" s="76">
        <v>1683.5</v>
      </c>
      <c r="K238" s="1"/>
      <c r="L238" s="1"/>
      <c r="M238" s="1"/>
      <c r="N238" s="1"/>
      <c r="O238" s="1"/>
      <c r="P238" s="1"/>
      <c r="Q238" s="1"/>
      <c r="R238" s="1"/>
      <c r="S238" s="1"/>
      <c r="T238" s="1"/>
      <c r="U238" s="1"/>
    </row>
    <row r="239" spans="1:21" x14ac:dyDescent="0.3">
      <c r="A239" s="1"/>
      <c r="B239" s="1"/>
      <c r="C239" s="1"/>
      <c r="D239" s="1"/>
      <c r="E239" s="1"/>
      <c r="F239" s="1"/>
      <c r="G239" s="1"/>
      <c r="H239" s="1"/>
      <c r="I239" s="76" t="s">
        <v>650</v>
      </c>
      <c r="J239" s="76">
        <v>1548.36</v>
      </c>
      <c r="K239" s="1"/>
      <c r="L239" s="1"/>
      <c r="M239" s="1"/>
      <c r="N239" s="1"/>
      <c r="O239" s="1"/>
      <c r="P239" s="1"/>
      <c r="Q239" s="1"/>
      <c r="R239" s="1"/>
      <c r="S239" s="1"/>
      <c r="T239" s="1"/>
      <c r="U239" s="1"/>
    </row>
    <row r="240" spans="1:21" x14ac:dyDescent="0.3">
      <c r="A240" s="1"/>
      <c r="B240" s="1"/>
      <c r="C240" s="1"/>
      <c r="D240" s="1"/>
      <c r="E240" s="1"/>
      <c r="F240" s="1"/>
      <c r="G240" s="1"/>
      <c r="H240" s="1"/>
      <c r="I240" s="76" t="s">
        <v>661</v>
      </c>
      <c r="J240" s="76">
        <v>1300.1500000000001</v>
      </c>
      <c r="K240" s="1"/>
      <c r="L240" s="1"/>
      <c r="M240" s="1"/>
      <c r="N240" s="1"/>
      <c r="O240" s="1"/>
      <c r="P240" s="1"/>
      <c r="Q240" s="1"/>
      <c r="R240" s="1"/>
      <c r="S240" s="1"/>
      <c r="T240" s="1"/>
      <c r="U240" s="1"/>
    </row>
    <row r="241" spans="1:21" x14ac:dyDescent="0.3">
      <c r="A241" s="1"/>
      <c r="B241" s="1"/>
      <c r="C241" s="1"/>
      <c r="D241" s="1"/>
      <c r="E241" s="1"/>
      <c r="F241" s="1"/>
      <c r="G241" s="1"/>
      <c r="H241" s="1"/>
      <c r="I241" s="76" t="s">
        <v>683</v>
      </c>
      <c r="J241" s="76">
        <v>1214.0999999999999</v>
      </c>
      <c r="K241" s="1"/>
      <c r="L241" s="1"/>
      <c r="M241" s="1"/>
      <c r="N241" s="1"/>
      <c r="O241" s="1"/>
      <c r="P241" s="1"/>
      <c r="Q241" s="1"/>
      <c r="R241" s="1"/>
      <c r="S241" s="1"/>
      <c r="T241" s="1"/>
      <c r="U241" s="1"/>
    </row>
    <row r="242" spans="1:21" x14ac:dyDescent="0.3">
      <c r="A242" s="1"/>
      <c r="B242" s="1"/>
      <c r="C242" s="1"/>
      <c r="D242" s="1"/>
      <c r="E242" s="1"/>
      <c r="F242" s="1"/>
      <c r="G242" s="1"/>
      <c r="H242" s="1"/>
      <c r="I242" s="76" t="s">
        <v>669</v>
      </c>
      <c r="J242" s="76">
        <v>1156.0815</v>
      </c>
      <c r="K242" s="1"/>
      <c r="L242" s="1"/>
      <c r="M242" s="1"/>
      <c r="N242" s="1"/>
      <c r="O242" s="1"/>
      <c r="P242" s="1"/>
      <c r="Q242" s="1"/>
      <c r="R242" s="1"/>
      <c r="S242" s="1"/>
      <c r="T242" s="1"/>
      <c r="U242" s="1"/>
    </row>
    <row r="243" spans="1:21" x14ac:dyDescent="0.3">
      <c r="A243" s="1"/>
      <c r="B243" s="1"/>
      <c r="C243" s="1"/>
      <c r="D243" s="1"/>
      <c r="E243" s="1"/>
      <c r="F243" s="1"/>
      <c r="G243" s="1"/>
      <c r="H243" s="1"/>
      <c r="I243" s="76" t="s">
        <v>671</v>
      </c>
      <c r="J243" s="76">
        <v>1047.97</v>
      </c>
      <c r="K243" s="1"/>
      <c r="L243" s="1"/>
      <c r="M243" s="1"/>
      <c r="N243" s="1"/>
      <c r="O243" s="1"/>
      <c r="P243" s="1"/>
      <c r="Q243" s="1"/>
      <c r="R243" s="1"/>
      <c r="S243" s="1"/>
      <c r="T243" s="1"/>
      <c r="U243" s="1"/>
    </row>
    <row r="244" spans="1:21" x14ac:dyDescent="0.3">
      <c r="A244" s="1"/>
      <c r="B244" s="1"/>
      <c r="C244" s="1"/>
      <c r="D244" s="1"/>
      <c r="E244" s="1"/>
      <c r="F244" s="1"/>
      <c r="G244" s="1"/>
      <c r="H244" s="1"/>
      <c r="I244" s="76" t="s">
        <v>667</v>
      </c>
      <c r="J244" s="76">
        <v>892.3</v>
      </c>
      <c r="K244" s="1"/>
      <c r="L244" s="1"/>
      <c r="M244" s="1"/>
      <c r="N244" s="1"/>
      <c r="O244" s="1"/>
      <c r="P244" s="1"/>
      <c r="Q244" s="1"/>
      <c r="R244" s="1"/>
      <c r="S244" s="1"/>
      <c r="T244" s="1"/>
      <c r="U244" s="1"/>
    </row>
    <row r="245" spans="1:21" x14ac:dyDescent="0.3">
      <c r="A245" s="1"/>
      <c r="B245" s="1"/>
      <c r="C245" s="1"/>
      <c r="D245" s="1"/>
      <c r="E245" s="1"/>
      <c r="F245" s="1"/>
      <c r="G245" s="1"/>
      <c r="H245" s="1"/>
      <c r="I245" s="76" t="s">
        <v>657</v>
      </c>
      <c r="J245" s="76">
        <v>797.55</v>
      </c>
      <c r="K245" s="1"/>
      <c r="L245" s="1"/>
      <c r="M245" s="1"/>
      <c r="N245" s="1"/>
      <c r="O245" s="1"/>
      <c r="P245" s="1"/>
      <c r="Q245" s="1"/>
      <c r="R245" s="1"/>
      <c r="S245" s="1"/>
      <c r="T245" s="1"/>
      <c r="U245" s="1"/>
    </row>
    <row r="246" spans="1:21" x14ac:dyDescent="0.3">
      <c r="A246" s="1"/>
      <c r="B246" s="1"/>
      <c r="C246" s="1"/>
      <c r="D246" s="1"/>
      <c r="E246" s="1"/>
      <c r="F246" s="1"/>
      <c r="G246" s="1"/>
      <c r="H246" s="1"/>
      <c r="I246" s="76" t="s">
        <v>146</v>
      </c>
      <c r="J246" s="76">
        <v>356.5</v>
      </c>
      <c r="K246" s="1"/>
      <c r="L246" s="1"/>
      <c r="M246" s="1"/>
      <c r="N246" s="1"/>
      <c r="O246" s="1"/>
      <c r="P246" s="1"/>
      <c r="Q246" s="1"/>
      <c r="R246" s="1"/>
      <c r="S246" s="1"/>
      <c r="T246" s="1"/>
      <c r="U246" s="1"/>
    </row>
    <row r="247" spans="1:21" x14ac:dyDescent="0.3">
      <c r="A247" s="1"/>
      <c r="B247" s="1"/>
      <c r="C247" s="1"/>
      <c r="D247" s="1"/>
      <c r="E247" s="1"/>
      <c r="F247" s="1"/>
      <c r="G247" s="1"/>
      <c r="H247" s="1"/>
      <c r="I247" s="76" t="s">
        <v>642</v>
      </c>
      <c r="J247" s="76">
        <v>235.2</v>
      </c>
      <c r="K247" s="1"/>
      <c r="L247" s="1"/>
      <c r="M247" s="1"/>
      <c r="N247" s="1"/>
      <c r="O247" s="1"/>
      <c r="P247" s="1"/>
      <c r="Q247" s="1"/>
      <c r="R247" s="1"/>
      <c r="S247" s="1"/>
      <c r="T247" s="1"/>
      <c r="U247" s="1"/>
    </row>
    <row r="248" spans="1:21" x14ac:dyDescent="0.3">
      <c r="A248" s="1"/>
      <c r="B248" s="1"/>
      <c r="C248" s="1"/>
      <c r="D248" s="1"/>
      <c r="E248" s="1"/>
      <c r="F248" s="1"/>
      <c r="G248" s="1"/>
      <c r="H248" s="1"/>
      <c r="I248" s="76" t="s">
        <v>651</v>
      </c>
      <c r="J248" s="76">
        <v>110.4</v>
      </c>
      <c r="K248" s="1"/>
      <c r="L248" s="1"/>
      <c r="M248" s="1"/>
      <c r="N248" s="1"/>
      <c r="O248" s="1"/>
      <c r="P248" s="1"/>
      <c r="Q248" s="1"/>
      <c r="R248" s="1"/>
      <c r="S248" s="1"/>
      <c r="T248" s="1"/>
      <c r="U248" s="1"/>
    </row>
    <row r="249" spans="1:21" x14ac:dyDescent="0.3">
      <c r="A249" s="1"/>
      <c r="B249" s="1"/>
      <c r="C249" s="1"/>
      <c r="D249" s="1"/>
      <c r="E249" s="1"/>
      <c r="F249" s="1"/>
      <c r="G249" s="1"/>
      <c r="H249" s="1"/>
      <c r="I249" s="76" t="s">
        <v>142</v>
      </c>
      <c r="J249" s="76">
        <v>37.700000000000003</v>
      </c>
      <c r="K249" s="1"/>
      <c r="L249" s="1"/>
      <c r="M249" s="1"/>
      <c r="N249" s="1"/>
      <c r="O249" s="1"/>
      <c r="P249" s="1"/>
      <c r="Q249" s="1"/>
      <c r="R249" s="1"/>
      <c r="S249" s="1"/>
      <c r="T249" s="1"/>
      <c r="U249" s="1"/>
    </row>
    <row r="250" spans="1:21" x14ac:dyDescent="0.3">
      <c r="A250" s="1"/>
      <c r="B250" s="1"/>
      <c r="C250" s="1"/>
      <c r="D250" s="1"/>
      <c r="E250" s="1"/>
      <c r="F250" s="1"/>
      <c r="G250" s="1"/>
      <c r="H250" s="1"/>
      <c r="I250" s="76" t="s">
        <v>655</v>
      </c>
      <c r="J250" s="76">
        <v>30.95</v>
      </c>
      <c r="K250" s="1"/>
      <c r="L250" s="1"/>
      <c r="M250" s="1"/>
      <c r="N250" s="1"/>
      <c r="O250" s="1"/>
      <c r="P250" s="1"/>
      <c r="Q250" s="1"/>
      <c r="R250" s="1"/>
      <c r="S250" s="1"/>
      <c r="T250" s="1"/>
      <c r="U250" s="1"/>
    </row>
    <row r="251" spans="1:21" x14ac:dyDescent="0.3">
      <c r="A251" s="1"/>
      <c r="B251" s="1"/>
      <c r="C251" s="1"/>
      <c r="D251" s="1"/>
      <c r="E251" s="1"/>
      <c r="F251" s="1"/>
      <c r="G251" s="1"/>
      <c r="H251" s="1"/>
      <c r="I251" s="76" t="s">
        <v>672</v>
      </c>
      <c r="J251" s="76">
        <v>23.7</v>
      </c>
      <c r="K251" s="1"/>
      <c r="L251" s="1"/>
      <c r="M251" s="1"/>
      <c r="N251" s="1"/>
      <c r="O251" s="1"/>
      <c r="P251" s="1"/>
      <c r="Q251" s="1"/>
      <c r="R251" s="1"/>
      <c r="S251" s="1"/>
      <c r="T251" s="1"/>
      <c r="U251" s="1"/>
    </row>
    <row r="252" spans="1:21" x14ac:dyDescent="0.3">
      <c r="A252" s="1"/>
      <c r="B252" s="1"/>
      <c r="C252" s="1"/>
      <c r="D252" s="1"/>
      <c r="E252" s="1"/>
      <c r="F252" s="1"/>
      <c r="G252" s="1"/>
      <c r="H252" s="1"/>
      <c r="I252" s="76" t="s">
        <v>649</v>
      </c>
      <c r="J252" s="76">
        <v>3.25</v>
      </c>
      <c r="K252" s="1"/>
      <c r="L252" s="1"/>
      <c r="M252" s="1"/>
      <c r="N252" s="1"/>
      <c r="O252" s="1"/>
      <c r="P252" s="1"/>
      <c r="Q252" s="1"/>
      <c r="R252" s="1"/>
      <c r="S252" s="1"/>
      <c r="T252" s="1"/>
      <c r="U252" s="1"/>
    </row>
    <row r="253" spans="1:21" x14ac:dyDescent="0.3">
      <c r="A253" s="1"/>
      <c r="B253" s="1"/>
      <c r="C253" s="1"/>
      <c r="D253" s="1"/>
      <c r="E253" s="1"/>
      <c r="F253" s="1"/>
      <c r="G253" s="1"/>
      <c r="H253" s="1"/>
      <c r="I253" s="76"/>
      <c r="J253" s="76"/>
      <c r="K253" s="1"/>
      <c r="L253" s="1"/>
      <c r="M253" s="1"/>
      <c r="N253" s="1"/>
      <c r="O253" s="1"/>
      <c r="P253" s="1"/>
      <c r="Q253" s="1"/>
      <c r="R253" s="1"/>
      <c r="S253" s="1"/>
      <c r="T253" s="1"/>
      <c r="U253" s="1"/>
    </row>
  </sheetData>
  <mergeCells count="13">
    <mergeCell ref="F175:U175"/>
    <mergeCell ref="B185:E185"/>
    <mergeCell ref="B171:E171"/>
    <mergeCell ref="B175:B176"/>
    <mergeCell ref="C175:C176"/>
    <mergeCell ref="D175:D176"/>
    <mergeCell ref="E175:E176"/>
    <mergeCell ref="B3:G3"/>
    <mergeCell ref="B6:B7"/>
    <mergeCell ref="C6:C7"/>
    <mergeCell ref="D6:D7"/>
    <mergeCell ref="E6:E7"/>
    <mergeCell ref="F6:U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7" t="s">
        <v>628</v>
      </c>
      <c r="C5" s="213" t="s">
        <v>1224</v>
      </c>
      <c r="D5" s="213" t="s">
        <v>1224</v>
      </c>
      <c r="E5" s="213" t="s">
        <v>1224</v>
      </c>
      <c r="F5" s="213" t="s">
        <v>1224</v>
      </c>
      <c r="G5" s="213" t="s">
        <v>1224</v>
      </c>
      <c r="H5" s="213" t="s">
        <v>1224</v>
      </c>
      <c r="I5" s="213" t="s">
        <v>1224</v>
      </c>
      <c r="J5" s="213" t="s">
        <v>1224</v>
      </c>
      <c r="K5" s="213" t="s">
        <v>1224</v>
      </c>
      <c r="L5" s="213" t="s">
        <v>1224</v>
      </c>
      <c r="M5" s="213" t="s">
        <v>1224</v>
      </c>
      <c r="N5" s="213" t="s">
        <v>1224</v>
      </c>
      <c r="O5" s="213" t="s">
        <v>1224</v>
      </c>
      <c r="P5" s="213" t="s">
        <v>1224</v>
      </c>
      <c r="Q5" s="213" t="s">
        <v>1224</v>
      </c>
      <c r="R5" s="213" t="s">
        <v>1224</v>
      </c>
      <c r="S5" s="217" t="s">
        <v>628</v>
      </c>
      <c r="T5" s="214" t="s">
        <v>1225</v>
      </c>
      <c r="U5" s="214" t="s">
        <v>1225</v>
      </c>
      <c r="V5" s="214" t="s">
        <v>1225</v>
      </c>
      <c r="W5" s="214" t="s">
        <v>1225</v>
      </c>
      <c r="X5" s="214" t="s">
        <v>1225</v>
      </c>
      <c r="Y5" s="217" t="s">
        <v>628</v>
      </c>
      <c r="Z5" s="215" t="s">
        <v>1225</v>
      </c>
      <c r="AA5" s="215" t="s">
        <v>1225</v>
      </c>
      <c r="AB5" s="215" t="s">
        <v>1225</v>
      </c>
      <c r="AC5" s="215" t="s">
        <v>1225</v>
      </c>
      <c r="AD5" s="215" t="s">
        <v>1225</v>
      </c>
    </row>
    <row r="6" spans="1:30" ht="21" x14ac:dyDescent="0.3">
      <c r="A6" s="1"/>
      <c r="B6" s="217"/>
      <c r="C6" s="216" t="s">
        <v>633</v>
      </c>
      <c r="D6" s="216" t="s">
        <v>633</v>
      </c>
      <c r="E6" s="216" t="s">
        <v>633</v>
      </c>
      <c r="F6" s="216" t="s">
        <v>633</v>
      </c>
      <c r="G6" s="216" t="s">
        <v>632</v>
      </c>
      <c r="H6" s="216" t="s">
        <v>632</v>
      </c>
      <c r="I6" s="216" t="s">
        <v>632</v>
      </c>
      <c r="J6" s="216" t="s">
        <v>632</v>
      </c>
      <c r="K6" s="216" t="s">
        <v>631</v>
      </c>
      <c r="L6" s="216" t="s">
        <v>631</v>
      </c>
      <c r="M6" s="216" t="s">
        <v>631</v>
      </c>
      <c r="N6" s="216" t="s">
        <v>631</v>
      </c>
      <c r="O6" s="213" t="s">
        <v>1226</v>
      </c>
      <c r="P6" s="213" t="s">
        <v>1226</v>
      </c>
      <c r="Q6" s="213" t="s">
        <v>1226</v>
      </c>
      <c r="R6" s="213" t="s">
        <v>1226</v>
      </c>
      <c r="S6" s="217"/>
      <c r="T6" s="214" t="s">
        <v>1227</v>
      </c>
      <c r="U6" s="214" t="s">
        <v>1227</v>
      </c>
      <c r="V6" s="214" t="s">
        <v>1227</v>
      </c>
      <c r="W6" s="214" t="s">
        <v>1227</v>
      </c>
      <c r="X6" s="214" t="s">
        <v>1227</v>
      </c>
      <c r="Y6" s="217"/>
      <c r="Z6" s="215" t="s">
        <v>1228</v>
      </c>
      <c r="AA6" s="215" t="s">
        <v>1228</v>
      </c>
      <c r="AB6" s="215" t="s">
        <v>1228</v>
      </c>
      <c r="AC6" s="215" t="s">
        <v>1228</v>
      </c>
      <c r="AD6" s="215" t="s">
        <v>1228</v>
      </c>
    </row>
    <row r="7" spans="1:30" ht="30.6" x14ac:dyDescent="0.3">
      <c r="A7" s="1"/>
      <c r="B7" s="217"/>
      <c r="C7" s="77" t="s">
        <v>1229</v>
      </c>
      <c r="D7" s="77" t="s">
        <v>1230</v>
      </c>
      <c r="E7" s="77" t="s">
        <v>1231</v>
      </c>
      <c r="F7" s="77" t="s">
        <v>1232</v>
      </c>
      <c r="G7" s="77" t="s">
        <v>1233</v>
      </c>
      <c r="H7" s="77" t="s">
        <v>1234</v>
      </c>
      <c r="I7" s="77" t="s">
        <v>1235</v>
      </c>
      <c r="J7" s="77" t="s">
        <v>1236</v>
      </c>
      <c r="K7" s="77" t="s">
        <v>1237</v>
      </c>
      <c r="L7" s="77" t="s">
        <v>1238</v>
      </c>
      <c r="M7" s="77" t="s">
        <v>1239</v>
      </c>
      <c r="N7" s="77" t="s">
        <v>1240</v>
      </c>
      <c r="O7" s="63" t="s">
        <v>1241</v>
      </c>
      <c r="P7" s="63" t="s">
        <v>1242</v>
      </c>
      <c r="Q7" s="63" t="s">
        <v>1243</v>
      </c>
      <c r="R7" s="63" t="s">
        <v>1244</v>
      </c>
      <c r="S7" s="218"/>
      <c r="T7" s="78" t="s">
        <v>634</v>
      </c>
      <c r="U7" s="78" t="s">
        <v>635</v>
      </c>
      <c r="V7" s="78" t="s">
        <v>636</v>
      </c>
      <c r="W7" s="78" t="s">
        <v>637</v>
      </c>
      <c r="X7" s="78" t="s">
        <v>1244</v>
      </c>
      <c r="Y7" s="218"/>
      <c r="Z7" s="79" t="s">
        <v>1245</v>
      </c>
      <c r="AA7" s="79" t="s">
        <v>1246</v>
      </c>
      <c r="AB7" s="79" t="s">
        <v>1247</v>
      </c>
      <c r="AC7" s="79" t="s">
        <v>1248</v>
      </c>
      <c r="AD7" s="79" t="s">
        <v>1073</v>
      </c>
    </row>
    <row r="8" spans="1:30" x14ac:dyDescent="0.3">
      <c r="A8" s="1"/>
      <c r="B8" s="80" t="s">
        <v>851</v>
      </c>
      <c r="C8" s="81">
        <v>437.4</v>
      </c>
      <c r="D8" s="81">
        <v>157.19999999999999</v>
      </c>
      <c r="E8" s="81">
        <v>0</v>
      </c>
      <c r="F8" s="81">
        <v>65.3</v>
      </c>
      <c r="G8" s="81">
        <v>3140.2339999999999</v>
      </c>
      <c r="H8" s="81">
        <v>1963.2</v>
      </c>
      <c r="I8" s="81">
        <v>0</v>
      </c>
      <c r="J8" s="81">
        <v>111.8</v>
      </c>
      <c r="K8" s="81">
        <v>645.20000000000005</v>
      </c>
      <c r="L8" s="81">
        <v>0</v>
      </c>
      <c r="M8" s="81">
        <v>0</v>
      </c>
      <c r="N8" s="81">
        <v>0</v>
      </c>
      <c r="O8" s="81">
        <v>659.9</v>
      </c>
      <c r="P8" s="81">
        <v>5215.2340000000004</v>
      </c>
      <c r="Q8" s="81">
        <v>645.20000000000005</v>
      </c>
      <c r="R8" s="82">
        <v>6520.3339999999998</v>
      </c>
      <c r="S8" s="80" t="s">
        <v>851</v>
      </c>
      <c r="T8" s="81">
        <v>4222.8339999999998</v>
      </c>
      <c r="U8" s="81">
        <v>2120.4</v>
      </c>
      <c r="V8" s="81">
        <v>0</v>
      </c>
      <c r="W8" s="81">
        <v>177.1</v>
      </c>
      <c r="X8" s="82">
        <v>6520.3339999999998</v>
      </c>
      <c r="Y8" s="80" t="s">
        <v>851</v>
      </c>
      <c r="Z8" s="81">
        <v>321.43400000000003</v>
      </c>
      <c r="AA8" s="81">
        <v>35.5</v>
      </c>
      <c r="AB8" s="81">
        <v>0</v>
      </c>
      <c r="AC8" s="81">
        <v>177.1</v>
      </c>
      <c r="AD8" s="82">
        <v>534.03399999999999</v>
      </c>
    </row>
    <row r="9" spans="1:30" x14ac:dyDescent="0.3">
      <c r="A9" s="1"/>
      <c r="B9" s="80" t="s">
        <v>852</v>
      </c>
      <c r="C9" s="81">
        <v>438.2</v>
      </c>
      <c r="D9" s="81">
        <v>93.6</v>
      </c>
      <c r="E9" s="81">
        <v>0</v>
      </c>
      <c r="F9" s="81">
        <v>60.3</v>
      </c>
      <c r="G9" s="81">
        <v>3083.1990000000001</v>
      </c>
      <c r="H9" s="81">
        <v>1954.3</v>
      </c>
      <c r="I9" s="81">
        <v>0</v>
      </c>
      <c r="J9" s="81">
        <v>95.3</v>
      </c>
      <c r="K9" s="81">
        <v>645.5</v>
      </c>
      <c r="L9" s="81">
        <v>0</v>
      </c>
      <c r="M9" s="81">
        <v>0</v>
      </c>
      <c r="N9" s="81">
        <v>0</v>
      </c>
      <c r="O9" s="81">
        <v>592.1</v>
      </c>
      <c r="P9" s="81">
        <v>5132.799</v>
      </c>
      <c r="Q9" s="81">
        <v>645.5</v>
      </c>
      <c r="R9" s="82">
        <v>6370.3990000000003</v>
      </c>
      <c r="S9" s="80" t="s">
        <v>852</v>
      </c>
      <c r="T9" s="81">
        <v>4166.8990000000003</v>
      </c>
      <c r="U9" s="81">
        <v>2047.9</v>
      </c>
      <c r="V9" s="81">
        <v>0</v>
      </c>
      <c r="W9" s="81">
        <v>155.6</v>
      </c>
      <c r="X9" s="82">
        <v>6370.3990000000003</v>
      </c>
      <c r="Y9" s="80" t="s">
        <v>852</v>
      </c>
      <c r="Z9" s="81">
        <v>321.59899999999999</v>
      </c>
      <c r="AA9" s="81">
        <v>35</v>
      </c>
      <c r="AB9" s="81">
        <v>0</v>
      </c>
      <c r="AC9" s="81">
        <v>155.6</v>
      </c>
      <c r="AD9" s="82">
        <v>512.19899999999996</v>
      </c>
    </row>
    <row r="10" spans="1:30" x14ac:dyDescent="0.3">
      <c r="A10" s="1"/>
      <c r="B10" s="80" t="s">
        <v>853</v>
      </c>
      <c r="C10" s="81">
        <v>433.8</v>
      </c>
      <c r="D10" s="81">
        <v>62.8</v>
      </c>
      <c r="E10" s="81">
        <v>0</v>
      </c>
      <c r="F10" s="81">
        <v>43.5</v>
      </c>
      <c r="G10" s="81">
        <v>3062.134</v>
      </c>
      <c r="H10" s="81">
        <v>1957.6</v>
      </c>
      <c r="I10" s="81">
        <v>0</v>
      </c>
      <c r="J10" s="81">
        <v>73</v>
      </c>
      <c r="K10" s="81">
        <v>629.5</v>
      </c>
      <c r="L10" s="81">
        <v>0</v>
      </c>
      <c r="M10" s="81">
        <v>0</v>
      </c>
      <c r="N10" s="81">
        <v>0</v>
      </c>
      <c r="O10" s="81">
        <v>540.1</v>
      </c>
      <c r="P10" s="81">
        <v>5092.7340000000004</v>
      </c>
      <c r="Q10" s="81">
        <v>629.5</v>
      </c>
      <c r="R10" s="82">
        <v>6262.3339999999998</v>
      </c>
      <c r="S10" s="80" t="s">
        <v>853</v>
      </c>
      <c r="T10" s="81">
        <v>4125.4340000000002</v>
      </c>
      <c r="U10" s="81">
        <v>2020.4</v>
      </c>
      <c r="V10" s="81">
        <v>0</v>
      </c>
      <c r="W10" s="81">
        <v>116.5</v>
      </c>
      <c r="X10" s="82">
        <v>6262.3339999999998</v>
      </c>
      <c r="Y10" s="80" t="s">
        <v>853</v>
      </c>
      <c r="Z10" s="81">
        <v>320.93400000000003</v>
      </c>
      <c r="AA10" s="81">
        <v>34.200000000000003</v>
      </c>
      <c r="AB10" s="81">
        <v>0</v>
      </c>
      <c r="AC10" s="81">
        <v>116.5</v>
      </c>
      <c r="AD10" s="82">
        <v>471.63400000000001</v>
      </c>
    </row>
    <row r="11" spans="1:30" x14ac:dyDescent="0.3">
      <c r="A11" s="1"/>
      <c r="B11" s="80" t="s">
        <v>854</v>
      </c>
      <c r="C11" s="81">
        <v>437.4</v>
      </c>
      <c r="D11" s="81">
        <v>63.5</v>
      </c>
      <c r="E11" s="81">
        <v>0</v>
      </c>
      <c r="F11" s="81">
        <v>50.7</v>
      </c>
      <c r="G11" s="81">
        <v>3120.826</v>
      </c>
      <c r="H11" s="81">
        <v>1853.8</v>
      </c>
      <c r="I11" s="81">
        <v>0</v>
      </c>
      <c r="J11" s="81">
        <v>69.7</v>
      </c>
      <c r="K11" s="81">
        <v>627.9</v>
      </c>
      <c r="L11" s="81">
        <v>0</v>
      </c>
      <c r="M11" s="81">
        <v>0</v>
      </c>
      <c r="N11" s="81">
        <v>0</v>
      </c>
      <c r="O11" s="81">
        <v>551.6</v>
      </c>
      <c r="P11" s="81">
        <v>5044.326</v>
      </c>
      <c r="Q11" s="81">
        <v>627.9</v>
      </c>
      <c r="R11" s="82">
        <v>6223.826</v>
      </c>
      <c r="S11" s="80" t="s">
        <v>854</v>
      </c>
      <c r="T11" s="81">
        <v>4186.1260000000002</v>
      </c>
      <c r="U11" s="81">
        <v>1917.3</v>
      </c>
      <c r="V11" s="81">
        <v>0</v>
      </c>
      <c r="W11" s="81">
        <v>120.4</v>
      </c>
      <c r="X11" s="82">
        <v>6223.826</v>
      </c>
      <c r="Y11" s="80" t="s">
        <v>854</v>
      </c>
      <c r="Z11" s="81">
        <v>321.82600000000002</v>
      </c>
      <c r="AA11" s="81">
        <v>34.4</v>
      </c>
      <c r="AB11" s="81">
        <v>0</v>
      </c>
      <c r="AC11" s="81">
        <v>120.4</v>
      </c>
      <c r="AD11" s="82">
        <v>476.62599999999998</v>
      </c>
    </row>
    <row r="12" spans="1:30" x14ac:dyDescent="0.3">
      <c r="A12" s="1"/>
      <c r="B12" s="80" t="s">
        <v>855</v>
      </c>
      <c r="C12" s="81">
        <v>442.2</v>
      </c>
      <c r="D12" s="81">
        <v>62.2</v>
      </c>
      <c r="E12" s="81">
        <v>0</v>
      </c>
      <c r="F12" s="81">
        <v>46.4</v>
      </c>
      <c r="G12" s="81">
        <v>3279.9490000000001</v>
      </c>
      <c r="H12" s="81">
        <v>1686.9</v>
      </c>
      <c r="I12" s="81">
        <v>0</v>
      </c>
      <c r="J12" s="81">
        <v>63.9</v>
      </c>
      <c r="K12" s="81">
        <v>630.70000000000005</v>
      </c>
      <c r="L12" s="81">
        <v>0</v>
      </c>
      <c r="M12" s="81">
        <v>0</v>
      </c>
      <c r="N12" s="81">
        <v>0</v>
      </c>
      <c r="O12" s="81">
        <v>550.79999999999995</v>
      </c>
      <c r="P12" s="81">
        <v>5030.7489999999998</v>
      </c>
      <c r="Q12" s="81">
        <v>630.70000000000005</v>
      </c>
      <c r="R12" s="82">
        <v>6212.2489999999998</v>
      </c>
      <c r="S12" s="80" t="s">
        <v>855</v>
      </c>
      <c r="T12" s="81">
        <v>4352.8490000000002</v>
      </c>
      <c r="U12" s="81">
        <v>1749.1</v>
      </c>
      <c r="V12" s="81">
        <v>0</v>
      </c>
      <c r="W12" s="81">
        <v>110.3</v>
      </c>
      <c r="X12" s="82">
        <v>6212.2489999999998</v>
      </c>
      <c r="Y12" s="80" t="s">
        <v>855</v>
      </c>
      <c r="Z12" s="81">
        <v>322.94900000000001</v>
      </c>
      <c r="AA12" s="81">
        <v>34.700000000000003</v>
      </c>
      <c r="AB12" s="81">
        <v>0</v>
      </c>
      <c r="AC12" s="81">
        <v>110.3</v>
      </c>
      <c r="AD12" s="82">
        <v>467.94900000000001</v>
      </c>
    </row>
    <row r="13" spans="1:30" x14ac:dyDescent="0.3">
      <c r="A13" s="1"/>
      <c r="B13" s="80" t="s">
        <v>856</v>
      </c>
      <c r="C13" s="81">
        <v>438.3</v>
      </c>
      <c r="D13" s="81">
        <v>63</v>
      </c>
      <c r="E13" s="81">
        <v>0</v>
      </c>
      <c r="F13" s="81">
        <v>38.5</v>
      </c>
      <c r="G13" s="81">
        <v>3225.97</v>
      </c>
      <c r="H13" s="81">
        <v>1756.2</v>
      </c>
      <c r="I13" s="81">
        <v>0</v>
      </c>
      <c r="J13" s="81">
        <v>49.7</v>
      </c>
      <c r="K13" s="81">
        <v>624.70000000000005</v>
      </c>
      <c r="L13" s="81">
        <v>0</v>
      </c>
      <c r="M13" s="81">
        <v>0</v>
      </c>
      <c r="N13" s="81">
        <v>0</v>
      </c>
      <c r="O13" s="81">
        <v>539.79999999999995</v>
      </c>
      <c r="P13" s="81">
        <v>5031.87</v>
      </c>
      <c r="Q13" s="81">
        <v>624.70000000000005</v>
      </c>
      <c r="R13" s="82">
        <v>6196.37</v>
      </c>
      <c r="S13" s="80" t="s">
        <v>856</v>
      </c>
      <c r="T13" s="81">
        <v>4288.97</v>
      </c>
      <c r="U13" s="81">
        <v>1819.2</v>
      </c>
      <c r="V13" s="81">
        <v>0</v>
      </c>
      <c r="W13" s="81">
        <v>88.2</v>
      </c>
      <c r="X13" s="82">
        <v>6196.37</v>
      </c>
      <c r="Y13" s="80" t="s">
        <v>856</v>
      </c>
      <c r="Z13" s="81">
        <v>323.07</v>
      </c>
      <c r="AA13" s="81">
        <v>34.299999999999997</v>
      </c>
      <c r="AB13" s="81">
        <v>0</v>
      </c>
      <c r="AC13" s="81">
        <v>88.2</v>
      </c>
      <c r="AD13" s="82">
        <v>445.57</v>
      </c>
    </row>
    <row r="14" spans="1:30" x14ac:dyDescent="0.3">
      <c r="A14" s="1"/>
      <c r="B14" s="80" t="s">
        <v>857</v>
      </c>
      <c r="C14" s="81">
        <v>438.9</v>
      </c>
      <c r="D14" s="81">
        <v>62.5</v>
      </c>
      <c r="E14" s="81">
        <v>0</v>
      </c>
      <c r="F14" s="81">
        <v>33.6</v>
      </c>
      <c r="G14" s="81">
        <v>3222.0410000000002</v>
      </c>
      <c r="H14" s="81">
        <v>1707.1</v>
      </c>
      <c r="I14" s="81">
        <v>0</v>
      </c>
      <c r="J14" s="81">
        <v>54.5</v>
      </c>
      <c r="K14" s="81">
        <v>633.29999999999995</v>
      </c>
      <c r="L14" s="81">
        <v>0</v>
      </c>
      <c r="M14" s="81">
        <v>0</v>
      </c>
      <c r="N14" s="81">
        <v>0</v>
      </c>
      <c r="O14" s="81">
        <v>535</v>
      </c>
      <c r="P14" s="81">
        <v>4983.6409999999996</v>
      </c>
      <c r="Q14" s="81">
        <v>633.29999999999995</v>
      </c>
      <c r="R14" s="82">
        <v>6151.9409999999998</v>
      </c>
      <c r="S14" s="80" t="s">
        <v>857</v>
      </c>
      <c r="T14" s="81">
        <v>4294.241</v>
      </c>
      <c r="U14" s="81">
        <v>1769.6</v>
      </c>
      <c r="V14" s="81">
        <v>0</v>
      </c>
      <c r="W14" s="81">
        <v>88.1</v>
      </c>
      <c r="X14" s="82">
        <v>6151.9409999999998</v>
      </c>
      <c r="Y14" s="80" t="s">
        <v>857</v>
      </c>
      <c r="Z14" s="81">
        <v>323.041</v>
      </c>
      <c r="AA14" s="81">
        <v>34.299999999999997</v>
      </c>
      <c r="AB14" s="81">
        <v>0</v>
      </c>
      <c r="AC14" s="81">
        <v>88.1</v>
      </c>
      <c r="AD14" s="82">
        <v>445.44099999999997</v>
      </c>
    </row>
    <row r="15" spans="1:30" x14ac:dyDescent="0.3">
      <c r="A15" s="1"/>
      <c r="B15" s="80" t="s">
        <v>858</v>
      </c>
      <c r="C15" s="81">
        <v>435.9</v>
      </c>
      <c r="D15" s="81">
        <v>61.4</v>
      </c>
      <c r="E15" s="81">
        <v>0</v>
      </c>
      <c r="F15" s="81">
        <v>32.1</v>
      </c>
      <c r="G15" s="81">
        <v>3188.0349999999999</v>
      </c>
      <c r="H15" s="81">
        <v>1716.4</v>
      </c>
      <c r="I15" s="81">
        <v>0</v>
      </c>
      <c r="J15" s="81">
        <v>67.099999999999994</v>
      </c>
      <c r="K15" s="81">
        <v>622.5</v>
      </c>
      <c r="L15" s="81">
        <v>0</v>
      </c>
      <c r="M15" s="81">
        <v>0</v>
      </c>
      <c r="N15" s="81">
        <v>0</v>
      </c>
      <c r="O15" s="81">
        <v>529.4</v>
      </c>
      <c r="P15" s="81">
        <v>4971.5349999999999</v>
      </c>
      <c r="Q15" s="81">
        <v>622.5</v>
      </c>
      <c r="R15" s="82">
        <v>6123.4350000000004</v>
      </c>
      <c r="S15" s="80" t="s">
        <v>858</v>
      </c>
      <c r="T15" s="81">
        <v>4246.4350000000004</v>
      </c>
      <c r="U15" s="81">
        <v>1777.8</v>
      </c>
      <c r="V15" s="81">
        <v>0</v>
      </c>
      <c r="W15" s="81">
        <v>99.2</v>
      </c>
      <c r="X15" s="82">
        <v>6123.4350000000004</v>
      </c>
      <c r="Y15" s="80" t="s">
        <v>858</v>
      </c>
      <c r="Z15" s="81">
        <v>322.33499999999998</v>
      </c>
      <c r="AA15" s="81">
        <v>34.1</v>
      </c>
      <c r="AB15" s="81">
        <v>0</v>
      </c>
      <c r="AC15" s="81">
        <v>99.2</v>
      </c>
      <c r="AD15" s="82">
        <v>455.63499999999999</v>
      </c>
    </row>
    <row r="16" spans="1:30" x14ac:dyDescent="0.3">
      <c r="A16" s="1"/>
      <c r="B16" s="80" t="s">
        <v>859</v>
      </c>
      <c r="C16" s="81">
        <v>437.3</v>
      </c>
      <c r="D16" s="81">
        <v>62</v>
      </c>
      <c r="E16" s="81">
        <v>0</v>
      </c>
      <c r="F16" s="81">
        <v>26.6</v>
      </c>
      <c r="G16" s="81">
        <v>3232.8519999999999</v>
      </c>
      <c r="H16" s="81">
        <v>1698</v>
      </c>
      <c r="I16" s="81">
        <v>0</v>
      </c>
      <c r="J16" s="81">
        <v>77.2</v>
      </c>
      <c r="K16" s="81">
        <v>623.70000000000005</v>
      </c>
      <c r="L16" s="81">
        <v>0</v>
      </c>
      <c r="M16" s="81">
        <v>0</v>
      </c>
      <c r="N16" s="81">
        <v>0</v>
      </c>
      <c r="O16" s="81">
        <v>525.9</v>
      </c>
      <c r="P16" s="81">
        <v>5008.0519999999997</v>
      </c>
      <c r="Q16" s="81">
        <v>623.70000000000005</v>
      </c>
      <c r="R16" s="82">
        <v>6157.652</v>
      </c>
      <c r="S16" s="80" t="s">
        <v>859</v>
      </c>
      <c r="T16" s="81">
        <v>4293.8519999999999</v>
      </c>
      <c r="U16" s="81">
        <v>1760</v>
      </c>
      <c r="V16" s="81">
        <v>0</v>
      </c>
      <c r="W16" s="81">
        <v>103.8</v>
      </c>
      <c r="X16" s="82">
        <v>6157.652</v>
      </c>
      <c r="Y16" s="80" t="s">
        <v>859</v>
      </c>
      <c r="Z16" s="81">
        <v>322.65199999999999</v>
      </c>
      <c r="AA16" s="81">
        <v>34.4</v>
      </c>
      <c r="AB16" s="81">
        <v>0</v>
      </c>
      <c r="AC16" s="81">
        <v>103.8</v>
      </c>
      <c r="AD16" s="82">
        <v>460.85199999999998</v>
      </c>
    </row>
    <row r="17" spans="1:30" x14ac:dyDescent="0.3">
      <c r="A17" s="1"/>
      <c r="B17" s="80" t="s">
        <v>860</v>
      </c>
      <c r="C17" s="81">
        <v>438.2</v>
      </c>
      <c r="D17" s="81">
        <v>62.2</v>
      </c>
      <c r="E17" s="81">
        <v>0</v>
      </c>
      <c r="F17" s="81">
        <v>30.9</v>
      </c>
      <c r="G17" s="81">
        <v>3216.05</v>
      </c>
      <c r="H17" s="81">
        <v>1696</v>
      </c>
      <c r="I17" s="81">
        <v>0</v>
      </c>
      <c r="J17" s="81">
        <v>70.5</v>
      </c>
      <c r="K17" s="81">
        <v>622.70000000000005</v>
      </c>
      <c r="L17" s="81">
        <v>0</v>
      </c>
      <c r="M17" s="81">
        <v>0</v>
      </c>
      <c r="N17" s="81">
        <v>0</v>
      </c>
      <c r="O17" s="81">
        <v>531.29999999999995</v>
      </c>
      <c r="P17" s="81">
        <v>4982.55</v>
      </c>
      <c r="Q17" s="81">
        <v>622.70000000000005</v>
      </c>
      <c r="R17" s="82">
        <v>6136.55</v>
      </c>
      <c r="S17" s="80" t="s">
        <v>860</v>
      </c>
      <c r="T17" s="81">
        <v>4276.95</v>
      </c>
      <c r="U17" s="81">
        <v>1758.2</v>
      </c>
      <c r="V17" s="81">
        <v>0</v>
      </c>
      <c r="W17" s="81">
        <v>101.4</v>
      </c>
      <c r="X17" s="82">
        <v>6136.55</v>
      </c>
      <c r="Y17" s="80" t="s">
        <v>860</v>
      </c>
      <c r="Z17" s="81">
        <v>323.25</v>
      </c>
      <c r="AA17" s="81">
        <v>34.5</v>
      </c>
      <c r="AB17" s="81">
        <v>0</v>
      </c>
      <c r="AC17" s="81">
        <v>101.4</v>
      </c>
      <c r="AD17" s="82">
        <v>459.15</v>
      </c>
    </row>
    <row r="18" spans="1:30" x14ac:dyDescent="0.3">
      <c r="A18" s="1"/>
      <c r="B18" s="80" t="s">
        <v>861</v>
      </c>
      <c r="C18" s="81">
        <v>444</v>
      </c>
      <c r="D18" s="81">
        <v>62.5</v>
      </c>
      <c r="E18" s="81">
        <v>0</v>
      </c>
      <c r="F18" s="81">
        <v>40.5</v>
      </c>
      <c r="G18" s="81">
        <v>3256.6689999999999</v>
      </c>
      <c r="H18" s="81">
        <v>1907</v>
      </c>
      <c r="I18" s="81">
        <v>0</v>
      </c>
      <c r="J18" s="81">
        <v>77.599999999999994</v>
      </c>
      <c r="K18" s="81">
        <v>630.5</v>
      </c>
      <c r="L18" s="81">
        <v>0</v>
      </c>
      <c r="M18" s="81">
        <v>0</v>
      </c>
      <c r="N18" s="81">
        <v>0</v>
      </c>
      <c r="O18" s="81">
        <v>547</v>
      </c>
      <c r="P18" s="81">
        <v>5241.2690000000002</v>
      </c>
      <c r="Q18" s="81">
        <v>630.5</v>
      </c>
      <c r="R18" s="82">
        <v>6418.7690000000002</v>
      </c>
      <c r="S18" s="80" t="s">
        <v>861</v>
      </c>
      <c r="T18" s="81">
        <v>4331.1689999999999</v>
      </c>
      <c r="U18" s="81">
        <v>1969.5</v>
      </c>
      <c r="V18" s="81">
        <v>0</v>
      </c>
      <c r="W18" s="81">
        <v>118.1</v>
      </c>
      <c r="X18" s="82">
        <v>6418.7690000000002</v>
      </c>
      <c r="Y18" s="80" t="s">
        <v>861</v>
      </c>
      <c r="Z18" s="81">
        <v>323.16899999999998</v>
      </c>
      <c r="AA18" s="81">
        <v>34.799999999999997</v>
      </c>
      <c r="AB18" s="81">
        <v>0</v>
      </c>
      <c r="AC18" s="81">
        <v>118.1</v>
      </c>
      <c r="AD18" s="82">
        <v>476.06900000000002</v>
      </c>
    </row>
    <row r="19" spans="1:30" x14ac:dyDescent="0.3">
      <c r="A19" s="1"/>
      <c r="B19" s="80" t="s">
        <v>862</v>
      </c>
      <c r="C19" s="81">
        <v>441</v>
      </c>
      <c r="D19" s="81">
        <v>98.2</v>
      </c>
      <c r="E19" s="81">
        <v>0</v>
      </c>
      <c r="F19" s="81">
        <v>40.1</v>
      </c>
      <c r="G19" s="81">
        <v>3214.6840000000002</v>
      </c>
      <c r="H19" s="81">
        <v>1948.8</v>
      </c>
      <c r="I19" s="81">
        <v>0</v>
      </c>
      <c r="J19" s="81">
        <v>89.4</v>
      </c>
      <c r="K19" s="81">
        <v>634.1</v>
      </c>
      <c r="L19" s="81">
        <v>0</v>
      </c>
      <c r="M19" s="81">
        <v>0.8</v>
      </c>
      <c r="N19" s="81">
        <v>0</v>
      </c>
      <c r="O19" s="81">
        <v>579.29999999999995</v>
      </c>
      <c r="P19" s="81">
        <v>5252.884</v>
      </c>
      <c r="Q19" s="81">
        <v>634.9</v>
      </c>
      <c r="R19" s="82">
        <v>6467.0839999999998</v>
      </c>
      <c r="S19" s="80" t="s">
        <v>862</v>
      </c>
      <c r="T19" s="81">
        <v>4289.7839999999997</v>
      </c>
      <c r="U19" s="81">
        <v>2047</v>
      </c>
      <c r="V19" s="81">
        <v>0.8</v>
      </c>
      <c r="W19" s="81">
        <v>129.5</v>
      </c>
      <c r="X19" s="82">
        <v>6467.0839999999998</v>
      </c>
      <c r="Y19" s="80" t="s">
        <v>862</v>
      </c>
      <c r="Z19" s="81">
        <v>323.48399999999998</v>
      </c>
      <c r="AA19" s="81">
        <v>34.9</v>
      </c>
      <c r="AB19" s="81">
        <v>0.8</v>
      </c>
      <c r="AC19" s="81">
        <v>129.5</v>
      </c>
      <c r="AD19" s="82">
        <v>488.68400000000003</v>
      </c>
    </row>
    <row r="20" spans="1:30" x14ac:dyDescent="0.3">
      <c r="A20" s="1"/>
      <c r="B20" s="80" t="s">
        <v>863</v>
      </c>
      <c r="C20" s="81">
        <v>439.7</v>
      </c>
      <c r="D20" s="81">
        <v>156.80000000000001</v>
      </c>
      <c r="E20" s="81">
        <v>0</v>
      </c>
      <c r="F20" s="81">
        <v>43.6</v>
      </c>
      <c r="G20" s="81">
        <v>3186.942</v>
      </c>
      <c r="H20" s="81">
        <v>1959</v>
      </c>
      <c r="I20" s="81">
        <v>0</v>
      </c>
      <c r="J20" s="81">
        <v>98.8</v>
      </c>
      <c r="K20" s="81">
        <v>624.29999999999995</v>
      </c>
      <c r="L20" s="81">
        <v>0</v>
      </c>
      <c r="M20" s="81">
        <v>46.2</v>
      </c>
      <c r="N20" s="81">
        <v>0</v>
      </c>
      <c r="O20" s="81">
        <v>640.1</v>
      </c>
      <c r="P20" s="81">
        <v>5244.7420000000002</v>
      </c>
      <c r="Q20" s="81">
        <v>670.5</v>
      </c>
      <c r="R20" s="82">
        <v>6555.3419999999996</v>
      </c>
      <c r="S20" s="80" t="s">
        <v>863</v>
      </c>
      <c r="T20" s="81">
        <v>4250.942</v>
      </c>
      <c r="U20" s="81">
        <v>2115.8000000000002</v>
      </c>
      <c r="V20" s="81">
        <v>46.2</v>
      </c>
      <c r="W20" s="81">
        <v>142.4</v>
      </c>
      <c r="X20" s="82">
        <v>6555.3419999999996</v>
      </c>
      <c r="Y20" s="80" t="s">
        <v>863</v>
      </c>
      <c r="Z20" s="81">
        <v>323.44200000000001</v>
      </c>
      <c r="AA20" s="81">
        <v>34.6</v>
      </c>
      <c r="AB20" s="81">
        <v>46.2</v>
      </c>
      <c r="AC20" s="81">
        <v>142.4</v>
      </c>
      <c r="AD20" s="82">
        <v>546.64200000000005</v>
      </c>
    </row>
    <row r="21" spans="1:30" x14ac:dyDescent="0.3">
      <c r="A21" s="1"/>
      <c r="B21" s="80" t="s">
        <v>864</v>
      </c>
      <c r="C21" s="81">
        <v>440.1</v>
      </c>
      <c r="D21" s="81">
        <v>155.80000000000001</v>
      </c>
      <c r="E21" s="81">
        <v>0</v>
      </c>
      <c r="F21" s="81">
        <v>41.6</v>
      </c>
      <c r="G21" s="81">
        <v>3120.53</v>
      </c>
      <c r="H21" s="81">
        <v>1944.4</v>
      </c>
      <c r="I21" s="81">
        <v>0</v>
      </c>
      <c r="J21" s="81">
        <v>76.599999999999994</v>
      </c>
      <c r="K21" s="81">
        <v>624.70000000000005</v>
      </c>
      <c r="L21" s="81">
        <v>0</v>
      </c>
      <c r="M21" s="81">
        <v>237.7</v>
      </c>
      <c r="N21" s="81">
        <v>0</v>
      </c>
      <c r="O21" s="81">
        <v>637.5</v>
      </c>
      <c r="P21" s="81">
        <v>5141.53</v>
      </c>
      <c r="Q21" s="81">
        <v>862.4</v>
      </c>
      <c r="R21" s="82">
        <v>6641.43</v>
      </c>
      <c r="S21" s="80" t="s">
        <v>864</v>
      </c>
      <c r="T21" s="81">
        <v>4185.33</v>
      </c>
      <c r="U21" s="81">
        <v>2100.1999999999998</v>
      </c>
      <c r="V21" s="81">
        <v>237.7</v>
      </c>
      <c r="W21" s="81">
        <v>118.2</v>
      </c>
      <c r="X21" s="82">
        <v>6641.43</v>
      </c>
      <c r="Y21" s="80" t="s">
        <v>864</v>
      </c>
      <c r="Z21" s="81">
        <v>323.13</v>
      </c>
      <c r="AA21" s="81">
        <v>33.4</v>
      </c>
      <c r="AB21" s="81">
        <v>237.7</v>
      </c>
      <c r="AC21" s="81">
        <v>118.2</v>
      </c>
      <c r="AD21" s="82">
        <v>712.43</v>
      </c>
    </row>
    <row r="22" spans="1:30" x14ac:dyDescent="0.3">
      <c r="A22" s="1"/>
      <c r="B22" s="80" t="s">
        <v>865</v>
      </c>
      <c r="C22" s="81">
        <v>442.8</v>
      </c>
      <c r="D22" s="81">
        <v>156.80000000000001</v>
      </c>
      <c r="E22" s="81">
        <v>0</v>
      </c>
      <c r="F22" s="81">
        <v>42.7</v>
      </c>
      <c r="G22" s="81">
        <v>3100.9160000000002</v>
      </c>
      <c r="H22" s="81">
        <v>1949.6</v>
      </c>
      <c r="I22" s="81">
        <v>0.1</v>
      </c>
      <c r="J22" s="81">
        <v>57</v>
      </c>
      <c r="K22" s="81">
        <v>622.79999999999995</v>
      </c>
      <c r="L22" s="81">
        <v>0</v>
      </c>
      <c r="M22" s="81">
        <v>440.9</v>
      </c>
      <c r="N22" s="81">
        <v>0</v>
      </c>
      <c r="O22" s="81">
        <v>642.29999999999995</v>
      </c>
      <c r="P22" s="81">
        <v>5107.616</v>
      </c>
      <c r="Q22" s="81">
        <v>1063.7</v>
      </c>
      <c r="R22" s="82">
        <v>6813.616</v>
      </c>
      <c r="S22" s="80" t="s">
        <v>865</v>
      </c>
      <c r="T22" s="81">
        <v>4166.5159999999996</v>
      </c>
      <c r="U22" s="81">
        <v>2106.4</v>
      </c>
      <c r="V22" s="81">
        <v>441</v>
      </c>
      <c r="W22" s="81">
        <v>99.7</v>
      </c>
      <c r="X22" s="82">
        <v>6813.616</v>
      </c>
      <c r="Y22" s="80" t="s">
        <v>865</v>
      </c>
      <c r="Z22" s="81">
        <v>319.31599999999997</v>
      </c>
      <c r="AA22" s="81">
        <v>34.4</v>
      </c>
      <c r="AB22" s="81">
        <v>441</v>
      </c>
      <c r="AC22" s="81">
        <v>99.7</v>
      </c>
      <c r="AD22" s="82">
        <v>894.41600000000005</v>
      </c>
    </row>
    <row r="23" spans="1:30" x14ac:dyDescent="0.3">
      <c r="A23" s="1"/>
      <c r="B23" s="80" t="s">
        <v>866</v>
      </c>
      <c r="C23" s="81">
        <v>438.6</v>
      </c>
      <c r="D23" s="81">
        <v>160.9</v>
      </c>
      <c r="E23" s="81">
        <v>0.1</v>
      </c>
      <c r="F23" s="81">
        <v>39.299999999999997</v>
      </c>
      <c r="G23" s="81">
        <v>3106.002</v>
      </c>
      <c r="H23" s="81">
        <v>1957.2</v>
      </c>
      <c r="I23" s="81">
        <v>0.3</v>
      </c>
      <c r="J23" s="81">
        <v>64</v>
      </c>
      <c r="K23" s="81">
        <v>617.70000000000005</v>
      </c>
      <c r="L23" s="81">
        <v>0</v>
      </c>
      <c r="M23" s="81">
        <v>558.9</v>
      </c>
      <c r="N23" s="81">
        <v>0</v>
      </c>
      <c r="O23" s="81">
        <v>638.9</v>
      </c>
      <c r="P23" s="81">
        <v>5127.5020000000004</v>
      </c>
      <c r="Q23" s="81">
        <v>1176.5999999999999</v>
      </c>
      <c r="R23" s="82">
        <v>6943.0020000000004</v>
      </c>
      <c r="S23" s="80" t="s">
        <v>866</v>
      </c>
      <c r="T23" s="81">
        <v>4162.3019999999997</v>
      </c>
      <c r="U23" s="81">
        <v>2118.1</v>
      </c>
      <c r="V23" s="81">
        <v>559.29999999999995</v>
      </c>
      <c r="W23" s="81">
        <v>103.3</v>
      </c>
      <c r="X23" s="82">
        <v>6943.0020000000004</v>
      </c>
      <c r="Y23" s="80" t="s">
        <v>866</v>
      </c>
      <c r="Z23" s="81">
        <v>319.702</v>
      </c>
      <c r="AA23" s="81">
        <v>35.1</v>
      </c>
      <c r="AB23" s="81">
        <v>559.29999999999995</v>
      </c>
      <c r="AC23" s="81">
        <v>103.3</v>
      </c>
      <c r="AD23" s="82">
        <v>1017.402</v>
      </c>
    </row>
    <row r="24" spans="1:30" x14ac:dyDescent="0.3">
      <c r="A24" s="1"/>
      <c r="B24" s="80" t="s">
        <v>867</v>
      </c>
      <c r="C24" s="81">
        <v>443.8</v>
      </c>
      <c r="D24" s="81">
        <v>158.4</v>
      </c>
      <c r="E24" s="81">
        <v>0.2</v>
      </c>
      <c r="F24" s="81">
        <v>42.2</v>
      </c>
      <c r="G24" s="81">
        <v>3210.4789999999998</v>
      </c>
      <c r="H24" s="81">
        <v>1950.9</v>
      </c>
      <c r="I24" s="81">
        <v>0.7</v>
      </c>
      <c r="J24" s="81">
        <v>69.900000000000006</v>
      </c>
      <c r="K24" s="81">
        <v>634.70000000000005</v>
      </c>
      <c r="L24" s="81">
        <v>0</v>
      </c>
      <c r="M24" s="81">
        <v>582.1</v>
      </c>
      <c r="N24" s="81">
        <v>0</v>
      </c>
      <c r="O24" s="81">
        <v>644.6</v>
      </c>
      <c r="P24" s="81">
        <v>5231.9790000000003</v>
      </c>
      <c r="Q24" s="81">
        <v>1216.8</v>
      </c>
      <c r="R24" s="82">
        <v>7093.3789999999999</v>
      </c>
      <c r="S24" s="80" t="s">
        <v>867</v>
      </c>
      <c r="T24" s="81">
        <v>4288.9790000000003</v>
      </c>
      <c r="U24" s="81">
        <v>2109.3000000000002</v>
      </c>
      <c r="V24" s="81">
        <v>583</v>
      </c>
      <c r="W24" s="81">
        <v>112.1</v>
      </c>
      <c r="X24" s="82">
        <v>7093.3789999999999</v>
      </c>
      <c r="Y24" s="80" t="s">
        <v>867</v>
      </c>
      <c r="Z24" s="81">
        <v>318.47899999999998</v>
      </c>
      <c r="AA24" s="81">
        <v>33.799999999999997</v>
      </c>
      <c r="AB24" s="81">
        <v>583</v>
      </c>
      <c r="AC24" s="81">
        <v>112.1</v>
      </c>
      <c r="AD24" s="82">
        <v>1047.3789999999999</v>
      </c>
    </row>
    <row r="25" spans="1:30" x14ac:dyDescent="0.3">
      <c r="A25" s="1"/>
      <c r="B25" s="80" t="s">
        <v>868</v>
      </c>
      <c r="C25" s="81">
        <v>443</v>
      </c>
      <c r="D25" s="81">
        <v>157.5</v>
      </c>
      <c r="E25" s="81">
        <v>0.3</v>
      </c>
      <c r="F25" s="81">
        <v>45.1</v>
      </c>
      <c r="G25" s="81">
        <v>3000.8530000000001</v>
      </c>
      <c r="H25" s="81">
        <v>2215.9</v>
      </c>
      <c r="I25" s="81">
        <v>0.8</v>
      </c>
      <c r="J25" s="81">
        <v>85.2</v>
      </c>
      <c r="K25" s="81">
        <v>624.20000000000005</v>
      </c>
      <c r="L25" s="81">
        <v>0</v>
      </c>
      <c r="M25" s="81">
        <v>596.29999999999995</v>
      </c>
      <c r="N25" s="81">
        <v>0</v>
      </c>
      <c r="O25" s="81">
        <v>645.9</v>
      </c>
      <c r="P25" s="81">
        <v>5302.7529999999997</v>
      </c>
      <c r="Q25" s="81">
        <v>1220.5</v>
      </c>
      <c r="R25" s="82">
        <v>7169.1530000000002</v>
      </c>
      <c r="S25" s="80" t="s">
        <v>868</v>
      </c>
      <c r="T25" s="81">
        <v>4068.0529999999999</v>
      </c>
      <c r="U25" s="81">
        <v>2373.4</v>
      </c>
      <c r="V25" s="81">
        <v>597.4</v>
      </c>
      <c r="W25" s="81">
        <v>130.30000000000001</v>
      </c>
      <c r="X25" s="82">
        <v>7169.1530000000002</v>
      </c>
      <c r="Y25" s="80" t="s">
        <v>868</v>
      </c>
      <c r="Z25" s="81">
        <v>318.65300000000002</v>
      </c>
      <c r="AA25" s="81">
        <v>34.200000000000003</v>
      </c>
      <c r="AB25" s="81">
        <v>597.4</v>
      </c>
      <c r="AC25" s="81">
        <v>130.30000000000001</v>
      </c>
      <c r="AD25" s="82">
        <v>1080.5530000000001</v>
      </c>
    </row>
    <row r="26" spans="1:30" x14ac:dyDescent="0.3">
      <c r="A26" s="1"/>
      <c r="B26" s="80" t="s">
        <v>869</v>
      </c>
      <c r="C26" s="81">
        <v>435.9</v>
      </c>
      <c r="D26" s="81">
        <v>158.1</v>
      </c>
      <c r="E26" s="81">
        <v>0.3</v>
      </c>
      <c r="F26" s="81">
        <v>44.7</v>
      </c>
      <c r="G26" s="81">
        <v>3098.4270000000001</v>
      </c>
      <c r="H26" s="81">
        <v>2324</v>
      </c>
      <c r="I26" s="81">
        <v>1</v>
      </c>
      <c r="J26" s="81">
        <v>91.9</v>
      </c>
      <c r="K26" s="81">
        <v>632.5</v>
      </c>
      <c r="L26" s="81">
        <v>0</v>
      </c>
      <c r="M26" s="81">
        <v>603.4</v>
      </c>
      <c r="N26" s="81">
        <v>0</v>
      </c>
      <c r="O26" s="81">
        <v>639</v>
      </c>
      <c r="P26" s="81">
        <v>5515.3270000000002</v>
      </c>
      <c r="Q26" s="81">
        <v>1235.9000000000001</v>
      </c>
      <c r="R26" s="82">
        <v>7390.2269999999999</v>
      </c>
      <c r="S26" s="80" t="s">
        <v>869</v>
      </c>
      <c r="T26" s="81">
        <v>4166.8270000000002</v>
      </c>
      <c r="U26" s="81">
        <v>2482.1</v>
      </c>
      <c r="V26" s="81">
        <v>604.70000000000005</v>
      </c>
      <c r="W26" s="81">
        <v>136.6</v>
      </c>
      <c r="X26" s="82">
        <v>7390.2269999999999</v>
      </c>
      <c r="Y26" s="80" t="s">
        <v>869</v>
      </c>
      <c r="Z26" s="81">
        <v>314.92700000000002</v>
      </c>
      <c r="AA26" s="81">
        <v>33.4</v>
      </c>
      <c r="AB26" s="81">
        <v>604.70000000000005</v>
      </c>
      <c r="AC26" s="81">
        <v>136.6</v>
      </c>
      <c r="AD26" s="82">
        <v>1089.627</v>
      </c>
    </row>
    <row r="27" spans="1:30" x14ac:dyDescent="0.3">
      <c r="A27" s="1"/>
      <c r="B27" s="80" t="s">
        <v>870</v>
      </c>
      <c r="C27" s="81">
        <v>440.8</v>
      </c>
      <c r="D27" s="81">
        <v>159.5</v>
      </c>
      <c r="E27" s="81">
        <v>0.4</v>
      </c>
      <c r="F27" s="81">
        <v>52.1</v>
      </c>
      <c r="G27" s="81">
        <v>3268.8580000000002</v>
      </c>
      <c r="H27" s="81">
        <v>2127.3000000000002</v>
      </c>
      <c r="I27" s="81">
        <v>1.1000000000000001</v>
      </c>
      <c r="J27" s="81">
        <v>105.9</v>
      </c>
      <c r="K27" s="81">
        <v>642</v>
      </c>
      <c r="L27" s="81">
        <v>0</v>
      </c>
      <c r="M27" s="81">
        <v>608.6</v>
      </c>
      <c r="N27" s="81">
        <v>0</v>
      </c>
      <c r="O27" s="81">
        <v>652.79999999999995</v>
      </c>
      <c r="P27" s="81">
        <v>5503.1580000000004</v>
      </c>
      <c r="Q27" s="81">
        <v>1250.5999999999999</v>
      </c>
      <c r="R27" s="82">
        <v>7406.558</v>
      </c>
      <c r="S27" s="80" t="s">
        <v>870</v>
      </c>
      <c r="T27" s="81">
        <v>4351.6580000000004</v>
      </c>
      <c r="U27" s="81">
        <v>2286.8000000000002</v>
      </c>
      <c r="V27" s="81">
        <v>610.1</v>
      </c>
      <c r="W27" s="81">
        <v>158</v>
      </c>
      <c r="X27" s="82">
        <v>7406.558</v>
      </c>
      <c r="Y27" s="80" t="s">
        <v>870</v>
      </c>
      <c r="Z27" s="81">
        <v>318.15800000000002</v>
      </c>
      <c r="AA27" s="81">
        <v>34.1</v>
      </c>
      <c r="AB27" s="81">
        <v>610.1</v>
      </c>
      <c r="AC27" s="81">
        <v>158</v>
      </c>
      <c r="AD27" s="82">
        <v>1120.3579999999999</v>
      </c>
    </row>
    <row r="28" spans="1:30" x14ac:dyDescent="0.3">
      <c r="A28" s="1"/>
      <c r="B28" s="80" t="s">
        <v>871</v>
      </c>
      <c r="C28" s="81">
        <v>439.2</v>
      </c>
      <c r="D28" s="81">
        <v>157.19999999999999</v>
      </c>
      <c r="E28" s="81">
        <v>0.4</v>
      </c>
      <c r="F28" s="81">
        <v>55</v>
      </c>
      <c r="G28" s="81">
        <v>3238.1590000000001</v>
      </c>
      <c r="H28" s="81">
        <v>2117.9</v>
      </c>
      <c r="I28" s="81">
        <v>1.2</v>
      </c>
      <c r="J28" s="81">
        <v>122.2</v>
      </c>
      <c r="K28" s="81">
        <v>647.4</v>
      </c>
      <c r="L28" s="81">
        <v>8.5</v>
      </c>
      <c r="M28" s="81">
        <v>611.20000000000005</v>
      </c>
      <c r="N28" s="81">
        <v>0</v>
      </c>
      <c r="O28" s="81">
        <v>651.79999999999995</v>
      </c>
      <c r="P28" s="81">
        <v>5479.4589999999998</v>
      </c>
      <c r="Q28" s="81">
        <v>1267.0999999999999</v>
      </c>
      <c r="R28" s="82">
        <v>7398.3590000000004</v>
      </c>
      <c r="S28" s="80" t="s">
        <v>871</v>
      </c>
      <c r="T28" s="81">
        <v>4324.759</v>
      </c>
      <c r="U28" s="81">
        <v>2283.6</v>
      </c>
      <c r="V28" s="81">
        <v>612.79999999999995</v>
      </c>
      <c r="W28" s="81">
        <v>177.2</v>
      </c>
      <c r="X28" s="82">
        <v>7398.3590000000004</v>
      </c>
      <c r="Y28" s="80" t="s">
        <v>871</v>
      </c>
      <c r="Z28" s="81">
        <v>320.55900000000003</v>
      </c>
      <c r="AA28" s="81">
        <v>33.4</v>
      </c>
      <c r="AB28" s="81">
        <v>612.79999999999995</v>
      </c>
      <c r="AC28" s="81">
        <v>177.2</v>
      </c>
      <c r="AD28" s="82">
        <v>1143.9590000000001</v>
      </c>
    </row>
    <row r="29" spans="1:30" x14ac:dyDescent="0.3">
      <c r="A29" s="1"/>
      <c r="B29" s="80" t="s">
        <v>872</v>
      </c>
      <c r="C29" s="81">
        <v>437.7</v>
      </c>
      <c r="D29" s="81">
        <v>164.9</v>
      </c>
      <c r="E29" s="81">
        <v>0.4</v>
      </c>
      <c r="F29" s="81">
        <v>57.8</v>
      </c>
      <c r="G29" s="81">
        <v>3310.1469999999999</v>
      </c>
      <c r="H29" s="81">
        <v>2218.1999999999998</v>
      </c>
      <c r="I29" s="81">
        <v>1.2</v>
      </c>
      <c r="J29" s="81">
        <v>158.19999999999999</v>
      </c>
      <c r="K29" s="81">
        <v>645.6</v>
      </c>
      <c r="L29" s="81">
        <v>8.4</v>
      </c>
      <c r="M29" s="81">
        <v>610.29999999999995</v>
      </c>
      <c r="N29" s="81">
        <v>0</v>
      </c>
      <c r="O29" s="81">
        <v>660.8</v>
      </c>
      <c r="P29" s="81">
        <v>5687.7470000000003</v>
      </c>
      <c r="Q29" s="81">
        <v>1264.3</v>
      </c>
      <c r="R29" s="82">
        <v>7612.8469999999998</v>
      </c>
      <c r="S29" s="80" t="s">
        <v>872</v>
      </c>
      <c r="T29" s="81">
        <v>4393.4470000000001</v>
      </c>
      <c r="U29" s="81">
        <v>2391.5</v>
      </c>
      <c r="V29" s="81">
        <v>611.9</v>
      </c>
      <c r="W29" s="81">
        <v>216</v>
      </c>
      <c r="X29" s="82">
        <v>7612.8469999999998</v>
      </c>
      <c r="Y29" s="80" t="s">
        <v>872</v>
      </c>
      <c r="Z29" s="81">
        <v>321.34699999999998</v>
      </c>
      <c r="AA29" s="81">
        <v>33.799999999999997</v>
      </c>
      <c r="AB29" s="81">
        <v>611.9</v>
      </c>
      <c r="AC29" s="81">
        <v>216</v>
      </c>
      <c r="AD29" s="82">
        <v>1183.047</v>
      </c>
    </row>
    <row r="30" spans="1:30" x14ac:dyDescent="0.3">
      <c r="A30" s="1"/>
      <c r="B30" s="80" t="s">
        <v>873</v>
      </c>
      <c r="C30" s="81">
        <v>435.8</v>
      </c>
      <c r="D30" s="81">
        <v>179.4</v>
      </c>
      <c r="E30" s="81">
        <v>0.4</v>
      </c>
      <c r="F30" s="81">
        <v>58.8</v>
      </c>
      <c r="G30" s="81">
        <v>3184.826</v>
      </c>
      <c r="H30" s="81">
        <v>2313.8000000000002</v>
      </c>
      <c r="I30" s="81">
        <v>1.3</v>
      </c>
      <c r="J30" s="81">
        <v>215.4</v>
      </c>
      <c r="K30" s="81">
        <v>637.70000000000005</v>
      </c>
      <c r="L30" s="81">
        <v>0</v>
      </c>
      <c r="M30" s="81">
        <v>613</v>
      </c>
      <c r="N30" s="81">
        <v>0</v>
      </c>
      <c r="O30" s="81">
        <v>674.4</v>
      </c>
      <c r="P30" s="81">
        <v>5715.326</v>
      </c>
      <c r="Q30" s="81">
        <v>1250.7</v>
      </c>
      <c r="R30" s="82">
        <v>7640.4260000000004</v>
      </c>
      <c r="S30" s="80" t="s">
        <v>873</v>
      </c>
      <c r="T30" s="81">
        <v>4258.326</v>
      </c>
      <c r="U30" s="81">
        <v>2493.1999999999998</v>
      </c>
      <c r="V30" s="81">
        <v>614.70000000000005</v>
      </c>
      <c r="W30" s="81">
        <v>274.2</v>
      </c>
      <c r="X30" s="82">
        <v>7640.4260000000004</v>
      </c>
      <c r="Y30" s="80" t="s">
        <v>873</v>
      </c>
      <c r="Z30" s="81">
        <v>321.12599999999998</v>
      </c>
      <c r="AA30" s="81">
        <v>34.4</v>
      </c>
      <c r="AB30" s="81">
        <v>614.70000000000005</v>
      </c>
      <c r="AC30" s="81">
        <v>274.2</v>
      </c>
      <c r="AD30" s="82">
        <v>1244.4259999999999</v>
      </c>
    </row>
    <row r="31" spans="1:30" x14ac:dyDescent="0.3">
      <c r="A31" s="1"/>
      <c r="B31" s="80" t="s">
        <v>874</v>
      </c>
      <c r="C31" s="81">
        <v>426.3</v>
      </c>
      <c r="D31" s="81">
        <v>175.9</v>
      </c>
      <c r="E31" s="81">
        <v>0.4</v>
      </c>
      <c r="F31" s="81">
        <v>62.3</v>
      </c>
      <c r="G31" s="81">
        <v>3026.203</v>
      </c>
      <c r="H31" s="81">
        <v>2321.4</v>
      </c>
      <c r="I31" s="81">
        <v>1.3</v>
      </c>
      <c r="J31" s="81">
        <v>242.8</v>
      </c>
      <c r="K31" s="81">
        <v>623.29999999999995</v>
      </c>
      <c r="L31" s="81">
        <v>0</v>
      </c>
      <c r="M31" s="81">
        <v>613.6</v>
      </c>
      <c r="N31" s="81">
        <v>0</v>
      </c>
      <c r="O31" s="81">
        <v>664.9</v>
      </c>
      <c r="P31" s="81">
        <v>5591.7030000000004</v>
      </c>
      <c r="Q31" s="81">
        <v>1236.9000000000001</v>
      </c>
      <c r="R31" s="82">
        <v>7493.5029999999997</v>
      </c>
      <c r="S31" s="80" t="s">
        <v>874</v>
      </c>
      <c r="T31" s="81">
        <v>4075.8029999999999</v>
      </c>
      <c r="U31" s="81">
        <v>2497.3000000000002</v>
      </c>
      <c r="V31" s="81">
        <v>615.29999999999995</v>
      </c>
      <c r="W31" s="81">
        <v>305.10000000000002</v>
      </c>
      <c r="X31" s="82">
        <v>7493.5029999999997</v>
      </c>
      <c r="Y31" s="80" t="s">
        <v>874</v>
      </c>
      <c r="Z31" s="81">
        <v>320.40300000000002</v>
      </c>
      <c r="AA31" s="81">
        <v>35.700000000000003</v>
      </c>
      <c r="AB31" s="81">
        <v>615.29999999999995</v>
      </c>
      <c r="AC31" s="81">
        <v>305.10000000000002</v>
      </c>
      <c r="AD31" s="82">
        <v>1276.5029999999999</v>
      </c>
    </row>
    <row r="32" spans="1:30" x14ac:dyDescent="0.3">
      <c r="A32" s="1"/>
      <c r="B32" s="80" t="s">
        <v>875</v>
      </c>
      <c r="C32" s="81">
        <v>434.1</v>
      </c>
      <c r="D32" s="81">
        <v>186.5</v>
      </c>
      <c r="E32" s="81">
        <v>0.4</v>
      </c>
      <c r="F32" s="81">
        <v>65.599999999999994</v>
      </c>
      <c r="G32" s="81">
        <v>3156.165</v>
      </c>
      <c r="H32" s="81">
        <v>2114.8000000000002</v>
      </c>
      <c r="I32" s="81">
        <v>1.3</v>
      </c>
      <c r="J32" s="81">
        <v>271.5</v>
      </c>
      <c r="K32" s="81">
        <v>648.79999999999995</v>
      </c>
      <c r="L32" s="81">
        <v>8.4</v>
      </c>
      <c r="M32" s="81">
        <v>615.5</v>
      </c>
      <c r="N32" s="81">
        <v>0</v>
      </c>
      <c r="O32" s="81">
        <v>686.6</v>
      </c>
      <c r="P32" s="81">
        <v>5543.7650000000003</v>
      </c>
      <c r="Q32" s="81">
        <v>1272.7</v>
      </c>
      <c r="R32" s="82">
        <v>7503.0649999999996</v>
      </c>
      <c r="S32" s="80" t="s">
        <v>875</v>
      </c>
      <c r="T32" s="81">
        <v>4239.0649999999996</v>
      </c>
      <c r="U32" s="81">
        <v>2309.6999999999998</v>
      </c>
      <c r="V32" s="81">
        <v>617.20000000000005</v>
      </c>
      <c r="W32" s="81">
        <v>337.1</v>
      </c>
      <c r="X32" s="82">
        <v>7503.0649999999996</v>
      </c>
      <c r="Y32" s="80" t="s">
        <v>875</v>
      </c>
      <c r="Z32" s="81">
        <v>321.26499999999999</v>
      </c>
      <c r="AA32" s="81">
        <v>35.5</v>
      </c>
      <c r="AB32" s="81">
        <v>617.20000000000005</v>
      </c>
      <c r="AC32" s="81">
        <v>337.1</v>
      </c>
      <c r="AD32" s="82">
        <v>1311.0650000000001</v>
      </c>
    </row>
    <row r="33" spans="1:30" x14ac:dyDescent="0.3">
      <c r="A33" s="1"/>
      <c r="B33" s="80" t="s">
        <v>876</v>
      </c>
      <c r="C33" s="81">
        <v>431.7</v>
      </c>
      <c r="D33" s="81">
        <v>193.7</v>
      </c>
      <c r="E33" s="81">
        <v>0.4</v>
      </c>
      <c r="F33" s="81">
        <v>73.599999999999994</v>
      </c>
      <c r="G33" s="81">
        <v>3024.7649999999999</v>
      </c>
      <c r="H33" s="81">
        <v>2025.1</v>
      </c>
      <c r="I33" s="81">
        <v>1.2</v>
      </c>
      <c r="J33" s="81">
        <v>306.3</v>
      </c>
      <c r="K33" s="81">
        <v>631.20000000000005</v>
      </c>
      <c r="L33" s="81">
        <v>8.3000000000000007</v>
      </c>
      <c r="M33" s="81">
        <v>618.20000000000005</v>
      </c>
      <c r="N33" s="81">
        <v>0</v>
      </c>
      <c r="O33" s="81">
        <v>699.4</v>
      </c>
      <c r="P33" s="81">
        <v>5357.3649999999998</v>
      </c>
      <c r="Q33" s="81">
        <v>1257.7</v>
      </c>
      <c r="R33" s="82">
        <v>7314.4650000000001</v>
      </c>
      <c r="S33" s="80" t="s">
        <v>876</v>
      </c>
      <c r="T33" s="81">
        <v>4087.665</v>
      </c>
      <c r="U33" s="81">
        <v>2227.1</v>
      </c>
      <c r="V33" s="81">
        <v>619.79999999999995</v>
      </c>
      <c r="W33" s="81">
        <v>379.9</v>
      </c>
      <c r="X33" s="82">
        <v>7314.4650000000001</v>
      </c>
      <c r="Y33" s="80" t="s">
        <v>876</v>
      </c>
      <c r="Z33" s="81">
        <v>320.565</v>
      </c>
      <c r="AA33" s="81">
        <v>35.299999999999997</v>
      </c>
      <c r="AB33" s="81">
        <v>619.79999999999995</v>
      </c>
      <c r="AC33" s="81">
        <v>379.9</v>
      </c>
      <c r="AD33" s="82">
        <v>1355.5650000000001</v>
      </c>
    </row>
    <row r="34" spans="1:30" x14ac:dyDescent="0.3">
      <c r="A34" s="1"/>
      <c r="B34" s="80" t="s">
        <v>877</v>
      </c>
      <c r="C34" s="81">
        <v>437.7</v>
      </c>
      <c r="D34" s="81">
        <v>190.3</v>
      </c>
      <c r="E34" s="81">
        <v>0.4</v>
      </c>
      <c r="F34" s="81">
        <v>83.6</v>
      </c>
      <c r="G34" s="81">
        <v>3161.1120000000001</v>
      </c>
      <c r="H34" s="81">
        <v>1840.1</v>
      </c>
      <c r="I34" s="81">
        <v>1.2</v>
      </c>
      <c r="J34" s="81">
        <v>389.7</v>
      </c>
      <c r="K34" s="81">
        <v>643.29999999999995</v>
      </c>
      <c r="L34" s="81">
        <v>0</v>
      </c>
      <c r="M34" s="81">
        <v>617</v>
      </c>
      <c r="N34" s="81">
        <v>0</v>
      </c>
      <c r="O34" s="81">
        <v>712</v>
      </c>
      <c r="P34" s="81">
        <v>5392.1120000000001</v>
      </c>
      <c r="Q34" s="81">
        <v>1260.3</v>
      </c>
      <c r="R34" s="82">
        <v>7364.4120000000003</v>
      </c>
      <c r="S34" s="80" t="s">
        <v>877</v>
      </c>
      <c r="T34" s="81">
        <v>4242.1120000000001</v>
      </c>
      <c r="U34" s="81">
        <v>2030.4</v>
      </c>
      <c r="V34" s="81">
        <v>618.6</v>
      </c>
      <c r="W34" s="81">
        <v>473.3</v>
      </c>
      <c r="X34" s="82">
        <v>7364.4120000000003</v>
      </c>
      <c r="Y34" s="80" t="s">
        <v>877</v>
      </c>
      <c r="Z34" s="81">
        <v>320.512</v>
      </c>
      <c r="AA34" s="81">
        <v>36</v>
      </c>
      <c r="AB34" s="81">
        <v>618.6</v>
      </c>
      <c r="AC34" s="81">
        <v>473.3</v>
      </c>
      <c r="AD34" s="82">
        <v>1448.412</v>
      </c>
    </row>
    <row r="35" spans="1:30" x14ac:dyDescent="0.3">
      <c r="A35" s="1"/>
      <c r="B35" s="80" t="s">
        <v>878</v>
      </c>
      <c r="C35" s="81">
        <v>437.6</v>
      </c>
      <c r="D35" s="81">
        <v>190.9</v>
      </c>
      <c r="E35" s="81">
        <v>0.5</v>
      </c>
      <c r="F35" s="81">
        <v>81.2</v>
      </c>
      <c r="G35" s="81">
        <v>3241.4749999999999</v>
      </c>
      <c r="H35" s="81">
        <v>1783.3</v>
      </c>
      <c r="I35" s="81">
        <v>1.1000000000000001</v>
      </c>
      <c r="J35" s="81">
        <v>405.4</v>
      </c>
      <c r="K35" s="81">
        <v>643.9</v>
      </c>
      <c r="L35" s="81">
        <v>0</v>
      </c>
      <c r="M35" s="81">
        <v>611.4</v>
      </c>
      <c r="N35" s="81">
        <v>0</v>
      </c>
      <c r="O35" s="81">
        <v>710.2</v>
      </c>
      <c r="P35" s="81">
        <v>5431.2749999999996</v>
      </c>
      <c r="Q35" s="81">
        <v>1255.3</v>
      </c>
      <c r="R35" s="82">
        <v>7396.7749999999996</v>
      </c>
      <c r="S35" s="80" t="s">
        <v>878</v>
      </c>
      <c r="T35" s="81">
        <v>4322.9750000000004</v>
      </c>
      <c r="U35" s="81">
        <v>1974.2</v>
      </c>
      <c r="V35" s="81">
        <v>613</v>
      </c>
      <c r="W35" s="81">
        <v>486.6</v>
      </c>
      <c r="X35" s="82">
        <v>7396.7749999999996</v>
      </c>
      <c r="Y35" s="80" t="s">
        <v>878</v>
      </c>
      <c r="Z35" s="81">
        <v>321.17500000000001</v>
      </c>
      <c r="AA35" s="81">
        <v>36.799999999999997</v>
      </c>
      <c r="AB35" s="81">
        <v>613</v>
      </c>
      <c r="AC35" s="81">
        <v>486.6</v>
      </c>
      <c r="AD35" s="82">
        <v>1457.575</v>
      </c>
    </row>
    <row r="36" spans="1:30" x14ac:dyDescent="0.3">
      <c r="A36" s="1"/>
      <c r="B36" s="80" t="s">
        <v>879</v>
      </c>
      <c r="C36" s="81">
        <v>432.8</v>
      </c>
      <c r="D36" s="81">
        <v>167.9</v>
      </c>
      <c r="E36" s="81">
        <v>0.3</v>
      </c>
      <c r="F36" s="81">
        <v>75.400000000000006</v>
      </c>
      <c r="G36" s="81">
        <v>3234.3389999999999</v>
      </c>
      <c r="H36" s="81">
        <v>1897.4</v>
      </c>
      <c r="I36" s="81">
        <v>1</v>
      </c>
      <c r="J36" s="81">
        <v>443.1</v>
      </c>
      <c r="K36" s="81">
        <v>645.4</v>
      </c>
      <c r="L36" s="81">
        <v>0</v>
      </c>
      <c r="M36" s="81">
        <v>600</v>
      </c>
      <c r="N36" s="81">
        <v>0</v>
      </c>
      <c r="O36" s="81">
        <v>676.4</v>
      </c>
      <c r="P36" s="81">
        <v>5575.8389999999999</v>
      </c>
      <c r="Q36" s="81">
        <v>1245.4000000000001</v>
      </c>
      <c r="R36" s="82">
        <v>7497.6390000000001</v>
      </c>
      <c r="S36" s="80" t="s">
        <v>879</v>
      </c>
      <c r="T36" s="81">
        <v>4312.5389999999998</v>
      </c>
      <c r="U36" s="81">
        <v>2065.3000000000002</v>
      </c>
      <c r="V36" s="81">
        <v>601.29999999999995</v>
      </c>
      <c r="W36" s="81">
        <v>518.5</v>
      </c>
      <c r="X36" s="82">
        <v>7497.6390000000001</v>
      </c>
      <c r="Y36" s="80" t="s">
        <v>879</v>
      </c>
      <c r="Z36" s="81">
        <v>321.23899999999998</v>
      </c>
      <c r="AA36" s="81">
        <v>37.1</v>
      </c>
      <c r="AB36" s="81">
        <v>601.29999999999995</v>
      </c>
      <c r="AC36" s="81">
        <v>518.5</v>
      </c>
      <c r="AD36" s="82">
        <v>1478.1389999999999</v>
      </c>
    </row>
    <row r="37" spans="1:30" x14ac:dyDescent="0.3">
      <c r="A37" s="1"/>
      <c r="B37" s="80" t="s">
        <v>880</v>
      </c>
      <c r="C37" s="81">
        <v>431.4</v>
      </c>
      <c r="D37" s="81">
        <v>114.8</v>
      </c>
      <c r="E37" s="81">
        <v>0.2</v>
      </c>
      <c r="F37" s="81">
        <v>75.599999999999994</v>
      </c>
      <c r="G37" s="81">
        <v>3236.5650000000001</v>
      </c>
      <c r="H37" s="81">
        <v>1972.2</v>
      </c>
      <c r="I37" s="81">
        <v>0.9</v>
      </c>
      <c r="J37" s="81">
        <v>423.8</v>
      </c>
      <c r="K37" s="81">
        <v>636.79999999999995</v>
      </c>
      <c r="L37" s="81">
        <v>0</v>
      </c>
      <c r="M37" s="81">
        <v>577.4</v>
      </c>
      <c r="N37" s="81">
        <v>0</v>
      </c>
      <c r="O37" s="81">
        <v>622</v>
      </c>
      <c r="P37" s="81">
        <v>5633.4650000000001</v>
      </c>
      <c r="Q37" s="81">
        <v>1214.2</v>
      </c>
      <c r="R37" s="82">
        <v>7469.665</v>
      </c>
      <c r="S37" s="80" t="s">
        <v>880</v>
      </c>
      <c r="T37" s="81">
        <v>4304.7650000000003</v>
      </c>
      <c r="U37" s="81">
        <v>2087</v>
      </c>
      <c r="V37" s="81">
        <v>578.5</v>
      </c>
      <c r="W37" s="81">
        <v>499.4</v>
      </c>
      <c r="X37" s="82">
        <v>7469.665</v>
      </c>
      <c r="Y37" s="80" t="s">
        <v>880</v>
      </c>
      <c r="Z37" s="81">
        <v>321.065</v>
      </c>
      <c r="AA37" s="81">
        <v>37.700000000000003</v>
      </c>
      <c r="AB37" s="81">
        <v>578.5</v>
      </c>
      <c r="AC37" s="81">
        <v>499.4</v>
      </c>
      <c r="AD37" s="82">
        <v>1436.665</v>
      </c>
    </row>
    <row r="38" spans="1:30" x14ac:dyDescent="0.3">
      <c r="A38" s="1"/>
      <c r="B38" s="80" t="s">
        <v>881</v>
      </c>
      <c r="C38" s="81">
        <v>433.5</v>
      </c>
      <c r="D38" s="81">
        <v>116.3</v>
      </c>
      <c r="E38" s="81">
        <v>0.3</v>
      </c>
      <c r="F38" s="81">
        <v>74.400000000000006</v>
      </c>
      <c r="G38" s="81">
        <v>3253.52</v>
      </c>
      <c r="H38" s="81">
        <v>2153.6</v>
      </c>
      <c r="I38" s="81">
        <v>0.7</v>
      </c>
      <c r="J38" s="81">
        <v>457.1</v>
      </c>
      <c r="K38" s="81">
        <v>636.5</v>
      </c>
      <c r="L38" s="81">
        <v>0</v>
      </c>
      <c r="M38" s="81">
        <v>537.1</v>
      </c>
      <c r="N38" s="81">
        <v>0</v>
      </c>
      <c r="O38" s="81">
        <v>624.5</v>
      </c>
      <c r="P38" s="81">
        <v>5864.92</v>
      </c>
      <c r="Q38" s="81">
        <v>1173.5999999999999</v>
      </c>
      <c r="R38" s="82">
        <v>7663.02</v>
      </c>
      <c r="S38" s="80" t="s">
        <v>881</v>
      </c>
      <c r="T38" s="81">
        <v>4323.5200000000004</v>
      </c>
      <c r="U38" s="81">
        <v>2269.9</v>
      </c>
      <c r="V38" s="81">
        <v>538.1</v>
      </c>
      <c r="W38" s="81">
        <v>531.5</v>
      </c>
      <c r="X38" s="82">
        <v>7663.02</v>
      </c>
      <c r="Y38" s="80" t="s">
        <v>881</v>
      </c>
      <c r="Z38" s="81">
        <v>320.72000000000003</v>
      </c>
      <c r="AA38" s="81">
        <v>37.700000000000003</v>
      </c>
      <c r="AB38" s="81">
        <v>538.1</v>
      </c>
      <c r="AC38" s="81">
        <v>531.5</v>
      </c>
      <c r="AD38" s="82">
        <v>1428.02</v>
      </c>
    </row>
    <row r="39" spans="1:30" x14ac:dyDescent="0.3">
      <c r="A39" s="1"/>
      <c r="B39" s="80" t="s">
        <v>882</v>
      </c>
      <c r="C39" s="81">
        <v>434.2</v>
      </c>
      <c r="D39" s="81">
        <v>120.9</v>
      </c>
      <c r="E39" s="81">
        <v>0.1</v>
      </c>
      <c r="F39" s="81">
        <v>69.8</v>
      </c>
      <c r="G39" s="81">
        <v>3308.8809999999999</v>
      </c>
      <c r="H39" s="81">
        <v>2140</v>
      </c>
      <c r="I39" s="81">
        <v>0.5</v>
      </c>
      <c r="J39" s="81">
        <v>445.9</v>
      </c>
      <c r="K39" s="81">
        <v>642</v>
      </c>
      <c r="L39" s="81">
        <v>0</v>
      </c>
      <c r="M39" s="81">
        <v>413.1</v>
      </c>
      <c r="N39" s="81">
        <v>0</v>
      </c>
      <c r="O39" s="81">
        <v>625</v>
      </c>
      <c r="P39" s="81">
        <v>5895.2809999999999</v>
      </c>
      <c r="Q39" s="81">
        <v>1055.0999999999999</v>
      </c>
      <c r="R39" s="82">
        <v>7575.3810000000003</v>
      </c>
      <c r="S39" s="80" t="s">
        <v>882</v>
      </c>
      <c r="T39" s="81">
        <v>4385.0810000000001</v>
      </c>
      <c r="U39" s="81">
        <v>2260.9</v>
      </c>
      <c r="V39" s="81">
        <v>413.7</v>
      </c>
      <c r="W39" s="81">
        <v>515.70000000000005</v>
      </c>
      <c r="X39" s="82">
        <v>7575.3810000000003</v>
      </c>
      <c r="Y39" s="80" t="s">
        <v>882</v>
      </c>
      <c r="Z39" s="81">
        <v>319.78100000000001</v>
      </c>
      <c r="AA39" s="81">
        <v>37.299999999999997</v>
      </c>
      <c r="AB39" s="81">
        <v>413.7</v>
      </c>
      <c r="AC39" s="81">
        <v>515.70000000000005</v>
      </c>
      <c r="AD39" s="82">
        <v>1286.481</v>
      </c>
    </row>
    <row r="40" spans="1:30" x14ac:dyDescent="0.3">
      <c r="A40" s="1"/>
      <c r="B40" s="80" t="s">
        <v>883</v>
      </c>
      <c r="C40" s="81">
        <v>429.1</v>
      </c>
      <c r="D40" s="81">
        <v>116.7</v>
      </c>
      <c r="E40" s="81">
        <v>0.1</v>
      </c>
      <c r="F40" s="81">
        <v>76.7</v>
      </c>
      <c r="G40" s="81">
        <v>3429.6509999999998</v>
      </c>
      <c r="H40" s="81">
        <v>2203.3000000000002</v>
      </c>
      <c r="I40" s="81">
        <v>0.3</v>
      </c>
      <c r="J40" s="81">
        <v>446.8</v>
      </c>
      <c r="K40" s="81">
        <v>634.29999999999995</v>
      </c>
      <c r="L40" s="81">
        <v>0</v>
      </c>
      <c r="M40" s="81">
        <v>209</v>
      </c>
      <c r="N40" s="81">
        <v>0</v>
      </c>
      <c r="O40" s="81">
        <v>622.6</v>
      </c>
      <c r="P40" s="81">
        <v>6080.0510000000004</v>
      </c>
      <c r="Q40" s="81">
        <v>843.3</v>
      </c>
      <c r="R40" s="82">
        <v>7545.951</v>
      </c>
      <c r="S40" s="80" t="s">
        <v>883</v>
      </c>
      <c r="T40" s="81">
        <v>4493.0510000000004</v>
      </c>
      <c r="U40" s="81">
        <v>2320</v>
      </c>
      <c r="V40" s="81">
        <v>209.4</v>
      </c>
      <c r="W40" s="81">
        <v>523.5</v>
      </c>
      <c r="X40" s="82">
        <v>7545.951</v>
      </c>
      <c r="Y40" s="80" t="s">
        <v>883</v>
      </c>
      <c r="Z40" s="81">
        <v>319.65100000000001</v>
      </c>
      <c r="AA40" s="81">
        <v>37.1</v>
      </c>
      <c r="AB40" s="81">
        <v>209.4</v>
      </c>
      <c r="AC40" s="81">
        <v>523.5</v>
      </c>
      <c r="AD40" s="82">
        <v>1089.6510000000001</v>
      </c>
    </row>
    <row r="41" spans="1:30" x14ac:dyDescent="0.3">
      <c r="A41" s="1"/>
      <c r="B41" s="80" t="s">
        <v>884</v>
      </c>
      <c r="C41" s="81">
        <v>431.6</v>
      </c>
      <c r="D41" s="81">
        <v>116.2</v>
      </c>
      <c r="E41" s="81">
        <v>0.1</v>
      </c>
      <c r="F41" s="81">
        <v>69.900000000000006</v>
      </c>
      <c r="G41" s="81">
        <v>3396.2289999999998</v>
      </c>
      <c r="H41" s="81">
        <v>2308.6</v>
      </c>
      <c r="I41" s="81">
        <v>0.1</v>
      </c>
      <c r="J41" s="81">
        <v>452</v>
      </c>
      <c r="K41" s="81">
        <v>647.79999999999995</v>
      </c>
      <c r="L41" s="81">
        <v>0</v>
      </c>
      <c r="M41" s="81">
        <v>42.1</v>
      </c>
      <c r="N41" s="81">
        <v>0</v>
      </c>
      <c r="O41" s="81">
        <v>617.79999999999995</v>
      </c>
      <c r="P41" s="81">
        <v>6156.9290000000001</v>
      </c>
      <c r="Q41" s="81">
        <v>689.9</v>
      </c>
      <c r="R41" s="82">
        <v>7464.6289999999999</v>
      </c>
      <c r="S41" s="80" t="s">
        <v>884</v>
      </c>
      <c r="T41" s="81">
        <v>4475.6289999999999</v>
      </c>
      <c r="U41" s="81">
        <v>2424.8000000000002</v>
      </c>
      <c r="V41" s="81">
        <v>42.3</v>
      </c>
      <c r="W41" s="81">
        <v>521.9</v>
      </c>
      <c r="X41" s="82">
        <v>7464.6289999999999</v>
      </c>
      <c r="Y41" s="80" t="s">
        <v>884</v>
      </c>
      <c r="Z41" s="81">
        <v>318.32900000000001</v>
      </c>
      <c r="AA41" s="81">
        <v>36.5</v>
      </c>
      <c r="AB41" s="81">
        <v>42.3</v>
      </c>
      <c r="AC41" s="81">
        <v>521.9</v>
      </c>
      <c r="AD41" s="82">
        <v>919.029</v>
      </c>
    </row>
    <row r="42" spans="1:30" x14ac:dyDescent="0.3">
      <c r="A42" s="1"/>
      <c r="B42" s="80" t="s">
        <v>885</v>
      </c>
      <c r="C42" s="81">
        <v>434.6</v>
      </c>
      <c r="D42" s="81">
        <v>115.4</v>
      </c>
      <c r="E42" s="81">
        <v>0.1</v>
      </c>
      <c r="F42" s="81">
        <v>68.8</v>
      </c>
      <c r="G42" s="81">
        <v>3387.431</v>
      </c>
      <c r="H42" s="81">
        <v>2287.6999999999998</v>
      </c>
      <c r="I42" s="81">
        <v>0</v>
      </c>
      <c r="J42" s="81">
        <v>481.9</v>
      </c>
      <c r="K42" s="81">
        <v>644.9</v>
      </c>
      <c r="L42" s="81">
        <v>0</v>
      </c>
      <c r="M42" s="81">
        <v>0</v>
      </c>
      <c r="N42" s="81">
        <v>0</v>
      </c>
      <c r="O42" s="81">
        <v>618.9</v>
      </c>
      <c r="P42" s="81">
        <v>6157.0309999999999</v>
      </c>
      <c r="Q42" s="81">
        <v>644.9</v>
      </c>
      <c r="R42" s="82">
        <v>7420.8310000000001</v>
      </c>
      <c r="S42" s="80" t="s">
        <v>885</v>
      </c>
      <c r="T42" s="81">
        <v>4466.9309999999996</v>
      </c>
      <c r="U42" s="81">
        <v>2403.1</v>
      </c>
      <c r="V42" s="81">
        <v>0.1</v>
      </c>
      <c r="W42" s="81">
        <v>550.70000000000005</v>
      </c>
      <c r="X42" s="82">
        <v>7420.8310000000001</v>
      </c>
      <c r="Y42" s="80" t="s">
        <v>885</v>
      </c>
      <c r="Z42" s="81">
        <v>318.53100000000001</v>
      </c>
      <c r="AA42" s="81">
        <v>36.799999999999997</v>
      </c>
      <c r="AB42" s="81">
        <v>0.1</v>
      </c>
      <c r="AC42" s="81">
        <v>550.70000000000005</v>
      </c>
      <c r="AD42" s="82">
        <v>906.13099999999997</v>
      </c>
    </row>
    <row r="43" spans="1:30" x14ac:dyDescent="0.3">
      <c r="A43" s="1"/>
      <c r="B43" s="80" t="s">
        <v>886</v>
      </c>
      <c r="C43" s="81">
        <v>433</v>
      </c>
      <c r="D43" s="81">
        <v>116.2</v>
      </c>
      <c r="E43" s="81">
        <v>0</v>
      </c>
      <c r="F43" s="81">
        <v>48.2</v>
      </c>
      <c r="G43" s="81">
        <v>3482.451</v>
      </c>
      <c r="H43" s="81">
        <v>2171.9</v>
      </c>
      <c r="I43" s="81">
        <v>0</v>
      </c>
      <c r="J43" s="81">
        <v>506</v>
      </c>
      <c r="K43" s="81">
        <v>648.79999999999995</v>
      </c>
      <c r="L43" s="81">
        <v>0</v>
      </c>
      <c r="M43" s="81">
        <v>0</v>
      </c>
      <c r="N43" s="81">
        <v>0</v>
      </c>
      <c r="O43" s="81">
        <v>597.4</v>
      </c>
      <c r="P43" s="81">
        <v>6160.3509999999997</v>
      </c>
      <c r="Q43" s="81">
        <v>648.79999999999995</v>
      </c>
      <c r="R43" s="82">
        <v>7406.5510000000004</v>
      </c>
      <c r="S43" s="80" t="s">
        <v>886</v>
      </c>
      <c r="T43" s="81">
        <v>4564.2510000000002</v>
      </c>
      <c r="U43" s="81">
        <v>2288.1</v>
      </c>
      <c r="V43" s="81">
        <v>0</v>
      </c>
      <c r="W43" s="81">
        <v>554.20000000000005</v>
      </c>
      <c r="X43" s="82">
        <v>7406.5510000000004</v>
      </c>
      <c r="Y43" s="80" t="s">
        <v>886</v>
      </c>
      <c r="Z43" s="81">
        <v>317.45100000000002</v>
      </c>
      <c r="AA43" s="81">
        <v>37.700000000000003</v>
      </c>
      <c r="AB43" s="81">
        <v>0</v>
      </c>
      <c r="AC43" s="81">
        <v>554.20000000000005</v>
      </c>
      <c r="AD43" s="82">
        <v>909.351</v>
      </c>
    </row>
    <row r="44" spans="1:30" x14ac:dyDescent="0.3">
      <c r="A44" s="1"/>
      <c r="B44" s="80" t="s">
        <v>887</v>
      </c>
      <c r="C44" s="81">
        <v>432.1</v>
      </c>
      <c r="D44" s="81">
        <v>116.5</v>
      </c>
      <c r="E44" s="81">
        <v>0</v>
      </c>
      <c r="F44" s="81">
        <v>43.4</v>
      </c>
      <c r="G44" s="81">
        <v>3533.9470000000001</v>
      </c>
      <c r="H44" s="81">
        <v>2187.8000000000002</v>
      </c>
      <c r="I44" s="81">
        <v>0</v>
      </c>
      <c r="J44" s="81">
        <v>602.20000000000005</v>
      </c>
      <c r="K44" s="81">
        <v>645.6</v>
      </c>
      <c r="L44" s="81">
        <v>0</v>
      </c>
      <c r="M44" s="81">
        <v>0</v>
      </c>
      <c r="N44" s="81">
        <v>0</v>
      </c>
      <c r="O44" s="81">
        <v>592</v>
      </c>
      <c r="P44" s="81">
        <v>6323.9470000000001</v>
      </c>
      <c r="Q44" s="81">
        <v>645.6</v>
      </c>
      <c r="R44" s="82">
        <v>7561.5469999999996</v>
      </c>
      <c r="S44" s="80" t="s">
        <v>887</v>
      </c>
      <c r="T44" s="81">
        <v>4611.6469999999999</v>
      </c>
      <c r="U44" s="81">
        <v>2304.3000000000002</v>
      </c>
      <c r="V44" s="81">
        <v>0</v>
      </c>
      <c r="W44" s="81">
        <v>645.6</v>
      </c>
      <c r="X44" s="82">
        <v>7561.5469999999996</v>
      </c>
      <c r="Y44" s="80" t="s">
        <v>887</v>
      </c>
      <c r="Z44" s="81">
        <v>318.14699999999999</v>
      </c>
      <c r="AA44" s="81">
        <v>38</v>
      </c>
      <c r="AB44" s="81">
        <v>0</v>
      </c>
      <c r="AC44" s="81">
        <v>645.6</v>
      </c>
      <c r="AD44" s="82">
        <v>1001.747</v>
      </c>
    </row>
    <row r="45" spans="1:30" x14ac:dyDescent="0.3">
      <c r="A45" s="1"/>
      <c r="B45" s="80" t="s">
        <v>888</v>
      </c>
      <c r="C45" s="81">
        <v>432.9</v>
      </c>
      <c r="D45" s="81">
        <v>156.5</v>
      </c>
      <c r="E45" s="81">
        <v>0</v>
      </c>
      <c r="F45" s="81">
        <v>47.2</v>
      </c>
      <c r="G45" s="81">
        <v>3479.3049999999998</v>
      </c>
      <c r="H45" s="81">
        <v>2160.9</v>
      </c>
      <c r="I45" s="81">
        <v>0</v>
      </c>
      <c r="J45" s="81">
        <v>600.70000000000005</v>
      </c>
      <c r="K45" s="81">
        <v>645.29999999999995</v>
      </c>
      <c r="L45" s="81">
        <v>0</v>
      </c>
      <c r="M45" s="81">
        <v>0</v>
      </c>
      <c r="N45" s="81">
        <v>0</v>
      </c>
      <c r="O45" s="81">
        <v>636.6</v>
      </c>
      <c r="P45" s="81">
        <v>6240.9049999999997</v>
      </c>
      <c r="Q45" s="81">
        <v>645.29999999999995</v>
      </c>
      <c r="R45" s="82">
        <v>7522.8050000000003</v>
      </c>
      <c r="S45" s="80" t="s">
        <v>888</v>
      </c>
      <c r="T45" s="81">
        <v>4557.5050000000001</v>
      </c>
      <c r="U45" s="81">
        <v>2317.4</v>
      </c>
      <c r="V45" s="81">
        <v>0</v>
      </c>
      <c r="W45" s="81">
        <v>647.9</v>
      </c>
      <c r="X45" s="82">
        <v>7522.8050000000003</v>
      </c>
      <c r="Y45" s="80" t="s">
        <v>888</v>
      </c>
      <c r="Z45" s="81">
        <v>317.60500000000002</v>
      </c>
      <c r="AA45" s="81">
        <v>38.1</v>
      </c>
      <c r="AB45" s="81">
        <v>0</v>
      </c>
      <c r="AC45" s="81">
        <v>647.9</v>
      </c>
      <c r="AD45" s="82">
        <v>1003.605</v>
      </c>
    </row>
    <row r="46" spans="1:30" x14ac:dyDescent="0.3">
      <c r="A46" s="1"/>
      <c r="B46" s="80" t="s">
        <v>889</v>
      </c>
      <c r="C46" s="81">
        <v>434.1</v>
      </c>
      <c r="D46" s="81">
        <v>191.9</v>
      </c>
      <c r="E46" s="81">
        <v>0</v>
      </c>
      <c r="F46" s="81">
        <v>38</v>
      </c>
      <c r="G46" s="81">
        <v>3508.357</v>
      </c>
      <c r="H46" s="81">
        <v>2126.6</v>
      </c>
      <c r="I46" s="81">
        <v>0</v>
      </c>
      <c r="J46" s="81">
        <v>516.5</v>
      </c>
      <c r="K46" s="81">
        <v>651.9</v>
      </c>
      <c r="L46" s="81">
        <v>0</v>
      </c>
      <c r="M46" s="81">
        <v>0</v>
      </c>
      <c r="N46" s="81">
        <v>0</v>
      </c>
      <c r="O46" s="81">
        <v>664</v>
      </c>
      <c r="P46" s="81">
        <v>6151.4570000000003</v>
      </c>
      <c r="Q46" s="81">
        <v>651.9</v>
      </c>
      <c r="R46" s="82">
        <v>7467.357</v>
      </c>
      <c r="S46" s="80" t="s">
        <v>889</v>
      </c>
      <c r="T46" s="81">
        <v>4594.357</v>
      </c>
      <c r="U46" s="81">
        <v>2318.5</v>
      </c>
      <c r="V46" s="81">
        <v>0</v>
      </c>
      <c r="W46" s="81">
        <v>554.5</v>
      </c>
      <c r="X46" s="82">
        <v>7467.357</v>
      </c>
      <c r="Y46" s="80" t="s">
        <v>889</v>
      </c>
      <c r="Z46" s="81">
        <v>321.05700000000002</v>
      </c>
      <c r="AA46" s="81">
        <v>38.1</v>
      </c>
      <c r="AB46" s="81">
        <v>0</v>
      </c>
      <c r="AC46" s="81">
        <v>554.5</v>
      </c>
      <c r="AD46" s="82">
        <v>913.65700000000004</v>
      </c>
    </row>
    <row r="47" spans="1:30" x14ac:dyDescent="0.3">
      <c r="A47" s="1"/>
      <c r="B47" s="80" t="s">
        <v>890</v>
      </c>
      <c r="C47" s="81">
        <v>430.9</v>
      </c>
      <c r="D47" s="81">
        <v>190</v>
      </c>
      <c r="E47" s="81">
        <v>0</v>
      </c>
      <c r="F47" s="81">
        <v>29.4</v>
      </c>
      <c r="G47" s="81">
        <v>3598.4549999999999</v>
      </c>
      <c r="H47" s="81">
        <v>2091</v>
      </c>
      <c r="I47" s="81">
        <v>0</v>
      </c>
      <c r="J47" s="81">
        <v>455.9</v>
      </c>
      <c r="K47" s="81">
        <v>643.70000000000005</v>
      </c>
      <c r="L47" s="81">
        <v>0</v>
      </c>
      <c r="M47" s="81">
        <v>0</v>
      </c>
      <c r="N47" s="81">
        <v>0</v>
      </c>
      <c r="O47" s="81">
        <v>650.29999999999995</v>
      </c>
      <c r="P47" s="81">
        <v>6145.3549999999996</v>
      </c>
      <c r="Q47" s="81">
        <v>643.70000000000005</v>
      </c>
      <c r="R47" s="82">
        <v>7439.3549999999996</v>
      </c>
      <c r="S47" s="80" t="s">
        <v>890</v>
      </c>
      <c r="T47" s="81">
        <v>4673.0550000000003</v>
      </c>
      <c r="U47" s="81">
        <v>2281</v>
      </c>
      <c r="V47" s="81">
        <v>0</v>
      </c>
      <c r="W47" s="81">
        <v>485.3</v>
      </c>
      <c r="X47" s="82">
        <v>7439.3549999999996</v>
      </c>
      <c r="Y47" s="80" t="s">
        <v>890</v>
      </c>
      <c r="Z47" s="81">
        <v>320.65499999999997</v>
      </c>
      <c r="AA47" s="81">
        <v>37.700000000000003</v>
      </c>
      <c r="AB47" s="81">
        <v>0</v>
      </c>
      <c r="AC47" s="81">
        <v>485.3</v>
      </c>
      <c r="AD47" s="82">
        <v>843.65499999999997</v>
      </c>
    </row>
    <row r="48" spans="1:30" x14ac:dyDescent="0.3">
      <c r="A48" s="1"/>
      <c r="B48" s="80" t="s">
        <v>891</v>
      </c>
      <c r="C48" s="81">
        <v>435.8</v>
      </c>
      <c r="D48" s="81">
        <v>189</v>
      </c>
      <c r="E48" s="81">
        <v>0</v>
      </c>
      <c r="F48" s="81">
        <v>35.9</v>
      </c>
      <c r="G48" s="81">
        <v>3612.0039999999999</v>
      </c>
      <c r="H48" s="81">
        <v>2125.6999999999998</v>
      </c>
      <c r="I48" s="81">
        <v>0</v>
      </c>
      <c r="J48" s="81">
        <v>362.3</v>
      </c>
      <c r="K48" s="81">
        <v>650</v>
      </c>
      <c r="L48" s="81">
        <v>0</v>
      </c>
      <c r="M48" s="81">
        <v>0</v>
      </c>
      <c r="N48" s="81">
        <v>0</v>
      </c>
      <c r="O48" s="81">
        <v>660.7</v>
      </c>
      <c r="P48" s="81">
        <v>6100.0039999999999</v>
      </c>
      <c r="Q48" s="81">
        <v>650</v>
      </c>
      <c r="R48" s="82">
        <v>7410.7039999999997</v>
      </c>
      <c r="S48" s="80" t="s">
        <v>891</v>
      </c>
      <c r="T48" s="81">
        <v>4697.8040000000001</v>
      </c>
      <c r="U48" s="81">
        <v>2314.6999999999998</v>
      </c>
      <c r="V48" s="81">
        <v>0</v>
      </c>
      <c r="W48" s="81">
        <v>398.2</v>
      </c>
      <c r="X48" s="82">
        <v>7410.7039999999997</v>
      </c>
      <c r="Y48" s="80" t="s">
        <v>891</v>
      </c>
      <c r="Z48" s="81">
        <v>321.50400000000002</v>
      </c>
      <c r="AA48" s="81">
        <v>38.299999999999997</v>
      </c>
      <c r="AB48" s="81">
        <v>0</v>
      </c>
      <c r="AC48" s="81">
        <v>398.2</v>
      </c>
      <c r="AD48" s="82">
        <v>758.00400000000002</v>
      </c>
    </row>
    <row r="49" spans="1:30" x14ac:dyDescent="0.3">
      <c r="A49" s="1"/>
      <c r="B49" s="80" t="s">
        <v>892</v>
      </c>
      <c r="C49" s="81">
        <v>436</v>
      </c>
      <c r="D49" s="81">
        <v>190.1</v>
      </c>
      <c r="E49" s="81">
        <v>0</v>
      </c>
      <c r="F49" s="81">
        <v>33.1</v>
      </c>
      <c r="G49" s="81">
        <v>3624.5279999999998</v>
      </c>
      <c r="H49" s="81">
        <v>2247.9</v>
      </c>
      <c r="I49" s="81">
        <v>0</v>
      </c>
      <c r="J49" s="81">
        <v>252</v>
      </c>
      <c r="K49" s="81">
        <v>651.6</v>
      </c>
      <c r="L49" s="81">
        <v>0</v>
      </c>
      <c r="M49" s="81">
        <v>0</v>
      </c>
      <c r="N49" s="81">
        <v>0</v>
      </c>
      <c r="O49" s="81">
        <v>659.2</v>
      </c>
      <c r="P49" s="81">
        <v>6124.4279999999999</v>
      </c>
      <c r="Q49" s="81">
        <v>651.6</v>
      </c>
      <c r="R49" s="82">
        <v>7435.2280000000001</v>
      </c>
      <c r="S49" s="80" t="s">
        <v>892</v>
      </c>
      <c r="T49" s="81">
        <v>4712.1279999999997</v>
      </c>
      <c r="U49" s="81">
        <v>2438</v>
      </c>
      <c r="V49" s="81">
        <v>0</v>
      </c>
      <c r="W49" s="81">
        <v>285.10000000000002</v>
      </c>
      <c r="X49" s="82">
        <v>7435.2280000000001</v>
      </c>
      <c r="Y49" s="80" t="s">
        <v>892</v>
      </c>
      <c r="Z49" s="81">
        <v>320.52800000000002</v>
      </c>
      <c r="AA49" s="81">
        <v>37.5</v>
      </c>
      <c r="AB49" s="81">
        <v>0</v>
      </c>
      <c r="AC49" s="81">
        <v>285.10000000000002</v>
      </c>
      <c r="AD49" s="82">
        <v>643.12800000000004</v>
      </c>
    </row>
    <row r="50" spans="1:30" x14ac:dyDescent="0.3">
      <c r="A50" s="1"/>
      <c r="B50" s="80" t="s">
        <v>893</v>
      </c>
      <c r="C50" s="81">
        <v>434.7</v>
      </c>
      <c r="D50" s="81">
        <v>191.7</v>
      </c>
      <c r="E50" s="81">
        <v>0</v>
      </c>
      <c r="F50" s="81">
        <v>33</v>
      </c>
      <c r="G50" s="81">
        <v>3617.8409999999999</v>
      </c>
      <c r="H50" s="81">
        <v>2219.6999999999998</v>
      </c>
      <c r="I50" s="81">
        <v>0</v>
      </c>
      <c r="J50" s="81">
        <v>183.5</v>
      </c>
      <c r="K50" s="81">
        <v>645.20000000000005</v>
      </c>
      <c r="L50" s="81">
        <v>0</v>
      </c>
      <c r="M50" s="81">
        <v>0</v>
      </c>
      <c r="N50" s="81">
        <v>0</v>
      </c>
      <c r="O50" s="81">
        <v>659.4</v>
      </c>
      <c r="P50" s="81">
        <v>6021.0410000000002</v>
      </c>
      <c r="Q50" s="81">
        <v>645.20000000000005</v>
      </c>
      <c r="R50" s="82">
        <v>7325.6409999999996</v>
      </c>
      <c r="S50" s="80" t="s">
        <v>893</v>
      </c>
      <c r="T50" s="81">
        <v>4697.741</v>
      </c>
      <c r="U50" s="81">
        <v>2411.4</v>
      </c>
      <c r="V50" s="81">
        <v>0</v>
      </c>
      <c r="W50" s="81">
        <v>216.5</v>
      </c>
      <c r="X50" s="82">
        <v>7325.6409999999996</v>
      </c>
      <c r="Y50" s="80" t="s">
        <v>893</v>
      </c>
      <c r="Z50" s="81">
        <v>320.24099999999999</v>
      </c>
      <c r="AA50" s="81">
        <v>38</v>
      </c>
      <c r="AB50" s="81">
        <v>0</v>
      </c>
      <c r="AC50" s="81">
        <v>216.5</v>
      </c>
      <c r="AD50" s="82">
        <v>574.74099999999999</v>
      </c>
    </row>
    <row r="51" spans="1:30" x14ac:dyDescent="0.3">
      <c r="A51" s="1"/>
      <c r="B51" s="80" t="s">
        <v>894</v>
      </c>
      <c r="C51" s="81">
        <v>437.5</v>
      </c>
      <c r="D51" s="81">
        <v>190</v>
      </c>
      <c r="E51" s="81">
        <v>0</v>
      </c>
      <c r="F51" s="81">
        <v>40.9</v>
      </c>
      <c r="G51" s="81">
        <v>3562.5050000000001</v>
      </c>
      <c r="H51" s="81">
        <v>2087.1999999999998</v>
      </c>
      <c r="I51" s="81">
        <v>0</v>
      </c>
      <c r="J51" s="81">
        <v>199.6</v>
      </c>
      <c r="K51" s="81">
        <v>647.6</v>
      </c>
      <c r="L51" s="81">
        <v>0</v>
      </c>
      <c r="M51" s="81">
        <v>0</v>
      </c>
      <c r="N51" s="81">
        <v>0</v>
      </c>
      <c r="O51" s="81">
        <v>668.4</v>
      </c>
      <c r="P51" s="81">
        <v>5849.3050000000003</v>
      </c>
      <c r="Q51" s="81">
        <v>647.6</v>
      </c>
      <c r="R51" s="82">
        <v>7165.3050000000003</v>
      </c>
      <c r="S51" s="80" t="s">
        <v>894</v>
      </c>
      <c r="T51" s="81">
        <v>4647.6049999999996</v>
      </c>
      <c r="U51" s="81">
        <v>2277.1999999999998</v>
      </c>
      <c r="V51" s="81">
        <v>0</v>
      </c>
      <c r="W51" s="81">
        <v>240.5</v>
      </c>
      <c r="X51" s="82">
        <v>7165.3050000000003</v>
      </c>
      <c r="Y51" s="80" t="s">
        <v>894</v>
      </c>
      <c r="Z51" s="81">
        <v>317.30500000000001</v>
      </c>
      <c r="AA51" s="81">
        <v>38.1</v>
      </c>
      <c r="AB51" s="81">
        <v>0</v>
      </c>
      <c r="AC51" s="81">
        <v>240.5</v>
      </c>
      <c r="AD51" s="82">
        <v>595.90499999999997</v>
      </c>
    </row>
    <row r="52" spans="1:30" x14ac:dyDescent="0.3">
      <c r="A52" s="1"/>
      <c r="B52" s="80" t="s">
        <v>895</v>
      </c>
      <c r="C52" s="81">
        <v>432.9</v>
      </c>
      <c r="D52" s="81">
        <v>114.3</v>
      </c>
      <c r="E52" s="81">
        <v>0</v>
      </c>
      <c r="F52" s="81">
        <v>53.2</v>
      </c>
      <c r="G52" s="81">
        <v>3531.172</v>
      </c>
      <c r="H52" s="81">
        <v>2158.6</v>
      </c>
      <c r="I52" s="81">
        <v>0</v>
      </c>
      <c r="J52" s="81">
        <v>232.3</v>
      </c>
      <c r="K52" s="81">
        <v>645.79999999999995</v>
      </c>
      <c r="L52" s="81">
        <v>0</v>
      </c>
      <c r="M52" s="81">
        <v>0</v>
      </c>
      <c r="N52" s="81">
        <v>0</v>
      </c>
      <c r="O52" s="81">
        <v>600.4</v>
      </c>
      <c r="P52" s="81">
        <v>5922.0720000000001</v>
      </c>
      <c r="Q52" s="81">
        <v>645.79999999999995</v>
      </c>
      <c r="R52" s="82">
        <v>7168.2719999999999</v>
      </c>
      <c r="S52" s="80" t="s">
        <v>895</v>
      </c>
      <c r="T52" s="81">
        <v>4609.8720000000003</v>
      </c>
      <c r="U52" s="81">
        <v>2272.9</v>
      </c>
      <c r="V52" s="81">
        <v>0</v>
      </c>
      <c r="W52" s="81">
        <v>285.5</v>
      </c>
      <c r="X52" s="82">
        <v>7168.2719999999999</v>
      </c>
      <c r="Y52" s="80" t="s">
        <v>895</v>
      </c>
      <c r="Z52" s="81">
        <v>317.17200000000003</v>
      </c>
      <c r="AA52" s="81">
        <v>38.299999999999997</v>
      </c>
      <c r="AB52" s="81">
        <v>0</v>
      </c>
      <c r="AC52" s="81">
        <v>285.5</v>
      </c>
      <c r="AD52" s="82">
        <v>640.97199999999998</v>
      </c>
    </row>
    <row r="53" spans="1:30" x14ac:dyDescent="0.3">
      <c r="A53" s="1"/>
      <c r="B53" s="80" t="s">
        <v>896</v>
      </c>
      <c r="C53" s="81">
        <v>425.3</v>
      </c>
      <c r="D53" s="81">
        <v>90.1</v>
      </c>
      <c r="E53" s="81">
        <v>0</v>
      </c>
      <c r="F53" s="81">
        <v>51.9</v>
      </c>
      <c r="G53" s="81">
        <v>3476.3420000000001</v>
      </c>
      <c r="H53" s="81">
        <v>2126.3000000000002</v>
      </c>
      <c r="I53" s="81">
        <v>0</v>
      </c>
      <c r="J53" s="81">
        <v>176.8</v>
      </c>
      <c r="K53" s="81">
        <v>620.70000000000005</v>
      </c>
      <c r="L53" s="81">
        <v>0</v>
      </c>
      <c r="M53" s="81">
        <v>0</v>
      </c>
      <c r="N53" s="81">
        <v>0</v>
      </c>
      <c r="O53" s="81">
        <v>567.29999999999995</v>
      </c>
      <c r="P53" s="81">
        <v>5779.442</v>
      </c>
      <c r="Q53" s="81">
        <v>620.70000000000005</v>
      </c>
      <c r="R53" s="82">
        <v>6967.442</v>
      </c>
      <c r="S53" s="80" t="s">
        <v>896</v>
      </c>
      <c r="T53" s="81">
        <v>4522.3419999999996</v>
      </c>
      <c r="U53" s="81">
        <v>2216.4</v>
      </c>
      <c r="V53" s="81">
        <v>0</v>
      </c>
      <c r="W53" s="81">
        <v>228.7</v>
      </c>
      <c r="X53" s="82">
        <v>6967.442</v>
      </c>
      <c r="Y53" s="80" t="s">
        <v>896</v>
      </c>
      <c r="Z53" s="81">
        <v>316.24200000000002</v>
      </c>
      <c r="AA53" s="81">
        <v>37.700000000000003</v>
      </c>
      <c r="AB53" s="81">
        <v>0</v>
      </c>
      <c r="AC53" s="81">
        <v>228.7</v>
      </c>
      <c r="AD53" s="82">
        <v>582.64200000000005</v>
      </c>
    </row>
    <row r="54" spans="1:30" x14ac:dyDescent="0.3">
      <c r="A54" s="1"/>
      <c r="B54" s="80" t="s">
        <v>897</v>
      </c>
      <c r="C54" s="81">
        <v>435.1</v>
      </c>
      <c r="D54" s="81">
        <v>85.3</v>
      </c>
      <c r="E54" s="81">
        <v>0</v>
      </c>
      <c r="F54" s="81">
        <v>44.3</v>
      </c>
      <c r="G54" s="81">
        <v>3450.0819999999999</v>
      </c>
      <c r="H54" s="81">
        <v>2023.1</v>
      </c>
      <c r="I54" s="81">
        <v>0</v>
      </c>
      <c r="J54" s="81">
        <v>108.9</v>
      </c>
      <c r="K54" s="81">
        <v>635.5</v>
      </c>
      <c r="L54" s="81">
        <v>0</v>
      </c>
      <c r="M54" s="81">
        <v>0</v>
      </c>
      <c r="N54" s="81">
        <v>0</v>
      </c>
      <c r="O54" s="81">
        <v>564.70000000000005</v>
      </c>
      <c r="P54" s="81">
        <v>5582.0820000000003</v>
      </c>
      <c r="Q54" s="81">
        <v>635.5</v>
      </c>
      <c r="R54" s="82">
        <v>6782.2820000000002</v>
      </c>
      <c r="S54" s="80" t="s">
        <v>897</v>
      </c>
      <c r="T54" s="81">
        <v>4520.6819999999998</v>
      </c>
      <c r="U54" s="81">
        <v>2108.4</v>
      </c>
      <c r="V54" s="81">
        <v>0</v>
      </c>
      <c r="W54" s="81">
        <v>153.19999999999999</v>
      </c>
      <c r="X54" s="82">
        <v>6782.2820000000002</v>
      </c>
      <c r="Y54" s="80" t="s">
        <v>897</v>
      </c>
      <c r="Z54" s="81">
        <v>319.18200000000002</v>
      </c>
      <c r="AA54" s="81">
        <v>31.4</v>
      </c>
      <c r="AB54" s="81">
        <v>0</v>
      </c>
      <c r="AC54" s="81">
        <v>153.19999999999999</v>
      </c>
      <c r="AD54" s="82">
        <v>503.78199999999998</v>
      </c>
    </row>
    <row r="55" spans="1:30" x14ac:dyDescent="0.3">
      <c r="A55" s="1"/>
      <c r="B55" s="80" t="s">
        <v>50</v>
      </c>
      <c r="C55" s="81">
        <v>435.1</v>
      </c>
      <c r="D55" s="81">
        <v>84.6</v>
      </c>
      <c r="E55" s="81">
        <v>0</v>
      </c>
      <c r="F55" s="81">
        <v>33.200000000000003</v>
      </c>
      <c r="G55" s="81">
        <v>3344.5169999999998</v>
      </c>
      <c r="H55" s="81">
        <v>2058.1999999999998</v>
      </c>
      <c r="I55" s="81">
        <v>0</v>
      </c>
      <c r="J55" s="81">
        <v>113.1</v>
      </c>
      <c r="K55" s="81">
        <v>635.70000000000005</v>
      </c>
      <c r="L55" s="81">
        <v>0</v>
      </c>
      <c r="M55" s="81">
        <v>0</v>
      </c>
      <c r="N55" s="81">
        <v>0</v>
      </c>
      <c r="O55" s="81">
        <v>552.9</v>
      </c>
      <c r="P55" s="81">
        <v>5515.817</v>
      </c>
      <c r="Q55" s="81">
        <v>635.70000000000005</v>
      </c>
      <c r="R55" s="82">
        <v>6704.4170000000004</v>
      </c>
      <c r="S55" s="80" t="s">
        <v>50</v>
      </c>
      <c r="T55" s="81">
        <v>4415.317</v>
      </c>
      <c r="U55" s="81">
        <v>2142.8000000000002</v>
      </c>
      <c r="V55" s="81">
        <v>0</v>
      </c>
      <c r="W55" s="81">
        <v>146.30000000000001</v>
      </c>
      <c r="X55" s="82">
        <v>6704.4170000000004</v>
      </c>
      <c r="Y55" s="80" t="s">
        <v>50</v>
      </c>
      <c r="Z55" s="81">
        <v>319.71699999999998</v>
      </c>
      <c r="AA55" s="81">
        <v>32.9</v>
      </c>
      <c r="AB55" s="81">
        <v>0</v>
      </c>
      <c r="AC55" s="81">
        <v>146.30000000000001</v>
      </c>
      <c r="AD55" s="82">
        <v>498.91699999999997</v>
      </c>
    </row>
    <row r="56" spans="1:30" x14ac:dyDescent="0.3">
      <c r="A56" s="1"/>
      <c r="B56" s="83" t="s">
        <v>1051</v>
      </c>
      <c r="C56" s="84">
        <v>10465</v>
      </c>
      <c r="D56" s="84">
        <v>3194.05</v>
      </c>
      <c r="E56" s="84">
        <v>2.9</v>
      </c>
      <c r="F56" s="84">
        <v>1220</v>
      </c>
      <c r="G56" s="84">
        <v>78873.312000000005</v>
      </c>
      <c r="H56" s="84">
        <v>48877.95</v>
      </c>
      <c r="I56" s="84">
        <v>8.65</v>
      </c>
      <c r="J56" s="84">
        <v>5560.45</v>
      </c>
      <c r="K56" s="84">
        <v>15284.75</v>
      </c>
      <c r="L56" s="84">
        <v>16.8</v>
      </c>
      <c r="M56" s="84">
        <v>5481.9</v>
      </c>
      <c r="N56" s="84">
        <v>0</v>
      </c>
      <c r="O56" s="84">
        <v>14881.95</v>
      </c>
      <c r="P56" s="84">
        <v>133320.36199999999</v>
      </c>
      <c r="Q56" s="84">
        <v>20783.45</v>
      </c>
      <c r="R56" s="84">
        <v>168985.76199999999</v>
      </c>
      <c r="S56" s="83" t="s">
        <v>1051</v>
      </c>
      <c r="T56" s="84">
        <v>104623.06200000001</v>
      </c>
      <c r="U56" s="84">
        <v>52088.800000000003</v>
      </c>
      <c r="V56" s="84">
        <v>5493.45</v>
      </c>
      <c r="W56" s="84">
        <v>6780.45</v>
      </c>
      <c r="X56" s="84">
        <v>168985.76199999999</v>
      </c>
      <c r="Y56" s="83" t="s">
        <v>1051</v>
      </c>
      <c r="Z56" s="84">
        <v>7689.3119999999999</v>
      </c>
      <c r="AA56" s="84">
        <v>855.5</v>
      </c>
      <c r="AB56" s="84">
        <v>5493.45</v>
      </c>
      <c r="AC56" s="84">
        <v>6780.45</v>
      </c>
      <c r="AD56" s="84">
        <v>20818.712</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1249</v>
      </c>
      <c r="C5" s="1"/>
      <c r="D5" s="1"/>
      <c r="E5" s="1"/>
      <c r="F5" s="1"/>
      <c r="G5" s="1"/>
      <c r="H5" s="1"/>
      <c r="I5" s="1"/>
      <c r="J5" s="1"/>
      <c r="K5" s="1"/>
      <c r="L5" s="1"/>
      <c r="M5" s="1"/>
      <c r="N5" s="1"/>
      <c r="O5" s="1"/>
      <c r="P5" s="1"/>
    </row>
    <row r="6" spans="1:16" ht="27.6" x14ac:dyDescent="0.3">
      <c r="A6" s="1"/>
      <c r="B6" s="3" t="s">
        <v>150</v>
      </c>
      <c r="C6" s="3" t="s">
        <v>1250</v>
      </c>
      <c r="D6" s="3" t="s">
        <v>1251</v>
      </c>
      <c r="E6" s="3" t="s">
        <v>1252</v>
      </c>
      <c r="F6" s="3" t="s">
        <v>153</v>
      </c>
      <c r="G6" s="3" t="s">
        <v>154</v>
      </c>
      <c r="H6" s="3" t="s">
        <v>1253</v>
      </c>
      <c r="I6" s="3" t="s">
        <v>1254</v>
      </c>
      <c r="J6" s="3" t="s">
        <v>1255</v>
      </c>
      <c r="K6" s="3" t="s">
        <v>1256</v>
      </c>
      <c r="L6" s="3" t="s">
        <v>1257</v>
      </c>
      <c r="M6" s="3" t="s">
        <v>1258</v>
      </c>
      <c r="N6" s="3" t="s">
        <v>1259</v>
      </c>
      <c r="O6" s="3" t="s">
        <v>1260</v>
      </c>
      <c r="P6" s="3" t="s">
        <v>1261</v>
      </c>
    </row>
    <row r="7" spans="1:16" x14ac:dyDescent="0.3">
      <c r="A7" s="1"/>
      <c r="B7" s="6" t="s">
        <v>685</v>
      </c>
      <c r="C7" s="6" t="s">
        <v>1074</v>
      </c>
      <c r="D7" s="85" t="s">
        <v>55</v>
      </c>
      <c r="E7" s="6" t="s">
        <v>1262</v>
      </c>
      <c r="F7" s="85" t="s">
        <v>26</v>
      </c>
      <c r="G7" s="85" t="s">
        <v>27</v>
      </c>
      <c r="H7" s="85" t="s">
        <v>1006</v>
      </c>
      <c r="I7" s="85" t="s">
        <v>1006</v>
      </c>
      <c r="J7" s="85" t="s">
        <v>1263</v>
      </c>
      <c r="K7" s="85" t="s">
        <v>1006</v>
      </c>
      <c r="L7" s="85" t="s">
        <v>1006</v>
      </c>
      <c r="M7" s="85" t="s">
        <v>1006</v>
      </c>
      <c r="N7" s="85" t="s">
        <v>1006</v>
      </c>
      <c r="O7" s="6" t="s">
        <v>1264</v>
      </c>
      <c r="P7" s="6"/>
    </row>
    <row r="8" spans="1:16" x14ac:dyDescent="0.3">
      <c r="A8" s="1"/>
      <c r="B8" s="6" t="s">
        <v>682</v>
      </c>
      <c r="C8" s="6" t="s">
        <v>1078</v>
      </c>
      <c r="D8" s="85" t="s">
        <v>1265</v>
      </c>
      <c r="E8" s="6" t="s">
        <v>1266</v>
      </c>
      <c r="F8" s="85" t="s">
        <v>26</v>
      </c>
      <c r="G8" s="85" t="s">
        <v>1267</v>
      </c>
      <c r="H8" s="85" t="s">
        <v>1006</v>
      </c>
      <c r="I8" s="85" t="s">
        <v>1006</v>
      </c>
      <c r="J8" s="85" t="s">
        <v>1263</v>
      </c>
      <c r="K8" s="85" t="s">
        <v>1006</v>
      </c>
      <c r="L8" s="85" t="s">
        <v>1006</v>
      </c>
      <c r="M8" s="85" t="s">
        <v>1006</v>
      </c>
      <c r="N8" s="85" t="s">
        <v>1006</v>
      </c>
      <c r="O8" s="6" t="s">
        <v>1264</v>
      </c>
      <c r="P8" s="6"/>
    </row>
    <row r="9" spans="1:16" x14ac:dyDescent="0.3">
      <c r="A9" s="1"/>
      <c r="B9" s="6" t="s">
        <v>682</v>
      </c>
      <c r="C9" s="6" t="s">
        <v>1078</v>
      </c>
      <c r="D9" s="85" t="s">
        <v>55</v>
      </c>
      <c r="E9" s="6" t="s">
        <v>1268</v>
      </c>
      <c r="F9" s="85" t="s">
        <v>1267</v>
      </c>
      <c r="G9" s="85" t="s">
        <v>1269</v>
      </c>
      <c r="H9" s="85" t="s">
        <v>1006</v>
      </c>
      <c r="I9" s="85" t="s">
        <v>1006</v>
      </c>
      <c r="J9" s="85" t="s">
        <v>1263</v>
      </c>
      <c r="K9" s="85" t="s">
        <v>1006</v>
      </c>
      <c r="L9" s="85" t="s">
        <v>1006</v>
      </c>
      <c r="M9" s="85" t="s">
        <v>1006</v>
      </c>
      <c r="N9" s="85" t="s">
        <v>1006</v>
      </c>
      <c r="O9" s="6" t="s">
        <v>1264</v>
      </c>
      <c r="P9" s="6"/>
    </row>
    <row r="10" spans="1:16" x14ac:dyDescent="0.3">
      <c r="A10" s="1"/>
      <c r="B10" s="6" t="s">
        <v>682</v>
      </c>
      <c r="C10" s="6" t="s">
        <v>1078</v>
      </c>
      <c r="D10" s="85" t="s">
        <v>1265</v>
      </c>
      <c r="E10" s="6" t="s">
        <v>1266</v>
      </c>
      <c r="F10" s="85" t="s">
        <v>1269</v>
      </c>
      <c r="G10" s="85" t="s">
        <v>27</v>
      </c>
      <c r="H10" s="85" t="s">
        <v>1006</v>
      </c>
      <c r="I10" s="85" t="s">
        <v>1006</v>
      </c>
      <c r="J10" s="85" t="s">
        <v>1263</v>
      </c>
      <c r="K10" s="85" t="s">
        <v>1006</v>
      </c>
      <c r="L10" s="85" t="s">
        <v>1006</v>
      </c>
      <c r="M10" s="85" t="s">
        <v>1006</v>
      </c>
      <c r="N10" s="85" t="s">
        <v>1006</v>
      </c>
      <c r="O10" s="6" t="s">
        <v>1264</v>
      </c>
      <c r="P10" s="6"/>
    </row>
    <row r="11" spans="1:16" x14ac:dyDescent="0.3">
      <c r="A11" s="1"/>
      <c r="B11" s="6" t="s">
        <v>57</v>
      </c>
      <c r="C11" s="6" t="s">
        <v>1140</v>
      </c>
      <c r="D11" s="85" t="s">
        <v>262</v>
      </c>
      <c r="E11" s="6" t="s">
        <v>1270</v>
      </c>
      <c r="F11" s="85" t="s">
        <v>1271</v>
      </c>
      <c r="G11" s="85" t="s">
        <v>1272</v>
      </c>
      <c r="H11" s="85" t="s">
        <v>1273</v>
      </c>
      <c r="I11" s="85" t="s">
        <v>1006</v>
      </c>
      <c r="J11" s="85" t="s">
        <v>1274</v>
      </c>
      <c r="K11" s="85" t="s">
        <v>1006</v>
      </c>
      <c r="L11" s="85" t="s">
        <v>1006</v>
      </c>
      <c r="M11" s="85" t="s">
        <v>1006</v>
      </c>
      <c r="N11" s="85" t="s">
        <v>1006</v>
      </c>
      <c r="O11" s="6" t="s">
        <v>1264</v>
      </c>
      <c r="P11" s="6"/>
    </row>
    <row r="12" spans="1:16" x14ac:dyDescent="0.3">
      <c r="A12" s="1"/>
      <c r="B12" s="6" t="s">
        <v>57</v>
      </c>
      <c r="C12" s="6" t="s">
        <v>1140</v>
      </c>
      <c r="D12" s="85" t="s">
        <v>270</v>
      </c>
      <c r="E12" s="6" t="s">
        <v>1270</v>
      </c>
      <c r="F12" s="85" t="s">
        <v>1275</v>
      </c>
      <c r="G12" s="85" t="s">
        <v>1276</v>
      </c>
      <c r="H12" s="85" t="s">
        <v>1006</v>
      </c>
      <c r="I12" s="85" t="s">
        <v>1006</v>
      </c>
      <c r="J12" s="85" t="s">
        <v>1274</v>
      </c>
      <c r="K12" s="85" t="s">
        <v>1006</v>
      </c>
      <c r="L12" s="85" t="s">
        <v>1006</v>
      </c>
      <c r="M12" s="85" t="s">
        <v>1006</v>
      </c>
      <c r="N12" s="85" t="s">
        <v>1006</v>
      </c>
      <c r="O12" s="6" t="s">
        <v>1264</v>
      </c>
      <c r="P12" s="6"/>
    </row>
    <row r="13" spans="1:16" x14ac:dyDescent="0.3">
      <c r="A13" s="1"/>
      <c r="B13" s="6" t="s">
        <v>639</v>
      </c>
      <c r="C13" s="6" t="s">
        <v>1143</v>
      </c>
      <c r="D13" s="85" t="s">
        <v>1144</v>
      </c>
      <c r="E13" s="6" t="s">
        <v>1277</v>
      </c>
      <c r="F13" s="85" t="s">
        <v>1278</v>
      </c>
      <c r="G13" s="85" t="s">
        <v>1279</v>
      </c>
      <c r="H13" s="85" t="s">
        <v>1280</v>
      </c>
      <c r="I13" s="85" t="s">
        <v>1281</v>
      </c>
      <c r="J13" s="85" t="s">
        <v>1282</v>
      </c>
      <c r="K13" s="85" t="s">
        <v>1006</v>
      </c>
      <c r="L13" s="85" t="s">
        <v>1006</v>
      </c>
      <c r="M13" s="85" t="s">
        <v>1006</v>
      </c>
      <c r="N13" s="85" t="s">
        <v>1006</v>
      </c>
      <c r="O13" s="6" t="s">
        <v>1264</v>
      </c>
      <c r="P13" s="6"/>
    </row>
    <row r="14" spans="1:16" x14ac:dyDescent="0.3">
      <c r="A14" s="1"/>
      <c r="B14" s="6" t="s">
        <v>639</v>
      </c>
      <c r="C14" s="6" t="s">
        <v>1143</v>
      </c>
      <c r="D14" s="85" t="s">
        <v>1145</v>
      </c>
      <c r="E14" s="6" t="s">
        <v>1283</v>
      </c>
      <c r="F14" s="85" t="s">
        <v>1284</v>
      </c>
      <c r="G14" s="85" t="s">
        <v>1279</v>
      </c>
      <c r="H14" s="85" t="s">
        <v>1280</v>
      </c>
      <c r="I14" s="85" t="s">
        <v>1281</v>
      </c>
      <c r="J14" s="85" t="s">
        <v>1282</v>
      </c>
      <c r="K14" s="85" t="s">
        <v>1006</v>
      </c>
      <c r="L14" s="85" t="s">
        <v>1006</v>
      </c>
      <c r="M14" s="85" t="s">
        <v>1006</v>
      </c>
      <c r="N14" s="85" t="s">
        <v>1006</v>
      </c>
      <c r="O14" s="6" t="s">
        <v>1264</v>
      </c>
      <c r="P14" s="6"/>
    </row>
    <row r="15" spans="1:16" x14ac:dyDescent="0.3">
      <c r="A15" s="1"/>
      <c r="B15" s="6" t="s">
        <v>70</v>
      </c>
      <c r="C15" s="6" t="s">
        <v>1146</v>
      </c>
      <c r="D15" s="85" t="s">
        <v>55</v>
      </c>
      <c r="E15" s="6" t="s">
        <v>1285</v>
      </c>
      <c r="F15" s="85" t="s">
        <v>26</v>
      </c>
      <c r="G15" s="85" t="s">
        <v>27</v>
      </c>
      <c r="H15" s="85" t="s">
        <v>1006</v>
      </c>
      <c r="I15" s="85" t="s">
        <v>1006</v>
      </c>
      <c r="J15" s="85" t="s">
        <v>1286</v>
      </c>
      <c r="K15" s="85" t="s">
        <v>1006</v>
      </c>
      <c r="L15" s="85" t="s">
        <v>1006</v>
      </c>
      <c r="M15" s="85" t="s">
        <v>1006</v>
      </c>
      <c r="N15" s="85" t="s">
        <v>1006</v>
      </c>
      <c r="O15" s="6" t="s">
        <v>1264</v>
      </c>
      <c r="P15" s="6"/>
    </row>
    <row r="16" spans="1:16" x14ac:dyDescent="0.3">
      <c r="A16" s="1"/>
      <c r="B16" s="6" t="s">
        <v>70</v>
      </c>
      <c r="C16" s="6" t="s">
        <v>1148</v>
      </c>
      <c r="D16" s="85" t="s">
        <v>55</v>
      </c>
      <c r="E16" s="6" t="s">
        <v>1287</v>
      </c>
      <c r="F16" s="85" t="s">
        <v>26</v>
      </c>
      <c r="G16" s="85" t="s">
        <v>1288</v>
      </c>
      <c r="H16" s="85" t="s">
        <v>1006</v>
      </c>
      <c r="I16" s="85" t="s">
        <v>1289</v>
      </c>
      <c r="J16" s="85" t="s">
        <v>1282</v>
      </c>
      <c r="K16" s="85" t="s">
        <v>1006</v>
      </c>
      <c r="L16" s="85" t="s">
        <v>1006</v>
      </c>
      <c r="M16" s="85" t="s">
        <v>1006</v>
      </c>
      <c r="N16" s="85" t="s">
        <v>1006</v>
      </c>
      <c r="O16" s="6" t="s">
        <v>1264</v>
      </c>
      <c r="P16" s="6"/>
    </row>
    <row r="17" spans="1:16" x14ac:dyDescent="0.3">
      <c r="A17" s="1"/>
      <c r="B17" s="6" t="s">
        <v>70</v>
      </c>
      <c r="C17" s="6" t="s">
        <v>1148</v>
      </c>
      <c r="D17" s="85" t="s">
        <v>55</v>
      </c>
      <c r="E17" s="6" t="s">
        <v>1287</v>
      </c>
      <c r="F17" s="85" t="s">
        <v>1290</v>
      </c>
      <c r="G17" s="85" t="s">
        <v>1291</v>
      </c>
      <c r="H17" s="85" t="s">
        <v>1292</v>
      </c>
      <c r="I17" s="85" t="s">
        <v>1006</v>
      </c>
      <c r="J17" s="85" t="s">
        <v>1282</v>
      </c>
      <c r="K17" s="85" t="s">
        <v>1006</v>
      </c>
      <c r="L17" s="85" t="s">
        <v>1006</v>
      </c>
      <c r="M17" s="85" t="s">
        <v>1006</v>
      </c>
      <c r="N17" s="85" t="s">
        <v>1006</v>
      </c>
      <c r="O17" s="6" t="s">
        <v>1264</v>
      </c>
      <c r="P17" s="6"/>
    </row>
    <row r="18" spans="1:16" x14ac:dyDescent="0.3">
      <c r="A18" s="1"/>
      <c r="B18" s="6" t="s">
        <v>70</v>
      </c>
      <c r="C18" s="6" t="s">
        <v>1148</v>
      </c>
      <c r="D18" s="85" t="s">
        <v>55</v>
      </c>
      <c r="E18" s="6" t="s">
        <v>1287</v>
      </c>
      <c r="F18" s="85" t="s">
        <v>1291</v>
      </c>
      <c r="G18" s="85" t="s">
        <v>1293</v>
      </c>
      <c r="H18" s="85" t="s">
        <v>1006</v>
      </c>
      <c r="I18" s="85" t="s">
        <v>1006</v>
      </c>
      <c r="J18" s="85" t="s">
        <v>1286</v>
      </c>
      <c r="K18" s="85" t="s">
        <v>1006</v>
      </c>
      <c r="L18" s="85" t="s">
        <v>1006</v>
      </c>
      <c r="M18" s="85" t="s">
        <v>1006</v>
      </c>
      <c r="N18" s="85" t="s">
        <v>1294</v>
      </c>
      <c r="O18" s="6" t="s">
        <v>1264</v>
      </c>
      <c r="P18" s="6" t="s">
        <v>1295</v>
      </c>
    </row>
    <row r="19" spans="1:16" x14ac:dyDescent="0.3">
      <c r="A19" s="1"/>
      <c r="B19" s="6" t="s">
        <v>70</v>
      </c>
      <c r="C19" s="6" t="s">
        <v>1148</v>
      </c>
      <c r="D19" s="85" t="s">
        <v>55</v>
      </c>
      <c r="E19" s="6" t="s">
        <v>1287</v>
      </c>
      <c r="F19" s="85" t="s">
        <v>1293</v>
      </c>
      <c r="G19" s="85" t="s">
        <v>1296</v>
      </c>
      <c r="H19" s="85" t="s">
        <v>1006</v>
      </c>
      <c r="I19" s="85" t="s">
        <v>1006</v>
      </c>
      <c r="J19" s="85" t="s">
        <v>1282</v>
      </c>
      <c r="K19" s="85" t="s">
        <v>1006</v>
      </c>
      <c r="L19" s="85" t="s">
        <v>1006</v>
      </c>
      <c r="M19" s="85" t="s">
        <v>1006</v>
      </c>
      <c r="N19" s="85" t="s">
        <v>1006</v>
      </c>
      <c r="O19" s="6" t="s">
        <v>1264</v>
      </c>
      <c r="P19" s="6"/>
    </row>
    <row r="20" spans="1:16" x14ac:dyDescent="0.3">
      <c r="A20" s="1"/>
      <c r="B20" s="6" t="s">
        <v>70</v>
      </c>
      <c r="C20" s="6" t="s">
        <v>1148</v>
      </c>
      <c r="D20" s="85" t="s">
        <v>55</v>
      </c>
      <c r="E20" s="6" t="s">
        <v>1287</v>
      </c>
      <c r="F20" s="85" t="s">
        <v>1296</v>
      </c>
      <c r="G20" s="85" t="s">
        <v>1297</v>
      </c>
      <c r="H20" s="85" t="s">
        <v>1006</v>
      </c>
      <c r="I20" s="85" t="s">
        <v>1006</v>
      </c>
      <c r="J20" s="85" t="s">
        <v>1286</v>
      </c>
      <c r="K20" s="85" t="s">
        <v>1006</v>
      </c>
      <c r="L20" s="85" t="s">
        <v>1006</v>
      </c>
      <c r="M20" s="85" t="s">
        <v>1006</v>
      </c>
      <c r="N20" s="85" t="s">
        <v>1294</v>
      </c>
      <c r="O20" s="6" t="s">
        <v>1264</v>
      </c>
      <c r="P20" s="6"/>
    </row>
    <row r="21" spans="1:16" x14ac:dyDescent="0.3">
      <c r="A21" s="1"/>
      <c r="B21" s="6" t="s">
        <v>70</v>
      </c>
      <c r="C21" s="6" t="s">
        <v>1148</v>
      </c>
      <c r="D21" s="85" t="s">
        <v>55</v>
      </c>
      <c r="E21" s="6" t="s">
        <v>1287</v>
      </c>
      <c r="F21" s="85" t="s">
        <v>1298</v>
      </c>
      <c r="G21" s="85" t="s">
        <v>1299</v>
      </c>
      <c r="H21" s="85" t="s">
        <v>1006</v>
      </c>
      <c r="I21" s="85" t="s">
        <v>1300</v>
      </c>
      <c r="J21" s="85" t="s">
        <v>1282</v>
      </c>
      <c r="K21" s="85" t="s">
        <v>1006</v>
      </c>
      <c r="L21" s="85" t="s">
        <v>1006</v>
      </c>
      <c r="M21" s="85" t="s">
        <v>1006</v>
      </c>
      <c r="N21" s="85" t="s">
        <v>1006</v>
      </c>
      <c r="O21" s="6" t="s">
        <v>1264</v>
      </c>
      <c r="P21" s="6"/>
    </row>
    <row r="22" spans="1:16" x14ac:dyDescent="0.3">
      <c r="A22" s="1"/>
      <c r="B22" s="6" t="s">
        <v>70</v>
      </c>
      <c r="C22" s="6" t="s">
        <v>1149</v>
      </c>
      <c r="D22" s="85" t="s">
        <v>55</v>
      </c>
      <c r="E22" s="6" t="s">
        <v>1301</v>
      </c>
      <c r="F22" s="85" t="s">
        <v>26</v>
      </c>
      <c r="G22" s="85" t="s">
        <v>1302</v>
      </c>
      <c r="H22" s="85" t="s">
        <v>26</v>
      </c>
      <c r="I22" s="85" t="s">
        <v>1303</v>
      </c>
      <c r="J22" s="85" t="s">
        <v>1304</v>
      </c>
      <c r="K22" s="85" t="s">
        <v>1006</v>
      </c>
      <c r="L22" s="85" t="s">
        <v>1006</v>
      </c>
      <c r="M22" s="85" t="s">
        <v>1006</v>
      </c>
      <c r="N22" s="85" t="s">
        <v>1006</v>
      </c>
      <c r="O22" s="6" t="s">
        <v>1264</v>
      </c>
      <c r="P22" s="6"/>
    </row>
    <row r="23" spans="1:16" x14ac:dyDescent="0.3">
      <c r="A23" s="1"/>
      <c r="B23" s="6" t="s">
        <v>70</v>
      </c>
      <c r="C23" s="6" t="s">
        <v>1149</v>
      </c>
      <c r="D23" s="85" t="s">
        <v>55</v>
      </c>
      <c r="E23" s="6" t="s">
        <v>1301</v>
      </c>
      <c r="F23" s="85" t="s">
        <v>1305</v>
      </c>
      <c r="G23" s="85" t="s">
        <v>1306</v>
      </c>
      <c r="H23" s="85" t="s">
        <v>1307</v>
      </c>
      <c r="I23" s="85" t="s">
        <v>1308</v>
      </c>
      <c r="J23" s="85" t="s">
        <v>1304</v>
      </c>
      <c r="K23" s="85" t="s">
        <v>1006</v>
      </c>
      <c r="L23" s="85" t="s">
        <v>1006</v>
      </c>
      <c r="M23" s="85" t="s">
        <v>1006</v>
      </c>
      <c r="N23" s="85" t="s">
        <v>1006</v>
      </c>
      <c r="O23" s="6" t="s">
        <v>1264</v>
      </c>
      <c r="P23" s="6"/>
    </row>
    <row r="24" spans="1:16" x14ac:dyDescent="0.3">
      <c r="A24" s="1"/>
      <c r="B24" s="6" t="s">
        <v>70</v>
      </c>
      <c r="C24" s="6" t="s">
        <v>1149</v>
      </c>
      <c r="D24" s="85" t="s">
        <v>55</v>
      </c>
      <c r="E24" s="6" t="s">
        <v>1301</v>
      </c>
      <c r="F24" s="85" t="s">
        <v>1309</v>
      </c>
      <c r="G24" s="85" t="s">
        <v>1310</v>
      </c>
      <c r="H24" s="85" t="s">
        <v>1311</v>
      </c>
      <c r="I24" s="85" t="s">
        <v>1312</v>
      </c>
      <c r="J24" s="85" t="s">
        <v>1304</v>
      </c>
      <c r="K24" s="85" t="s">
        <v>1006</v>
      </c>
      <c r="L24" s="85" t="s">
        <v>1006</v>
      </c>
      <c r="M24" s="85" t="s">
        <v>1006</v>
      </c>
      <c r="N24" s="85" t="s">
        <v>1006</v>
      </c>
      <c r="O24" s="6" t="s">
        <v>1264</v>
      </c>
      <c r="P24" s="6"/>
    </row>
    <row r="25" spans="1:16" x14ac:dyDescent="0.3">
      <c r="A25" s="1"/>
      <c r="B25" s="6" t="s">
        <v>74</v>
      </c>
      <c r="C25" s="6" t="s">
        <v>83</v>
      </c>
      <c r="D25" s="85" t="s">
        <v>55</v>
      </c>
      <c r="E25" s="6" t="s">
        <v>1313</v>
      </c>
      <c r="F25" s="85" t="s">
        <v>26</v>
      </c>
      <c r="G25" s="85" t="s">
        <v>1314</v>
      </c>
      <c r="H25" s="85" t="s">
        <v>1006</v>
      </c>
      <c r="I25" s="85" t="s">
        <v>1006</v>
      </c>
      <c r="J25" s="85" t="s">
        <v>1286</v>
      </c>
      <c r="K25" s="85" t="s">
        <v>1006</v>
      </c>
      <c r="L25" s="85" t="s">
        <v>1006</v>
      </c>
      <c r="M25" s="85" t="s">
        <v>1006</v>
      </c>
      <c r="N25" s="85" t="s">
        <v>1006</v>
      </c>
      <c r="O25" s="6" t="s">
        <v>1264</v>
      </c>
      <c r="P25" s="6" t="s">
        <v>1315</v>
      </c>
    </row>
    <row r="26" spans="1:16" x14ac:dyDescent="0.3">
      <c r="A26" s="1"/>
      <c r="B26" s="6" t="s">
        <v>74</v>
      </c>
      <c r="C26" s="6" t="s">
        <v>83</v>
      </c>
      <c r="D26" s="85" t="s">
        <v>55</v>
      </c>
      <c r="E26" s="6" t="s">
        <v>1313</v>
      </c>
      <c r="F26" s="85" t="s">
        <v>1314</v>
      </c>
      <c r="G26" s="85" t="s">
        <v>1316</v>
      </c>
      <c r="H26" s="85" t="s">
        <v>1006</v>
      </c>
      <c r="I26" s="85" t="s">
        <v>1006</v>
      </c>
      <c r="J26" s="85" t="s">
        <v>1282</v>
      </c>
      <c r="K26" s="85" t="s">
        <v>1006</v>
      </c>
      <c r="L26" s="85" t="s">
        <v>1006</v>
      </c>
      <c r="M26" s="85" t="s">
        <v>1006</v>
      </c>
      <c r="N26" s="85" t="s">
        <v>1006</v>
      </c>
      <c r="O26" s="6" t="s">
        <v>1264</v>
      </c>
      <c r="P26" s="6"/>
    </row>
    <row r="27" spans="1:16" ht="66" x14ac:dyDescent="0.3">
      <c r="A27" s="1"/>
      <c r="B27" s="6" t="s">
        <v>74</v>
      </c>
      <c r="C27" s="6" t="s">
        <v>83</v>
      </c>
      <c r="D27" s="85" t="s">
        <v>55</v>
      </c>
      <c r="E27" s="6" t="s">
        <v>1313</v>
      </c>
      <c r="F27" s="85" t="s">
        <v>1316</v>
      </c>
      <c r="G27" s="85" t="s">
        <v>27</v>
      </c>
      <c r="H27" s="85" t="s">
        <v>1006</v>
      </c>
      <c r="I27" s="85" t="s">
        <v>1006</v>
      </c>
      <c r="J27" s="85" t="s">
        <v>1286</v>
      </c>
      <c r="K27" s="85" t="s">
        <v>1006</v>
      </c>
      <c r="L27" s="85" t="s">
        <v>1006</v>
      </c>
      <c r="M27" s="85" t="s">
        <v>1006</v>
      </c>
      <c r="N27" s="85" t="s">
        <v>1006</v>
      </c>
      <c r="O27" s="6" t="s">
        <v>1264</v>
      </c>
      <c r="P27" s="6" t="s">
        <v>1317</v>
      </c>
    </row>
    <row r="28" spans="1:16" x14ac:dyDescent="0.3">
      <c r="A28" s="1"/>
      <c r="B28" s="6" t="s">
        <v>88</v>
      </c>
      <c r="C28" s="6" t="s">
        <v>89</v>
      </c>
      <c r="D28" s="85" t="s">
        <v>55</v>
      </c>
      <c r="E28" s="6" t="s">
        <v>1318</v>
      </c>
      <c r="F28" s="85" t="s">
        <v>26</v>
      </c>
      <c r="G28" s="85" t="s">
        <v>1319</v>
      </c>
      <c r="H28" s="85" t="s">
        <v>1006</v>
      </c>
      <c r="I28" s="85" t="s">
        <v>1006</v>
      </c>
      <c r="J28" s="85" t="s">
        <v>1286</v>
      </c>
      <c r="K28" s="85" t="s">
        <v>1006</v>
      </c>
      <c r="L28" s="85" t="s">
        <v>1006</v>
      </c>
      <c r="M28" s="85" t="s">
        <v>1006</v>
      </c>
      <c r="N28" s="85" t="s">
        <v>1006</v>
      </c>
      <c r="O28" s="6" t="s">
        <v>1264</v>
      </c>
      <c r="P28" s="6"/>
    </row>
    <row r="29" spans="1:16" x14ac:dyDescent="0.3">
      <c r="A29" s="1"/>
      <c r="B29" s="6" t="s">
        <v>88</v>
      </c>
      <c r="C29" s="6" t="s">
        <v>89</v>
      </c>
      <c r="D29" s="85" t="s">
        <v>55</v>
      </c>
      <c r="E29" s="6" t="s">
        <v>1320</v>
      </c>
      <c r="F29" s="85" t="s">
        <v>1319</v>
      </c>
      <c r="G29" s="85" t="s">
        <v>1321</v>
      </c>
      <c r="H29" s="85" t="s">
        <v>1006</v>
      </c>
      <c r="I29" s="85" t="s">
        <v>1006</v>
      </c>
      <c r="J29" s="85" t="s">
        <v>1282</v>
      </c>
      <c r="K29" s="85" t="s">
        <v>1006</v>
      </c>
      <c r="L29" s="85" t="s">
        <v>1006</v>
      </c>
      <c r="M29" s="85" t="s">
        <v>1006</v>
      </c>
      <c r="N29" s="85" t="s">
        <v>1006</v>
      </c>
      <c r="O29" s="6" t="s">
        <v>1264</v>
      </c>
      <c r="P29" s="6"/>
    </row>
    <row r="30" spans="1:16" x14ac:dyDescent="0.3">
      <c r="A30" s="1"/>
      <c r="B30" s="6" t="s">
        <v>88</v>
      </c>
      <c r="C30" s="6" t="s">
        <v>89</v>
      </c>
      <c r="D30" s="85" t="s">
        <v>93</v>
      </c>
      <c r="E30" s="6" t="s">
        <v>1322</v>
      </c>
      <c r="F30" s="85" t="s">
        <v>1319</v>
      </c>
      <c r="G30" s="85" t="s">
        <v>1289</v>
      </c>
      <c r="H30" s="85" t="s">
        <v>1006</v>
      </c>
      <c r="I30" s="85" t="s">
        <v>1006</v>
      </c>
      <c r="J30" s="85" t="s">
        <v>1282</v>
      </c>
      <c r="K30" s="85" t="s">
        <v>1006</v>
      </c>
      <c r="L30" s="85" t="s">
        <v>1006</v>
      </c>
      <c r="M30" s="85" t="s">
        <v>1006</v>
      </c>
      <c r="N30" s="85" t="s">
        <v>1006</v>
      </c>
      <c r="O30" s="6" t="s">
        <v>1264</v>
      </c>
      <c r="P30" s="6" t="s">
        <v>1323</v>
      </c>
    </row>
    <row r="31" spans="1:16" x14ac:dyDescent="0.3">
      <c r="A31" s="1"/>
      <c r="B31" s="6" t="s">
        <v>88</v>
      </c>
      <c r="C31" s="6" t="s">
        <v>89</v>
      </c>
      <c r="D31" s="85" t="s">
        <v>55</v>
      </c>
      <c r="E31" s="6" t="s">
        <v>1320</v>
      </c>
      <c r="F31" s="85" t="s">
        <v>1321</v>
      </c>
      <c r="G31" s="85" t="s">
        <v>1324</v>
      </c>
      <c r="H31" s="85" t="s">
        <v>1006</v>
      </c>
      <c r="I31" s="85" t="s">
        <v>1006</v>
      </c>
      <c r="J31" s="85" t="s">
        <v>1286</v>
      </c>
      <c r="K31" s="85" t="s">
        <v>1006</v>
      </c>
      <c r="L31" s="85" t="s">
        <v>1006</v>
      </c>
      <c r="M31" s="85" t="s">
        <v>1006</v>
      </c>
      <c r="N31" s="85" t="s">
        <v>1006</v>
      </c>
      <c r="O31" s="6" t="s">
        <v>1264</v>
      </c>
      <c r="P31" s="6"/>
    </row>
    <row r="32" spans="1:16" x14ac:dyDescent="0.3">
      <c r="A32" s="1"/>
      <c r="B32" s="6" t="s">
        <v>88</v>
      </c>
      <c r="C32" s="6" t="s">
        <v>89</v>
      </c>
      <c r="D32" s="85" t="s">
        <v>55</v>
      </c>
      <c r="E32" s="6" t="s">
        <v>1320</v>
      </c>
      <c r="F32" s="85" t="s">
        <v>1324</v>
      </c>
      <c r="G32" s="85" t="s">
        <v>1325</v>
      </c>
      <c r="H32" s="85" t="s">
        <v>1006</v>
      </c>
      <c r="I32" s="85" t="s">
        <v>1006</v>
      </c>
      <c r="J32" s="85" t="s">
        <v>1282</v>
      </c>
      <c r="K32" s="85" t="s">
        <v>1006</v>
      </c>
      <c r="L32" s="85" t="s">
        <v>1006</v>
      </c>
      <c r="M32" s="85" t="s">
        <v>1006</v>
      </c>
      <c r="N32" s="85" t="s">
        <v>1006</v>
      </c>
      <c r="O32" s="6" t="s">
        <v>1264</v>
      </c>
      <c r="P32" s="6"/>
    </row>
    <row r="33" spans="1:16" x14ac:dyDescent="0.3">
      <c r="A33" s="1"/>
      <c r="B33" s="6" t="s">
        <v>88</v>
      </c>
      <c r="C33" s="6" t="s">
        <v>89</v>
      </c>
      <c r="D33" s="85" t="s">
        <v>55</v>
      </c>
      <c r="E33" s="6" t="s">
        <v>1320</v>
      </c>
      <c r="F33" s="85" t="s">
        <v>1325</v>
      </c>
      <c r="G33" s="85" t="s">
        <v>27</v>
      </c>
      <c r="H33" s="85" t="s">
        <v>1006</v>
      </c>
      <c r="I33" s="85" t="s">
        <v>1006</v>
      </c>
      <c r="J33" s="85" t="s">
        <v>1286</v>
      </c>
      <c r="K33" s="85" t="s">
        <v>1006</v>
      </c>
      <c r="L33" s="85" t="s">
        <v>1006</v>
      </c>
      <c r="M33" s="85" t="s">
        <v>1006</v>
      </c>
      <c r="N33" s="85" t="s">
        <v>1006</v>
      </c>
      <c r="O33" s="6" t="s">
        <v>1264</v>
      </c>
      <c r="P33" s="6"/>
    </row>
    <row r="34" spans="1:16" ht="26.4" x14ac:dyDescent="0.3">
      <c r="A34" s="1"/>
      <c r="B34" s="6" t="s">
        <v>683</v>
      </c>
      <c r="C34" s="6" t="s">
        <v>1169</v>
      </c>
      <c r="D34" s="85" t="s">
        <v>1170</v>
      </c>
      <c r="E34" s="6" t="s">
        <v>1326</v>
      </c>
      <c r="F34" s="85" t="s">
        <v>1327</v>
      </c>
      <c r="G34" s="85" t="s">
        <v>27</v>
      </c>
      <c r="H34" s="85" t="s">
        <v>1006</v>
      </c>
      <c r="I34" s="85" t="s">
        <v>1006</v>
      </c>
      <c r="J34" s="85" t="s">
        <v>1263</v>
      </c>
      <c r="K34" s="85" t="s">
        <v>1006</v>
      </c>
      <c r="L34" s="85" t="s">
        <v>1006</v>
      </c>
      <c r="M34" s="85" t="s">
        <v>1006</v>
      </c>
      <c r="N34" s="85" t="s">
        <v>1006</v>
      </c>
      <c r="O34" s="6" t="s">
        <v>1264</v>
      </c>
      <c r="P34" s="6"/>
    </row>
    <row r="35" spans="1:16" x14ac:dyDescent="0.3">
      <c r="A35" s="1"/>
      <c r="B35" s="6" t="s">
        <v>95</v>
      </c>
      <c r="C35" s="6" t="s">
        <v>98</v>
      </c>
      <c r="D35" s="85" t="s">
        <v>55</v>
      </c>
      <c r="E35" s="6" t="s">
        <v>1328</v>
      </c>
      <c r="F35" s="85" t="s">
        <v>26</v>
      </c>
      <c r="G35" s="85" t="s">
        <v>1329</v>
      </c>
      <c r="H35" s="85" t="s">
        <v>1006</v>
      </c>
      <c r="I35" s="85" t="s">
        <v>1006</v>
      </c>
      <c r="J35" s="85" t="s">
        <v>1330</v>
      </c>
      <c r="K35" s="85" t="s">
        <v>1006</v>
      </c>
      <c r="L35" s="85" t="s">
        <v>1006</v>
      </c>
      <c r="M35" s="85" t="s">
        <v>1006</v>
      </c>
      <c r="N35" s="85" t="s">
        <v>1006</v>
      </c>
      <c r="O35" s="6" t="s">
        <v>1264</v>
      </c>
      <c r="P35" s="6"/>
    </row>
    <row r="36" spans="1:16" x14ac:dyDescent="0.3">
      <c r="A36" s="1"/>
      <c r="B36" s="6" t="s">
        <v>95</v>
      </c>
      <c r="C36" s="6" t="s">
        <v>98</v>
      </c>
      <c r="D36" s="85" t="s">
        <v>55</v>
      </c>
      <c r="E36" s="6" t="s">
        <v>1328</v>
      </c>
      <c r="F36" s="85" t="s">
        <v>1329</v>
      </c>
      <c r="G36" s="85" t="s">
        <v>1331</v>
      </c>
      <c r="H36" s="85" t="s">
        <v>1006</v>
      </c>
      <c r="I36" s="85" t="s">
        <v>1006</v>
      </c>
      <c r="J36" s="85" t="s">
        <v>1286</v>
      </c>
      <c r="K36" s="85" t="s">
        <v>1006</v>
      </c>
      <c r="L36" s="85" t="s">
        <v>1006</v>
      </c>
      <c r="M36" s="85" t="s">
        <v>1006</v>
      </c>
      <c r="N36" s="85" t="s">
        <v>1006</v>
      </c>
      <c r="O36" s="6" t="s">
        <v>1264</v>
      </c>
      <c r="P36" s="6"/>
    </row>
    <row r="37" spans="1:16" x14ac:dyDescent="0.3">
      <c r="A37" s="1"/>
      <c r="B37" s="6" t="s">
        <v>95</v>
      </c>
      <c r="C37" s="6" t="s">
        <v>98</v>
      </c>
      <c r="D37" s="85" t="s">
        <v>55</v>
      </c>
      <c r="E37" s="6" t="s">
        <v>1328</v>
      </c>
      <c r="F37" s="85" t="s">
        <v>1331</v>
      </c>
      <c r="G37" s="85" t="s">
        <v>1332</v>
      </c>
      <c r="H37" s="85" t="s">
        <v>1006</v>
      </c>
      <c r="I37" s="85" t="s">
        <v>1006</v>
      </c>
      <c r="J37" s="85" t="s">
        <v>1330</v>
      </c>
      <c r="K37" s="85" t="s">
        <v>1006</v>
      </c>
      <c r="L37" s="85" t="s">
        <v>1006</v>
      </c>
      <c r="M37" s="85" t="s">
        <v>1006</v>
      </c>
      <c r="N37" s="85" t="s">
        <v>1006</v>
      </c>
      <c r="O37" s="6" t="s">
        <v>1264</v>
      </c>
      <c r="P37" s="6"/>
    </row>
    <row r="38" spans="1:16" x14ac:dyDescent="0.3">
      <c r="A38" s="1"/>
      <c r="B38" s="6" t="s">
        <v>95</v>
      </c>
      <c r="C38" s="6" t="s">
        <v>98</v>
      </c>
      <c r="D38" s="85" t="s">
        <v>55</v>
      </c>
      <c r="E38" s="6" t="s">
        <v>1328</v>
      </c>
      <c r="F38" s="85" t="s">
        <v>1332</v>
      </c>
      <c r="G38" s="85" t="s">
        <v>1333</v>
      </c>
      <c r="H38" s="85" t="s">
        <v>1006</v>
      </c>
      <c r="I38" s="85" t="s">
        <v>1006</v>
      </c>
      <c r="J38" s="85" t="s">
        <v>1286</v>
      </c>
      <c r="K38" s="85" t="s">
        <v>1006</v>
      </c>
      <c r="L38" s="85" t="s">
        <v>1006</v>
      </c>
      <c r="M38" s="85" t="s">
        <v>1006</v>
      </c>
      <c r="N38" s="85" t="s">
        <v>1006</v>
      </c>
      <c r="O38" s="6" t="s">
        <v>1264</v>
      </c>
      <c r="P38" s="6"/>
    </row>
    <row r="39" spans="1:16" x14ac:dyDescent="0.3">
      <c r="A39" s="1"/>
      <c r="B39" s="6" t="s">
        <v>95</v>
      </c>
      <c r="C39" s="6" t="s">
        <v>98</v>
      </c>
      <c r="D39" s="85" t="s">
        <v>55</v>
      </c>
      <c r="E39" s="6" t="s">
        <v>1328</v>
      </c>
      <c r="F39" s="85" t="s">
        <v>1333</v>
      </c>
      <c r="G39" s="85" t="s">
        <v>27</v>
      </c>
      <c r="H39" s="85" t="s">
        <v>1006</v>
      </c>
      <c r="I39" s="85" t="s">
        <v>1006</v>
      </c>
      <c r="J39" s="85" t="s">
        <v>1330</v>
      </c>
      <c r="K39" s="85" t="s">
        <v>1006</v>
      </c>
      <c r="L39" s="85" t="s">
        <v>1006</v>
      </c>
      <c r="M39" s="85" t="s">
        <v>1006</v>
      </c>
      <c r="N39" s="85" t="s">
        <v>1006</v>
      </c>
      <c r="O39" s="6" t="s">
        <v>1264</v>
      </c>
      <c r="P39" s="6"/>
    </row>
    <row r="40" spans="1:16" x14ac:dyDescent="0.3">
      <c r="A40" s="1"/>
      <c r="B40" s="6" t="s">
        <v>95</v>
      </c>
      <c r="C40" s="6" t="s">
        <v>104</v>
      </c>
      <c r="D40" s="85" t="s">
        <v>55</v>
      </c>
      <c r="E40" s="6" t="s">
        <v>1334</v>
      </c>
      <c r="F40" s="85" t="s">
        <v>26</v>
      </c>
      <c r="G40" s="85" t="s">
        <v>27</v>
      </c>
      <c r="H40" s="85" t="s">
        <v>1006</v>
      </c>
      <c r="I40" s="85" t="s">
        <v>1006</v>
      </c>
      <c r="J40" s="85" t="s">
        <v>1286</v>
      </c>
      <c r="K40" s="85" t="s">
        <v>1006</v>
      </c>
      <c r="L40" s="85" t="s">
        <v>1006</v>
      </c>
      <c r="M40" s="85" t="s">
        <v>1006</v>
      </c>
      <c r="N40" s="85" t="s">
        <v>1006</v>
      </c>
      <c r="O40" s="6" t="s">
        <v>1264</v>
      </c>
      <c r="P40" s="6"/>
    </row>
    <row r="41" spans="1:16" x14ac:dyDescent="0.3">
      <c r="A41" s="1"/>
      <c r="B41" s="6" t="s">
        <v>115</v>
      </c>
      <c r="C41" s="6" t="s">
        <v>122</v>
      </c>
      <c r="D41" s="85" t="s">
        <v>55</v>
      </c>
      <c r="E41" s="6" t="s">
        <v>1335</v>
      </c>
      <c r="F41" s="85" t="s">
        <v>26</v>
      </c>
      <c r="G41" s="85" t="s">
        <v>1336</v>
      </c>
      <c r="H41" s="85" t="s">
        <v>1006</v>
      </c>
      <c r="I41" s="85" t="s">
        <v>1006</v>
      </c>
      <c r="J41" s="85" t="s">
        <v>1282</v>
      </c>
      <c r="K41" s="85" t="s">
        <v>1006</v>
      </c>
      <c r="L41" s="85" t="s">
        <v>1006</v>
      </c>
      <c r="M41" s="85" t="s">
        <v>1006</v>
      </c>
      <c r="N41" s="85" t="s">
        <v>1006</v>
      </c>
      <c r="O41" s="6" t="s">
        <v>1264</v>
      </c>
      <c r="P41" s="6"/>
    </row>
    <row r="42" spans="1:16" x14ac:dyDescent="0.3">
      <c r="A42" s="1"/>
      <c r="B42" s="6" t="s">
        <v>115</v>
      </c>
      <c r="C42" s="6" t="s">
        <v>122</v>
      </c>
      <c r="D42" s="85" t="s">
        <v>55</v>
      </c>
      <c r="E42" s="6" t="s">
        <v>1335</v>
      </c>
      <c r="F42" s="85" t="s">
        <v>1336</v>
      </c>
      <c r="G42" s="85" t="s">
        <v>1337</v>
      </c>
      <c r="H42" s="85" t="s">
        <v>1006</v>
      </c>
      <c r="I42" s="85" t="s">
        <v>1006</v>
      </c>
      <c r="J42" s="85" t="s">
        <v>1286</v>
      </c>
      <c r="K42" s="85" t="s">
        <v>1006</v>
      </c>
      <c r="L42" s="85" t="s">
        <v>1006</v>
      </c>
      <c r="M42" s="85" t="s">
        <v>1006</v>
      </c>
      <c r="N42" s="85" t="s">
        <v>1006</v>
      </c>
      <c r="O42" s="6" t="s">
        <v>1264</v>
      </c>
      <c r="P42" s="6"/>
    </row>
    <row r="43" spans="1:16" x14ac:dyDescent="0.3">
      <c r="A43" s="1"/>
      <c r="B43" s="6" t="s">
        <v>115</v>
      </c>
      <c r="C43" s="6" t="s">
        <v>122</v>
      </c>
      <c r="D43" s="85" t="s">
        <v>55</v>
      </c>
      <c r="E43" s="6" t="s">
        <v>1335</v>
      </c>
      <c r="F43" s="85" t="s">
        <v>1337</v>
      </c>
      <c r="G43" s="85" t="s">
        <v>1338</v>
      </c>
      <c r="H43" s="85" t="s">
        <v>1006</v>
      </c>
      <c r="I43" s="85" t="s">
        <v>1006</v>
      </c>
      <c r="J43" s="85" t="s">
        <v>1282</v>
      </c>
      <c r="K43" s="85" t="s">
        <v>1006</v>
      </c>
      <c r="L43" s="85" t="s">
        <v>1006</v>
      </c>
      <c r="M43" s="85" t="s">
        <v>1006</v>
      </c>
      <c r="N43" s="85" t="s">
        <v>1006</v>
      </c>
      <c r="O43" s="6" t="s">
        <v>1264</v>
      </c>
      <c r="P43" s="6"/>
    </row>
    <row r="44" spans="1:16" x14ac:dyDescent="0.3">
      <c r="A44" s="1"/>
      <c r="B44" s="6" t="s">
        <v>115</v>
      </c>
      <c r="C44" s="6" t="s">
        <v>122</v>
      </c>
      <c r="D44" s="85" t="s">
        <v>55</v>
      </c>
      <c r="E44" s="6" t="s">
        <v>1335</v>
      </c>
      <c r="F44" s="85" t="s">
        <v>1338</v>
      </c>
      <c r="G44" s="85" t="s">
        <v>1339</v>
      </c>
      <c r="H44" s="85" t="s">
        <v>1006</v>
      </c>
      <c r="I44" s="85" t="s">
        <v>1006</v>
      </c>
      <c r="J44" s="85" t="s">
        <v>1286</v>
      </c>
      <c r="K44" s="85" t="s">
        <v>1006</v>
      </c>
      <c r="L44" s="85" t="s">
        <v>1006</v>
      </c>
      <c r="M44" s="85" t="s">
        <v>1006</v>
      </c>
      <c r="N44" s="85" t="s">
        <v>1006</v>
      </c>
      <c r="O44" s="6" t="s">
        <v>1264</v>
      </c>
      <c r="P44" s="6"/>
    </row>
    <row r="45" spans="1:16" x14ac:dyDescent="0.3">
      <c r="A45" s="1"/>
      <c r="B45" s="6" t="s">
        <v>115</v>
      </c>
      <c r="C45" s="6" t="s">
        <v>122</v>
      </c>
      <c r="D45" s="85" t="s">
        <v>55</v>
      </c>
      <c r="E45" s="6" t="s">
        <v>1335</v>
      </c>
      <c r="F45" s="85" t="s">
        <v>1339</v>
      </c>
      <c r="G45" s="85" t="s">
        <v>1340</v>
      </c>
      <c r="H45" s="85" t="s">
        <v>1006</v>
      </c>
      <c r="I45" s="85" t="s">
        <v>1006</v>
      </c>
      <c r="J45" s="85" t="s">
        <v>1282</v>
      </c>
      <c r="K45" s="85" t="s">
        <v>1006</v>
      </c>
      <c r="L45" s="85" t="s">
        <v>1006</v>
      </c>
      <c r="M45" s="85" t="s">
        <v>1006</v>
      </c>
      <c r="N45" s="85" t="s">
        <v>1006</v>
      </c>
      <c r="O45" s="6" t="s">
        <v>1264</v>
      </c>
      <c r="P45" s="6"/>
    </row>
    <row r="46" spans="1:16" x14ac:dyDescent="0.3">
      <c r="A46" s="1"/>
      <c r="B46" s="6" t="s">
        <v>115</v>
      </c>
      <c r="C46" s="6" t="s">
        <v>122</v>
      </c>
      <c r="D46" s="85" t="s">
        <v>55</v>
      </c>
      <c r="E46" s="6" t="s">
        <v>1335</v>
      </c>
      <c r="F46" s="85" t="s">
        <v>1340</v>
      </c>
      <c r="G46" s="85" t="s">
        <v>27</v>
      </c>
      <c r="H46" s="85" t="s">
        <v>1006</v>
      </c>
      <c r="I46" s="85" t="s">
        <v>1006</v>
      </c>
      <c r="J46" s="85" t="s">
        <v>1286</v>
      </c>
      <c r="K46" s="85" t="s">
        <v>1006</v>
      </c>
      <c r="L46" s="85" t="s">
        <v>1006</v>
      </c>
      <c r="M46" s="85" t="s">
        <v>1006</v>
      </c>
      <c r="N46" s="85" t="s">
        <v>1006</v>
      </c>
      <c r="O46" s="6" t="s">
        <v>1264</v>
      </c>
      <c r="P46" s="6"/>
    </row>
    <row r="47" spans="1:16" x14ac:dyDescent="0.3">
      <c r="A47" s="1"/>
      <c r="B47" s="6" t="s">
        <v>667</v>
      </c>
      <c r="C47" s="6" t="s">
        <v>1090</v>
      </c>
      <c r="D47" s="85" t="s">
        <v>55</v>
      </c>
      <c r="E47" s="6" t="s">
        <v>1341</v>
      </c>
      <c r="F47" s="85" t="s">
        <v>26</v>
      </c>
      <c r="G47" s="85" t="s">
        <v>27</v>
      </c>
      <c r="H47" s="85" t="s">
        <v>1006</v>
      </c>
      <c r="I47" s="85" t="s">
        <v>1006</v>
      </c>
      <c r="J47" s="85" t="s">
        <v>1286</v>
      </c>
      <c r="K47" s="85" t="s">
        <v>1006</v>
      </c>
      <c r="L47" s="85" t="s">
        <v>1006</v>
      </c>
      <c r="M47" s="85" t="s">
        <v>1006</v>
      </c>
      <c r="N47" s="85" t="s">
        <v>1006</v>
      </c>
      <c r="O47" s="6" t="s">
        <v>1264</v>
      </c>
      <c r="P47" s="6"/>
    </row>
    <row r="48" spans="1:16" x14ac:dyDescent="0.3">
      <c r="A48" s="1"/>
      <c r="B48" s="6" t="s">
        <v>667</v>
      </c>
      <c r="C48" s="6" t="s">
        <v>1197</v>
      </c>
      <c r="D48" s="85" t="s">
        <v>55</v>
      </c>
      <c r="E48" s="6" t="s">
        <v>1342</v>
      </c>
      <c r="F48" s="85" t="s">
        <v>1343</v>
      </c>
      <c r="G48" s="85" t="s">
        <v>27</v>
      </c>
      <c r="H48" s="85" t="s">
        <v>1344</v>
      </c>
      <c r="I48" s="85" t="s">
        <v>1006</v>
      </c>
      <c r="J48" s="85" t="s">
        <v>1286</v>
      </c>
      <c r="K48" s="85" t="s">
        <v>1006</v>
      </c>
      <c r="L48" s="85" t="s">
        <v>1006</v>
      </c>
      <c r="M48" s="85" t="s">
        <v>1006</v>
      </c>
      <c r="N48" s="85" t="s">
        <v>1006</v>
      </c>
      <c r="O48" s="6" t="s">
        <v>1264</v>
      </c>
      <c r="P48" s="6"/>
    </row>
    <row r="49" spans="1:16" x14ac:dyDescent="0.3">
      <c r="A49" s="1"/>
      <c r="B49" s="6" t="s">
        <v>667</v>
      </c>
      <c r="C49" s="6" t="s">
        <v>1198</v>
      </c>
      <c r="D49" s="85" t="s">
        <v>55</v>
      </c>
      <c r="E49" s="6" t="s">
        <v>1345</v>
      </c>
      <c r="F49" s="85" t="s">
        <v>26</v>
      </c>
      <c r="G49" s="85" t="s">
        <v>27</v>
      </c>
      <c r="H49" s="85" t="s">
        <v>1006</v>
      </c>
      <c r="I49" s="85" t="s">
        <v>1006</v>
      </c>
      <c r="J49" s="85" t="s">
        <v>1286</v>
      </c>
      <c r="K49" s="85" t="s">
        <v>1006</v>
      </c>
      <c r="L49" s="85" t="s">
        <v>1006</v>
      </c>
      <c r="M49" s="85" t="s">
        <v>1006</v>
      </c>
      <c r="N49" s="85" t="s">
        <v>1006</v>
      </c>
      <c r="O49" s="6" t="s">
        <v>1264</v>
      </c>
      <c r="P49" s="6"/>
    </row>
    <row r="50" spans="1:16" x14ac:dyDescent="0.3">
      <c r="A50" s="1"/>
      <c r="B50" s="6" t="s">
        <v>667</v>
      </c>
      <c r="C50" s="6" t="s">
        <v>1199</v>
      </c>
      <c r="D50" s="85" t="s">
        <v>400</v>
      </c>
      <c r="E50" s="6" t="s">
        <v>1346</v>
      </c>
      <c r="F50" s="85" t="s">
        <v>26</v>
      </c>
      <c r="G50" s="85" t="s">
        <v>1347</v>
      </c>
      <c r="H50" s="85" t="s">
        <v>1006</v>
      </c>
      <c r="I50" s="85" t="s">
        <v>1348</v>
      </c>
      <c r="J50" s="85" t="s">
        <v>1286</v>
      </c>
      <c r="K50" s="85" t="s">
        <v>1006</v>
      </c>
      <c r="L50" s="85" t="s">
        <v>1006</v>
      </c>
      <c r="M50" s="85" t="s">
        <v>1006</v>
      </c>
      <c r="N50" s="85" t="s">
        <v>1006</v>
      </c>
      <c r="O50" s="6" t="s">
        <v>1264</v>
      </c>
      <c r="P50" s="6"/>
    </row>
    <row r="51" spans="1:16" x14ac:dyDescent="0.3">
      <c r="A51" s="1"/>
      <c r="B51" s="6" t="s">
        <v>667</v>
      </c>
      <c r="C51" s="6" t="s">
        <v>1199</v>
      </c>
      <c r="D51" s="85" t="s">
        <v>400</v>
      </c>
      <c r="E51" s="6" t="s">
        <v>1346</v>
      </c>
      <c r="F51" s="85" t="s">
        <v>1349</v>
      </c>
      <c r="G51" s="85" t="s">
        <v>27</v>
      </c>
      <c r="H51" s="85" t="s">
        <v>1350</v>
      </c>
      <c r="I51" s="85" t="s">
        <v>1006</v>
      </c>
      <c r="J51" s="85" t="s">
        <v>1286</v>
      </c>
      <c r="K51" s="85" t="s">
        <v>1006</v>
      </c>
      <c r="L51" s="85" t="s">
        <v>1006</v>
      </c>
      <c r="M51" s="85" t="s">
        <v>1006</v>
      </c>
      <c r="N51" s="85" t="s">
        <v>1006</v>
      </c>
      <c r="O51" s="6" t="s">
        <v>1264</v>
      </c>
      <c r="P51"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1351</v>
      </c>
      <c r="C5" s="1"/>
      <c r="D5" s="1"/>
      <c r="E5" s="1"/>
      <c r="F5" s="1"/>
      <c r="G5" s="1"/>
      <c r="H5" s="1"/>
      <c r="I5" s="1"/>
      <c r="J5" s="1"/>
      <c r="K5" s="1"/>
      <c r="L5" s="1"/>
      <c r="M5" s="1"/>
      <c r="N5" s="1"/>
    </row>
    <row r="6" spans="1:14" ht="19.95" customHeight="1" x14ac:dyDescent="0.3">
      <c r="A6" s="1"/>
      <c r="B6" s="7" t="s">
        <v>150</v>
      </c>
      <c r="C6" s="7" t="s">
        <v>151</v>
      </c>
      <c r="D6" s="7" t="s">
        <v>152</v>
      </c>
      <c r="E6" s="7" t="s">
        <v>153</v>
      </c>
      <c r="F6" s="7" t="s">
        <v>154</v>
      </c>
      <c r="G6" s="7" t="s">
        <v>155</v>
      </c>
      <c r="H6" s="7" t="s">
        <v>156</v>
      </c>
      <c r="I6" s="7" t="s">
        <v>157</v>
      </c>
      <c r="J6" s="7" t="s">
        <v>158</v>
      </c>
      <c r="K6" s="7" t="s">
        <v>159</v>
      </c>
      <c r="L6" s="7" t="s">
        <v>160</v>
      </c>
      <c r="M6" s="7" t="s">
        <v>161</v>
      </c>
      <c r="N6" s="7" t="s">
        <v>162</v>
      </c>
    </row>
    <row r="7" spans="1:14" ht="26.4" x14ac:dyDescent="0.3">
      <c r="A7" s="1"/>
      <c r="B7" s="5" t="s">
        <v>163</v>
      </c>
      <c r="C7" s="5" t="s">
        <v>164</v>
      </c>
      <c r="D7" s="5" t="s">
        <v>55</v>
      </c>
      <c r="E7" s="4" t="s">
        <v>165</v>
      </c>
      <c r="F7" s="4" t="s">
        <v>166</v>
      </c>
      <c r="G7" s="6" t="s">
        <v>173</v>
      </c>
      <c r="H7" s="8">
        <v>17</v>
      </c>
      <c r="I7" s="5" t="s">
        <v>168</v>
      </c>
      <c r="J7" s="5" t="s">
        <v>169</v>
      </c>
      <c r="K7" s="5" t="s">
        <v>170</v>
      </c>
      <c r="L7" s="5" t="s">
        <v>174</v>
      </c>
      <c r="M7" s="8">
        <v>13417</v>
      </c>
      <c r="N7" s="5" t="s">
        <v>172</v>
      </c>
    </row>
    <row r="8" spans="1:14" ht="26.4" x14ac:dyDescent="0.3">
      <c r="A8" s="1"/>
      <c r="B8" s="5" t="s">
        <v>163</v>
      </c>
      <c r="C8" s="5" t="s">
        <v>164</v>
      </c>
      <c r="D8" s="5" t="s">
        <v>55</v>
      </c>
      <c r="E8" s="4" t="s">
        <v>165</v>
      </c>
      <c r="F8" s="4" t="s">
        <v>166</v>
      </c>
      <c r="G8" s="6" t="s">
        <v>1352</v>
      </c>
      <c r="H8" s="8">
        <v>17</v>
      </c>
      <c r="I8" s="5" t="s">
        <v>168</v>
      </c>
      <c r="J8" s="5" t="s">
        <v>169</v>
      </c>
      <c r="K8" s="5" t="s">
        <v>170</v>
      </c>
      <c r="L8" s="5" t="s">
        <v>171</v>
      </c>
      <c r="M8" s="8">
        <v>13417</v>
      </c>
      <c r="N8" s="5" t="s">
        <v>172</v>
      </c>
    </row>
    <row r="9" spans="1:14" x14ac:dyDescent="0.3">
      <c r="A9" s="1"/>
      <c r="B9" s="5" t="s">
        <v>175</v>
      </c>
      <c r="C9" s="5" t="s">
        <v>176</v>
      </c>
      <c r="D9" s="5" t="s">
        <v>55</v>
      </c>
      <c r="E9" s="4" t="s">
        <v>165</v>
      </c>
      <c r="F9" s="4" t="s">
        <v>166</v>
      </c>
      <c r="G9" s="6" t="s">
        <v>177</v>
      </c>
      <c r="H9" s="8">
        <v>8.15</v>
      </c>
      <c r="I9" s="5" t="s">
        <v>168</v>
      </c>
      <c r="J9" s="5" t="s">
        <v>169</v>
      </c>
      <c r="K9" s="5" t="s">
        <v>170</v>
      </c>
      <c r="L9" s="5" t="s">
        <v>174</v>
      </c>
      <c r="M9" s="8">
        <v>19865</v>
      </c>
      <c r="N9" s="5" t="s">
        <v>172</v>
      </c>
    </row>
    <row r="10" spans="1:14" x14ac:dyDescent="0.3">
      <c r="A10" s="1"/>
      <c r="B10" s="5" t="s">
        <v>671</v>
      </c>
      <c r="C10" s="5" t="s">
        <v>179</v>
      </c>
      <c r="D10" s="5" t="s">
        <v>55</v>
      </c>
      <c r="E10" s="4" t="s">
        <v>180</v>
      </c>
      <c r="F10" s="4" t="s">
        <v>181</v>
      </c>
      <c r="G10" s="6" t="s">
        <v>182</v>
      </c>
      <c r="H10" s="8">
        <v>2.7</v>
      </c>
      <c r="I10" s="5" t="s">
        <v>168</v>
      </c>
      <c r="J10" s="5" t="s">
        <v>169</v>
      </c>
      <c r="K10" s="5" t="s">
        <v>170</v>
      </c>
      <c r="L10" s="5" t="s">
        <v>174</v>
      </c>
      <c r="M10" s="8">
        <v>23678</v>
      </c>
      <c r="N10" s="5" t="s">
        <v>172</v>
      </c>
    </row>
    <row r="11" spans="1:14" x14ac:dyDescent="0.3">
      <c r="A11" s="1"/>
      <c r="B11" s="5" t="s">
        <v>57</v>
      </c>
      <c r="C11" s="5" t="s">
        <v>259</v>
      </c>
      <c r="D11" s="5" t="s">
        <v>40</v>
      </c>
      <c r="E11" s="4" t="s">
        <v>165</v>
      </c>
      <c r="F11" s="4" t="s">
        <v>166</v>
      </c>
      <c r="G11" s="6" t="s">
        <v>260</v>
      </c>
      <c r="H11" s="8">
        <v>8.9</v>
      </c>
      <c r="I11" s="5" t="s">
        <v>168</v>
      </c>
      <c r="J11" s="5" t="s">
        <v>169</v>
      </c>
      <c r="K11" s="5" t="s">
        <v>170</v>
      </c>
      <c r="L11" s="5" t="s">
        <v>174</v>
      </c>
      <c r="M11" s="8">
        <v>188</v>
      </c>
      <c r="N11" s="5" t="s">
        <v>172</v>
      </c>
    </row>
    <row r="12" spans="1:14" x14ac:dyDescent="0.3">
      <c r="A12" s="1"/>
      <c r="B12" s="5" t="s">
        <v>57</v>
      </c>
      <c r="C12" s="5" t="s">
        <v>261</v>
      </c>
      <c r="D12" s="5" t="s">
        <v>262</v>
      </c>
      <c r="E12" s="4" t="s">
        <v>263</v>
      </c>
      <c r="F12" s="4" t="s">
        <v>264</v>
      </c>
      <c r="G12" s="6" t="s">
        <v>265</v>
      </c>
      <c r="H12" s="8">
        <v>8.4</v>
      </c>
      <c r="I12" s="5" t="s">
        <v>168</v>
      </c>
      <c r="J12" s="5" t="s">
        <v>169</v>
      </c>
      <c r="K12" s="5" t="s">
        <v>170</v>
      </c>
      <c r="L12" s="5" t="s">
        <v>174</v>
      </c>
      <c r="M12" s="8">
        <v>177</v>
      </c>
      <c r="N12" s="5" t="s">
        <v>172</v>
      </c>
    </row>
    <row r="13" spans="1:14" x14ac:dyDescent="0.3">
      <c r="A13" s="1"/>
      <c r="B13" s="5" t="s">
        <v>37</v>
      </c>
      <c r="C13" s="5" t="s">
        <v>38</v>
      </c>
      <c r="D13" s="5" t="s">
        <v>60</v>
      </c>
      <c r="E13" s="4" t="s">
        <v>165</v>
      </c>
      <c r="F13" s="4" t="s">
        <v>282</v>
      </c>
      <c r="G13" s="6" t="s">
        <v>283</v>
      </c>
      <c r="H13" s="8">
        <v>235</v>
      </c>
      <c r="I13" s="5" t="s">
        <v>168</v>
      </c>
      <c r="J13" s="5" t="s">
        <v>169</v>
      </c>
      <c r="K13" s="5" t="s">
        <v>170</v>
      </c>
      <c r="L13" s="5" t="s">
        <v>174</v>
      </c>
      <c r="M13" s="8">
        <v>14972</v>
      </c>
      <c r="N13" s="5" t="s">
        <v>172</v>
      </c>
    </row>
    <row r="14" spans="1:14" x14ac:dyDescent="0.3">
      <c r="A14" s="1"/>
      <c r="B14" s="5" t="s">
        <v>37</v>
      </c>
      <c r="C14" s="5" t="s">
        <v>38</v>
      </c>
      <c r="D14" s="5" t="s">
        <v>40</v>
      </c>
      <c r="E14" s="4" t="s">
        <v>284</v>
      </c>
      <c r="F14" s="4" t="s">
        <v>285</v>
      </c>
      <c r="G14" s="6" t="s">
        <v>1353</v>
      </c>
      <c r="H14" s="8">
        <v>227.3</v>
      </c>
      <c r="I14" s="5" t="s">
        <v>287</v>
      </c>
      <c r="J14" s="5" t="s">
        <v>169</v>
      </c>
      <c r="K14" s="5" t="s">
        <v>170</v>
      </c>
      <c r="L14" s="5" t="s">
        <v>171</v>
      </c>
      <c r="M14" s="8">
        <v>14971</v>
      </c>
      <c r="N14" s="5" t="s">
        <v>172</v>
      </c>
    </row>
    <row r="15" spans="1:14" x14ac:dyDescent="0.3">
      <c r="A15" s="1"/>
      <c r="B15" s="5" t="s">
        <v>290</v>
      </c>
      <c r="C15" s="5" t="s">
        <v>291</v>
      </c>
      <c r="D15" s="5" t="s">
        <v>292</v>
      </c>
      <c r="E15" s="4" t="s">
        <v>165</v>
      </c>
      <c r="F15" s="4" t="s">
        <v>166</v>
      </c>
      <c r="G15" s="6" t="s">
        <v>1354</v>
      </c>
      <c r="H15" s="8">
        <v>47</v>
      </c>
      <c r="I15" s="5" t="s">
        <v>168</v>
      </c>
      <c r="J15" s="5" t="s">
        <v>169</v>
      </c>
      <c r="K15" s="5" t="s">
        <v>170</v>
      </c>
      <c r="L15" s="5" t="s">
        <v>174</v>
      </c>
      <c r="M15" s="8">
        <v>14006</v>
      </c>
      <c r="N15" s="5" t="s">
        <v>172</v>
      </c>
    </row>
    <row r="16" spans="1:14" ht="39.6" x14ac:dyDescent="0.3">
      <c r="A16" s="1"/>
      <c r="B16" s="5" t="s">
        <v>74</v>
      </c>
      <c r="C16" s="5" t="s">
        <v>303</v>
      </c>
      <c r="D16" s="5" t="s">
        <v>307</v>
      </c>
      <c r="E16" s="4" t="s">
        <v>165</v>
      </c>
      <c r="F16" s="4" t="s">
        <v>166</v>
      </c>
      <c r="G16" s="6" t="s">
        <v>308</v>
      </c>
      <c r="H16" s="8">
        <v>74</v>
      </c>
      <c r="I16" s="5" t="s">
        <v>168</v>
      </c>
      <c r="J16" s="5" t="s">
        <v>169</v>
      </c>
      <c r="K16" s="5" t="s">
        <v>170</v>
      </c>
      <c r="L16" s="5" t="s">
        <v>174</v>
      </c>
      <c r="M16" s="8">
        <v>15680</v>
      </c>
      <c r="N16" s="5" t="s">
        <v>172</v>
      </c>
    </row>
    <row r="17" spans="1:14" x14ac:dyDescent="0.3">
      <c r="A17" s="1"/>
      <c r="B17" s="5" t="s">
        <v>74</v>
      </c>
      <c r="C17" s="5" t="s">
        <v>303</v>
      </c>
      <c r="D17" s="5" t="s">
        <v>309</v>
      </c>
      <c r="E17" s="4" t="s">
        <v>165</v>
      </c>
      <c r="F17" s="4" t="s">
        <v>166</v>
      </c>
      <c r="G17" s="6" t="s">
        <v>310</v>
      </c>
      <c r="H17" s="8">
        <v>38</v>
      </c>
      <c r="I17" s="5" t="s">
        <v>168</v>
      </c>
      <c r="J17" s="5" t="s">
        <v>169</v>
      </c>
      <c r="K17" s="5" t="s">
        <v>170</v>
      </c>
      <c r="L17" s="5" t="s">
        <v>174</v>
      </c>
      <c r="M17" s="8">
        <v>16325</v>
      </c>
      <c r="N17" s="5" t="s">
        <v>172</v>
      </c>
    </row>
    <row r="18" spans="1:14" ht="39.6" x14ac:dyDescent="0.3">
      <c r="A18" s="1"/>
      <c r="B18" s="5" t="s">
        <v>74</v>
      </c>
      <c r="C18" s="5" t="s">
        <v>322</v>
      </c>
      <c r="D18" s="5" t="s">
        <v>55</v>
      </c>
      <c r="E18" s="4" t="s">
        <v>165</v>
      </c>
      <c r="F18" s="4" t="s">
        <v>166</v>
      </c>
      <c r="G18" s="6" t="s">
        <v>323</v>
      </c>
      <c r="H18" s="8">
        <v>110</v>
      </c>
      <c r="I18" s="5" t="s">
        <v>168</v>
      </c>
      <c r="J18" s="5" t="s">
        <v>169</v>
      </c>
      <c r="K18" s="5" t="s">
        <v>170</v>
      </c>
      <c r="L18" s="5" t="s">
        <v>174</v>
      </c>
      <c r="M18" s="8">
        <v>14448</v>
      </c>
      <c r="N18" s="5" t="s">
        <v>172</v>
      </c>
    </row>
    <row r="19" spans="1:14" x14ac:dyDescent="0.3">
      <c r="A19" s="1"/>
      <c r="B19" s="5" t="s">
        <v>74</v>
      </c>
      <c r="C19" s="5" t="s">
        <v>322</v>
      </c>
      <c r="D19" s="5" t="s">
        <v>60</v>
      </c>
      <c r="E19" s="4" t="s">
        <v>165</v>
      </c>
      <c r="F19" s="4" t="s">
        <v>166</v>
      </c>
      <c r="G19" s="6" t="s">
        <v>326</v>
      </c>
      <c r="H19" s="8">
        <v>55</v>
      </c>
      <c r="I19" s="5" t="s">
        <v>168</v>
      </c>
      <c r="J19" s="5" t="s">
        <v>169</v>
      </c>
      <c r="K19" s="5" t="s">
        <v>170</v>
      </c>
      <c r="L19" s="5" t="s">
        <v>174</v>
      </c>
      <c r="M19" s="8">
        <v>14450</v>
      </c>
      <c r="N19" s="5" t="s">
        <v>172</v>
      </c>
    </row>
    <row r="20" spans="1:14" x14ac:dyDescent="0.3">
      <c r="A20" s="1"/>
      <c r="B20" s="5" t="s">
        <v>74</v>
      </c>
      <c r="C20" s="5" t="s">
        <v>1355</v>
      </c>
      <c r="D20" s="5" t="s">
        <v>60</v>
      </c>
      <c r="E20" s="4" t="s">
        <v>165</v>
      </c>
      <c r="F20" s="4" t="s">
        <v>166</v>
      </c>
      <c r="G20" s="6" t="s">
        <v>332</v>
      </c>
      <c r="H20" s="8">
        <v>45.5</v>
      </c>
      <c r="I20" s="5" t="s">
        <v>168</v>
      </c>
      <c r="J20" s="5" t="s">
        <v>169</v>
      </c>
      <c r="K20" s="5" t="s">
        <v>170</v>
      </c>
      <c r="L20" s="5" t="s">
        <v>174</v>
      </c>
      <c r="M20" s="8">
        <v>200</v>
      </c>
      <c r="N20" s="5" t="s">
        <v>172</v>
      </c>
    </row>
    <row r="21" spans="1:14" x14ac:dyDescent="0.3">
      <c r="A21" s="1"/>
      <c r="B21" s="5" t="s">
        <v>341</v>
      </c>
      <c r="C21" s="5" t="s">
        <v>342</v>
      </c>
      <c r="D21" s="5" t="s">
        <v>343</v>
      </c>
      <c r="E21" s="4" t="s">
        <v>165</v>
      </c>
      <c r="F21" s="4" t="s">
        <v>166</v>
      </c>
      <c r="G21" s="6" t="s">
        <v>344</v>
      </c>
      <c r="H21" s="8">
        <v>9.1999999999999993</v>
      </c>
      <c r="I21" s="5" t="s">
        <v>168</v>
      </c>
      <c r="J21" s="5" t="s">
        <v>169</v>
      </c>
      <c r="K21" s="5" t="s">
        <v>170</v>
      </c>
      <c r="L21" s="5" t="s">
        <v>281</v>
      </c>
      <c r="M21" s="8">
        <v>193</v>
      </c>
      <c r="N21" s="5" t="s">
        <v>172</v>
      </c>
    </row>
    <row r="22" spans="1:14" x14ac:dyDescent="0.3">
      <c r="A22" s="1"/>
      <c r="B22" s="5" t="s">
        <v>115</v>
      </c>
      <c r="C22" s="5" t="s">
        <v>393</v>
      </c>
      <c r="D22" s="5" t="s">
        <v>394</v>
      </c>
      <c r="E22" s="4" t="s">
        <v>165</v>
      </c>
      <c r="F22" s="4" t="s">
        <v>166</v>
      </c>
      <c r="G22" s="6" t="s">
        <v>395</v>
      </c>
      <c r="H22" s="8">
        <v>25</v>
      </c>
      <c r="I22" s="5" t="s">
        <v>168</v>
      </c>
      <c r="J22" s="5" t="s">
        <v>169</v>
      </c>
      <c r="K22" s="5" t="s">
        <v>170</v>
      </c>
      <c r="L22" s="5" t="s">
        <v>171</v>
      </c>
      <c r="M22" s="8">
        <v>35</v>
      </c>
      <c r="N22" s="5" t="s">
        <v>172</v>
      </c>
    </row>
    <row r="23" spans="1:14" ht="39.6" x14ac:dyDescent="0.3">
      <c r="A23" s="1"/>
      <c r="B23" s="5" t="s">
        <v>396</v>
      </c>
      <c r="C23" s="5" t="s">
        <v>397</v>
      </c>
      <c r="D23" s="5" t="s">
        <v>398</v>
      </c>
      <c r="E23" s="4" t="s">
        <v>165</v>
      </c>
      <c r="F23" s="4" t="s">
        <v>166</v>
      </c>
      <c r="G23" s="6" t="s">
        <v>399</v>
      </c>
      <c r="H23" s="8">
        <v>1.2</v>
      </c>
      <c r="I23" s="5" t="s">
        <v>168</v>
      </c>
      <c r="J23" s="5" t="s">
        <v>169</v>
      </c>
      <c r="K23" s="5" t="s">
        <v>170</v>
      </c>
      <c r="L23" s="5" t="s">
        <v>174</v>
      </c>
      <c r="M23" s="8">
        <v>20852</v>
      </c>
      <c r="N23" s="5" t="s">
        <v>172</v>
      </c>
    </row>
    <row r="24" spans="1:14" x14ac:dyDescent="0.3">
      <c r="A24" s="1"/>
      <c r="B24" s="5" t="s">
        <v>396</v>
      </c>
      <c r="C24" s="5" t="s">
        <v>397</v>
      </c>
      <c r="D24" s="5" t="s">
        <v>400</v>
      </c>
      <c r="E24" s="4" t="s">
        <v>401</v>
      </c>
      <c r="F24" s="4" t="s">
        <v>402</v>
      </c>
      <c r="G24" s="6" t="s">
        <v>403</v>
      </c>
      <c r="H24" s="8">
        <v>1.2</v>
      </c>
      <c r="I24" s="5" t="s">
        <v>168</v>
      </c>
      <c r="J24" s="5" t="s">
        <v>169</v>
      </c>
      <c r="K24" s="5" t="s">
        <v>170</v>
      </c>
      <c r="L24" s="5" t="s">
        <v>174</v>
      </c>
      <c r="M24" s="8">
        <v>20851</v>
      </c>
      <c r="N24" s="5" t="s">
        <v>172</v>
      </c>
    </row>
    <row r="25" spans="1:14" x14ac:dyDescent="0.3">
      <c r="A25" s="1"/>
      <c r="B25" s="5" t="s">
        <v>396</v>
      </c>
      <c r="C25" s="5" t="s">
        <v>404</v>
      </c>
      <c r="D25" s="5" t="s">
        <v>40</v>
      </c>
      <c r="E25" s="4" t="s">
        <v>165</v>
      </c>
      <c r="F25" s="4" t="s">
        <v>405</v>
      </c>
      <c r="G25" s="6" t="s">
        <v>406</v>
      </c>
      <c r="H25" s="8">
        <v>1.5</v>
      </c>
      <c r="I25" s="5" t="s">
        <v>168</v>
      </c>
      <c r="J25" s="5" t="s">
        <v>169</v>
      </c>
      <c r="K25" s="5" t="s">
        <v>170</v>
      </c>
      <c r="L25" s="5" t="s">
        <v>174</v>
      </c>
      <c r="M25" s="8">
        <v>15113</v>
      </c>
      <c r="N25" s="5" t="s">
        <v>172</v>
      </c>
    </row>
    <row r="26" spans="1:14" x14ac:dyDescent="0.3">
      <c r="A26" s="1"/>
      <c r="B26" s="5" t="s">
        <v>396</v>
      </c>
      <c r="C26" s="5" t="s">
        <v>404</v>
      </c>
      <c r="D26" s="5" t="s">
        <v>60</v>
      </c>
      <c r="E26" s="4" t="s">
        <v>165</v>
      </c>
      <c r="F26" s="4" t="s">
        <v>407</v>
      </c>
      <c r="G26" s="6" t="s">
        <v>406</v>
      </c>
      <c r="H26" s="8">
        <v>1.5</v>
      </c>
      <c r="I26" s="5" t="s">
        <v>168</v>
      </c>
      <c r="J26" s="5" t="s">
        <v>169</v>
      </c>
      <c r="K26" s="5" t="s">
        <v>170</v>
      </c>
      <c r="L26" s="5" t="s">
        <v>174</v>
      </c>
      <c r="M26" s="8">
        <v>15114</v>
      </c>
      <c r="N26" s="5" t="s">
        <v>172</v>
      </c>
    </row>
    <row r="27" spans="1:14" ht="26.4" x14ac:dyDescent="0.3">
      <c r="A27" s="1"/>
      <c r="B27" s="5" t="s">
        <v>494</v>
      </c>
      <c r="C27" s="5" t="s">
        <v>1356</v>
      </c>
      <c r="D27" s="5" t="s">
        <v>495</v>
      </c>
      <c r="E27" s="4" t="s">
        <v>165</v>
      </c>
      <c r="F27" s="4" t="s">
        <v>166</v>
      </c>
      <c r="G27" s="6" t="s">
        <v>1357</v>
      </c>
      <c r="H27" s="8">
        <v>24.26</v>
      </c>
      <c r="I27" s="5" t="s">
        <v>287</v>
      </c>
      <c r="J27" s="5" t="s">
        <v>169</v>
      </c>
      <c r="K27" s="5" t="s">
        <v>170</v>
      </c>
      <c r="L27" s="5" t="s">
        <v>281</v>
      </c>
      <c r="M27" s="8">
        <v>60</v>
      </c>
      <c r="N27" s="5" t="s">
        <v>172</v>
      </c>
    </row>
    <row r="28" spans="1:14" x14ac:dyDescent="0.3">
      <c r="A28" s="1"/>
      <c r="B28" s="5" t="s">
        <v>142</v>
      </c>
      <c r="C28" s="5" t="s">
        <v>517</v>
      </c>
      <c r="D28" s="5" t="s">
        <v>518</v>
      </c>
      <c r="E28" s="4" t="s">
        <v>165</v>
      </c>
      <c r="F28" s="4" t="s">
        <v>166</v>
      </c>
      <c r="G28" s="6" t="s">
        <v>1358</v>
      </c>
      <c r="H28" s="8">
        <v>296.3</v>
      </c>
      <c r="I28" s="5" t="s">
        <v>168</v>
      </c>
      <c r="J28" s="5" t="s">
        <v>169</v>
      </c>
      <c r="K28" s="5" t="s">
        <v>170</v>
      </c>
      <c r="L28" s="5" t="s">
        <v>174</v>
      </c>
      <c r="M28" s="8">
        <v>13657</v>
      </c>
      <c r="N28" s="5" t="s">
        <v>172</v>
      </c>
    </row>
    <row r="29" spans="1:14" x14ac:dyDescent="0.3">
      <c r="A29" s="1"/>
      <c r="B29" s="5" t="s">
        <v>142</v>
      </c>
      <c r="C29" s="5" t="s">
        <v>517</v>
      </c>
      <c r="D29" s="5" t="s">
        <v>518</v>
      </c>
      <c r="E29" s="4" t="s">
        <v>165</v>
      </c>
      <c r="F29" s="4" t="s">
        <v>166</v>
      </c>
      <c r="G29" s="6" t="s">
        <v>519</v>
      </c>
      <c r="H29" s="8">
        <v>296.3</v>
      </c>
      <c r="I29" s="5" t="s">
        <v>168</v>
      </c>
      <c r="J29" s="5" t="s">
        <v>169</v>
      </c>
      <c r="K29" s="5" t="s">
        <v>170</v>
      </c>
      <c r="L29" s="5" t="s">
        <v>174</v>
      </c>
      <c r="M29" s="8">
        <v>13657</v>
      </c>
      <c r="N29" s="5" t="s">
        <v>172</v>
      </c>
    </row>
    <row r="30" spans="1:14" x14ac:dyDescent="0.3">
      <c r="A30" s="1"/>
      <c r="B30" s="5" t="s">
        <v>146</v>
      </c>
      <c r="C30" s="5" t="s">
        <v>1359</v>
      </c>
      <c r="D30" s="5" t="s">
        <v>527</v>
      </c>
      <c r="E30" s="4" t="s">
        <v>165</v>
      </c>
      <c r="F30" s="4" t="s">
        <v>528</v>
      </c>
      <c r="G30" s="6" t="s">
        <v>1360</v>
      </c>
      <c r="H30" s="8">
        <v>80</v>
      </c>
      <c r="I30" s="5" t="s">
        <v>168</v>
      </c>
      <c r="J30" s="5" t="s">
        <v>169</v>
      </c>
      <c r="K30" s="5" t="s">
        <v>170</v>
      </c>
      <c r="L30" s="5" t="s">
        <v>174</v>
      </c>
      <c r="M30" s="8">
        <v>99</v>
      </c>
      <c r="N30" s="5" t="s">
        <v>172</v>
      </c>
    </row>
    <row r="31" spans="1:14" ht="26.4" x14ac:dyDescent="0.3">
      <c r="A31" s="1"/>
      <c r="B31" s="5" t="s">
        <v>146</v>
      </c>
      <c r="C31" s="5" t="s">
        <v>1359</v>
      </c>
      <c r="D31" s="5" t="s">
        <v>527</v>
      </c>
      <c r="E31" s="4" t="s">
        <v>165</v>
      </c>
      <c r="F31" s="4" t="s">
        <v>530</v>
      </c>
      <c r="G31" s="6" t="s">
        <v>1361</v>
      </c>
      <c r="H31" s="8">
        <v>80</v>
      </c>
      <c r="I31" s="5" t="s">
        <v>168</v>
      </c>
      <c r="J31" s="5" t="s">
        <v>169</v>
      </c>
      <c r="K31" s="5" t="s">
        <v>170</v>
      </c>
      <c r="L31" s="5" t="s">
        <v>174</v>
      </c>
      <c r="M31" s="8">
        <v>99</v>
      </c>
      <c r="N31" s="5" t="s">
        <v>172</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85" workbookViewId="0">
      <pane xSplit="2" ySplit="6" topLeftCell="G7" activePane="bottomRight" state="frozen"/>
      <selection pane="topRight" activeCell="C1" sqref="C1"/>
      <selection pane="bottomLeft" activeCell="A7" sqref="A7"/>
      <selection pane="bottomRight" activeCell="B3" sqref="B3:G3"/>
    </sheetView>
  </sheetViews>
  <sheetFormatPr baseColWidth="10" defaultColWidth="8.88671875" defaultRowHeight="14.4" x14ac:dyDescent="0.3"/>
  <cols>
    <col min="1" max="1" width="2" customWidth="1"/>
    <col min="2" max="2" width="8" customWidth="1"/>
    <col min="3" max="99" width="6" customWidth="1"/>
    <col min="100" max="133" width="7" customWidth="1"/>
    <col min="135" max="196" width="6" customWidth="1"/>
    <col min="198" max="205" width="6" customWidth="1"/>
    <col min="207" max="214" width="6" customWidth="1"/>
    <col min="216" max="218" width="7" customWidth="1"/>
  </cols>
  <sheetData>
    <row r="1" spans="1:21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3">
      <c r="A3" s="1"/>
      <c r="B3" s="219" t="s">
        <v>49</v>
      </c>
      <c r="C3" s="195"/>
      <c r="D3" s="195"/>
      <c r="E3" s="220" t="s">
        <v>1362</v>
      </c>
      <c r="F3" s="220"/>
      <c r="G3" s="220"/>
      <c r="H3" s="2"/>
      <c r="I3" s="2"/>
      <c r="J3" s="2"/>
      <c r="K3" s="2"/>
      <c r="L3" s="2" t="s">
        <v>1363</v>
      </c>
      <c r="M3" s="2"/>
      <c r="N3" s="2"/>
      <c r="O3" s="2"/>
      <c r="P3" s="2"/>
      <c r="Q3" s="2"/>
      <c r="R3" s="2"/>
      <c r="S3" s="2"/>
      <c r="T3" s="2"/>
      <c r="U3" s="2"/>
      <c r="V3" s="2" t="s">
        <v>1362</v>
      </c>
      <c r="W3" s="2"/>
      <c r="X3" s="2"/>
      <c r="Y3" s="2"/>
      <c r="Z3" s="2"/>
      <c r="AA3" s="2"/>
      <c r="AB3" s="2"/>
      <c r="AC3" s="2" t="s">
        <v>1363</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6" t="s">
        <v>1364</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6" t="s">
        <v>1365</v>
      </c>
      <c r="GQ3" s="1"/>
      <c r="GR3" s="1"/>
      <c r="GS3" s="1"/>
      <c r="GT3" s="1"/>
      <c r="GU3" s="1"/>
      <c r="GV3" s="1"/>
      <c r="GW3" s="1"/>
      <c r="GX3" s="1"/>
      <c r="GY3" s="86" t="s">
        <v>1366</v>
      </c>
      <c r="GZ3" s="1"/>
      <c r="HA3" s="1"/>
      <c r="HB3" s="1"/>
      <c r="HC3" s="1"/>
      <c r="HD3" s="1"/>
      <c r="HE3" s="1"/>
      <c r="HF3" s="1"/>
      <c r="HG3" s="1"/>
      <c r="HH3" s="86"/>
      <c r="HI3" s="1"/>
      <c r="HJ3" s="1"/>
    </row>
    <row r="4" spans="1:218" ht="0" hidden="1" customHeight="1" x14ac:dyDescent="0.3">
      <c r="A4" s="1"/>
      <c r="B4" s="87" t="s">
        <v>1367</v>
      </c>
      <c r="C4" s="221" t="s">
        <v>1368</v>
      </c>
      <c r="D4" s="222" t="s">
        <v>639</v>
      </c>
      <c r="E4" s="223"/>
      <c r="F4" s="223"/>
      <c r="G4" s="224"/>
      <c r="H4" s="222" t="s">
        <v>1369</v>
      </c>
      <c r="I4" s="224"/>
      <c r="J4" s="222" t="s">
        <v>1370</v>
      </c>
      <c r="K4" s="224"/>
      <c r="L4" s="222" t="s">
        <v>95</v>
      </c>
      <c r="M4" s="223"/>
      <c r="N4" s="223"/>
      <c r="O4" s="223"/>
      <c r="P4" s="223"/>
      <c r="Q4" s="223"/>
      <c r="R4" s="223"/>
      <c r="S4" s="224"/>
      <c r="T4" s="222" t="s">
        <v>494</v>
      </c>
      <c r="U4" s="223"/>
      <c r="V4" s="223"/>
      <c r="W4" s="224"/>
      <c r="X4" s="221" t="s">
        <v>1371</v>
      </c>
      <c r="Y4" s="222" t="s">
        <v>277</v>
      </c>
      <c r="Z4" s="223"/>
      <c r="AA4" s="224"/>
      <c r="AB4" s="222" t="s">
        <v>57</v>
      </c>
      <c r="AC4" s="223"/>
      <c r="AD4" s="223"/>
      <c r="AE4" s="223"/>
      <c r="AF4" s="223"/>
      <c r="AG4" s="223"/>
      <c r="AH4" s="224"/>
      <c r="AI4" s="221" t="s">
        <v>1372</v>
      </c>
      <c r="AJ4" s="221" t="s">
        <v>1373</v>
      </c>
      <c r="AK4" s="221" t="s">
        <v>1374</v>
      </c>
      <c r="AL4" s="222" t="s">
        <v>1375</v>
      </c>
      <c r="AM4" s="224"/>
      <c r="AN4" s="222" t="s">
        <v>1376</v>
      </c>
      <c r="AO4" s="224"/>
      <c r="AP4" s="221" t="s">
        <v>1377</v>
      </c>
      <c r="AQ4" s="222" t="s">
        <v>1378</v>
      </c>
      <c r="AR4" s="224"/>
      <c r="AS4" s="221" t="s">
        <v>1379</v>
      </c>
      <c r="AT4" s="221" t="s">
        <v>1380</v>
      </c>
      <c r="AU4" s="221" t="s">
        <v>1381</v>
      </c>
      <c r="AV4" s="222" t="s">
        <v>88</v>
      </c>
      <c r="AW4" s="223"/>
      <c r="AX4" s="224"/>
      <c r="AY4" s="222" t="s">
        <v>135</v>
      </c>
      <c r="AZ4" s="223"/>
      <c r="BA4" s="223"/>
      <c r="BB4" s="223"/>
      <c r="BC4" s="223"/>
      <c r="BD4" s="223"/>
      <c r="BE4" s="223"/>
      <c r="BF4" s="224"/>
      <c r="BG4" s="222" t="s">
        <v>1382</v>
      </c>
      <c r="BH4" s="224"/>
      <c r="BI4" s="221" t="s">
        <v>291</v>
      </c>
      <c r="BJ4" s="222" t="s">
        <v>70</v>
      </c>
      <c r="BK4" s="223"/>
      <c r="BL4" s="224"/>
      <c r="BM4" s="222" t="s">
        <v>74</v>
      </c>
      <c r="BN4" s="223"/>
      <c r="BO4" s="223"/>
      <c r="BP4" s="223"/>
      <c r="BQ4" s="223"/>
      <c r="BR4" s="223"/>
      <c r="BS4" s="223"/>
      <c r="BT4" s="223"/>
      <c r="BU4" s="223"/>
      <c r="BV4" s="223"/>
      <c r="BW4" s="223"/>
      <c r="BX4" s="223"/>
      <c r="BY4" s="223"/>
      <c r="BZ4" s="224"/>
      <c r="CA4" s="222" t="s">
        <v>1383</v>
      </c>
      <c r="CB4" s="224"/>
      <c r="CC4" s="221" t="s">
        <v>1384</v>
      </c>
      <c r="CD4" s="222" t="s">
        <v>115</v>
      </c>
      <c r="CE4" s="223"/>
      <c r="CF4" s="223"/>
      <c r="CG4" s="223"/>
      <c r="CH4" s="223"/>
      <c r="CI4" s="223"/>
      <c r="CJ4" s="223"/>
      <c r="CK4" s="223"/>
      <c r="CL4" s="223"/>
      <c r="CM4" s="223"/>
      <c r="CN4" s="223"/>
      <c r="CO4" s="224"/>
      <c r="CP4" s="222" t="s">
        <v>132</v>
      </c>
      <c r="CQ4" s="223"/>
      <c r="CR4" s="223"/>
      <c r="CS4" s="224"/>
      <c r="CT4" s="222" t="s">
        <v>1385</v>
      </c>
      <c r="CU4" s="224"/>
      <c r="CV4" s="222" t="s">
        <v>1386</v>
      </c>
      <c r="CW4" s="223"/>
      <c r="CX4" s="224"/>
      <c r="CY4" s="222" t="s">
        <v>1387</v>
      </c>
      <c r="CZ4" s="223"/>
      <c r="DA4" s="223"/>
      <c r="DB4" s="224"/>
      <c r="DC4" s="222" t="s">
        <v>1388</v>
      </c>
      <c r="DD4" s="223"/>
      <c r="DE4" s="223"/>
      <c r="DF4" s="223"/>
      <c r="DG4" s="223"/>
      <c r="DH4" s="223"/>
      <c r="DI4" s="223"/>
      <c r="DJ4" s="223"/>
      <c r="DK4" s="223"/>
      <c r="DL4" s="223"/>
      <c r="DM4" s="223"/>
      <c r="DN4" s="224"/>
      <c r="DO4" s="222" t="s">
        <v>1389</v>
      </c>
      <c r="DP4" s="223"/>
      <c r="DQ4" s="223"/>
      <c r="DR4" s="224"/>
      <c r="DS4" s="222" t="s">
        <v>1390</v>
      </c>
      <c r="DT4" s="223"/>
      <c r="DU4" s="223"/>
      <c r="DV4" s="224"/>
      <c r="DW4" s="221"/>
      <c r="DX4" s="222" t="s">
        <v>1391</v>
      </c>
      <c r="DY4" s="223"/>
      <c r="DZ4" s="223"/>
      <c r="EA4" s="223"/>
      <c r="EB4" s="223"/>
      <c r="EC4" s="224"/>
      <c r="ED4" s="1"/>
      <c r="EE4" s="221" t="s">
        <v>1392</v>
      </c>
      <c r="EF4" s="221" t="s">
        <v>1393</v>
      </c>
      <c r="EG4" s="221" t="s">
        <v>1394</v>
      </c>
      <c r="EH4" s="221" t="s">
        <v>1395</v>
      </c>
      <c r="EI4" s="221" t="s">
        <v>1396</v>
      </c>
      <c r="EJ4" s="221" t="s">
        <v>1397</v>
      </c>
      <c r="EK4" s="221" t="s">
        <v>1398</v>
      </c>
      <c r="EL4" s="222" t="s">
        <v>1369</v>
      </c>
      <c r="EM4" s="224"/>
      <c r="EN4" s="221" t="s">
        <v>1372</v>
      </c>
      <c r="EO4" s="221" t="s">
        <v>1399</v>
      </c>
      <c r="EP4" s="221" t="s">
        <v>1400</v>
      </c>
      <c r="EQ4" s="221" t="s">
        <v>1401</v>
      </c>
      <c r="ER4" s="221" t="s">
        <v>1402</v>
      </c>
      <c r="ES4" s="221" t="s">
        <v>1403</v>
      </c>
      <c r="ET4" s="221" t="s">
        <v>1404</v>
      </c>
      <c r="EU4" s="221" t="s">
        <v>1405</v>
      </c>
      <c r="EV4" s="221" t="s">
        <v>1406</v>
      </c>
      <c r="EW4" s="221" t="s">
        <v>1407</v>
      </c>
      <c r="EX4" s="221" t="s">
        <v>1408</v>
      </c>
      <c r="EY4" s="221" t="s">
        <v>1409</v>
      </c>
      <c r="EZ4" s="221" t="s">
        <v>1410</v>
      </c>
      <c r="FA4" s="222" t="s">
        <v>396</v>
      </c>
      <c r="FB4" s="223"/>
      <c r="FC4" s="223"/>
      <c r="FD4" s="224"/>
      <c r="FE4" s="221" t="s">
        <v>1411</v>
      </c>
      <c r="FF4" s="221" t="s">
        <v>1412</v>
      </c>
      <c r="FG4" s="221" t="s">
        <v>1413</v>
      </c>
      <c r="FH4" s="221" t="s">
        <v>1414</v>
      </c>
      <c r="FI4" s="221" t="s">
        <v>1415</v>
      </c>
      <c r="FJ4" s="221" t="s">
        <v>1416</v>
      </c>
      <c r="FK4" s="221" t="s">
        <v>1417</v>
      </c>
      <c r="FL4" s="222" t="s">
        <v>673</v>
      </c>
      <c r="FM4" s="223"/>
      <c r="FN4" s="223"/>
      <c r="FO4" s="224"/>
      <c r="FP4" s="221" t="s">
        <v>1418</v>
      </c>
      <c r="FQ4" s="222" t="s">
        <v>1419</v>
      </c>
      <c r="FR4" s="224"/>
      <c r="FS4" s="222" t="s">
        <v>74</v>
      </c>
      <c r="FT4" s="223"/>
      <c r="FU4" s="223"/>
      <c r="FV4" s="223"/>
      <c r="FW4" s="224"/>
      <c r="FX4" s="222" t="s">
        <v>1420</v>
      </c>
      <c r="FY4" s="224"/>
      <c r="FZ4" s="222" t="s">
        <v>677</v>
      </c>
      <c r="GA4" s="223"/>
      <c r="GB4" s="223"/>
      <c r="GC4" s="224"/>
      <c r="GD4" s="221" t="s">
        <v>1421</v>
      </c>
      <c r="GE4" s="221" t="s">
        <v>1422</v>
      </c>
      <c r="GF4" s="221" t="s">
        <v>1423</v>
      </c>
      <c r="GG4" s="222" t="s">
        <v>115</v>
      </c>
      <c r="GH4" s="223"/>
      <c r="GI4" s="223"/>
      <c r="GJ4" s="223"/>
      <c r="GK4" s="224"/>
      <c r="GL4" s="221" t="s">
        <v>1424</v>
      </c>
      <c r="GM4" s="222" t="s">
        <v>1425</v>
      </c>
      <c r="GN4" s="224"/>
      <c r="GO4" s="1"/>
      <c r="GP4" s="221" t="s">
        <v>1392</v>
      </c>
      <c r="GQ4" s="222" t="s">
        <v>1426</v>
      </c>
      <c r="GR4" s="224"/>
      <c r="GS4" s="222" t="s">
        <v>1427</v>
      </c>
      <c r="GT4" s="224"/>
      <c r="GU4" s="221" t="s">
        <v>1399</v>
      </c>
      <c r="GV4" s="221" t="s">
        <v>1413</v>
      </c>
      <c r="GW4" s="221" t="s">
        <v>1414</v>
      </c>
      <c r="GX4" s="1"/>
      <c r="GY4" s="221" t="s">
        <v>1428</v>
      </c>
      <c r="GZ4" s="221" t="s">
        <v>1429</v>
      </c>
      <c r="HA4" s="221" t="s">
        <v>1430</v>
      </c>
      <c r="HB4" s="221" t="s">
        <v>1431</v>
      </c>
      <c r="HC4" s="221" t="s">
        <v>1432</v>
      </c>
      <c r="HD4" s="221" t="s">
        <v>1433</v>
      </c>
      <c r="HE4" s="222" t="s">
        <v>1425</v>
      </c>
      <c r="HF4" s="224"/>
      <c r="HG4" s="1"/>
      <c r="HH4" s="222"/>
      <c r="HI4" s="223"/>
      <c r="HJ4" s="224"/>
    </row>
    <row r="5" spans="1:218" x14ac:dyDescent="0.3">
      <c r="A5" s="1"/>
      <c r="B5" s="88"/>
      <c r="C5" s="88">
        <v>65333</v>
      </c>
      <c r="D5" s="89">
        <v>101</v>
      </c>
      <c r="E5" s="90">
        <v>102</v>
      </c>
      <c r="F5" s="90">
        <v>42667</v>
      </c>
      <c r="G5" s="91">
        <v>42668</v>
      </c>
      <c r="H5" s="89">
        <v>126</v>
      </c>
      <c r="I5" s="91">
        <v>127</v>
      </c>
      <c r="J5" s="89">
        <v>138</v>
      </c>
      <c r="K5" s="91">
        <v>139</v>
      </c>
      <c r="L5" s="89">
        <v>197</v>
      </c>
      <c r="M5" s="90">
        <v>203</v>
      </c>
      <c r="N5" s="90">
        <v>204</v>
      </c>
      <c r="O5" s="90">
        <v>230</v>
      </c>
      <c r="P5" s="90">
        <v>209</v>
      </c>
      <c r="Q5" s="90">
        <v>56677</v>
      </c>
      <c r="R5" s="90">
        <v>796</v>
      </c>
      <c r="S5" s="91">
        <v>2146</v>
      </c>
      <c r="T5" s="89">
        <v>142</v>
      </c>
      <c r="U5" s="90">
        <v>143</v>
      </c>
      <c r="V5" s="90">
        <v>125</v>
      </c>
      <c r="W5" s="91">
        <v>187</v>
      </c>
      <c r="X5" s="88">
        <v>163</v>
      </c>
      <c r="Y5" s="89">
        <v>298</v>
      </c>
      <c r="Z5" s="90">
        <v>299</v>
      </c>
      <c r="AA5" s="91">
        <v>219</v>
      </c>
      <c r="AB5" s="89">
        <v>151</v>
      </c>
      <c r="AC5" s="90">
        <v>152</v>
      </c>
      <c r="AD5" s="90">
        <v>153</v>
      </c>
      <c r="AE5" s="90">
        <v>154</v>
      </c>
      <c r="AF5" s="90">
        <v>756</v>
      </c>
      <c r="AG5" s="90">
        <v>156</v>
      </c>
      <c r="AH5" s="91">
        <v>155</v>
      </c>
      <c r="AI5" s="88">
        <v>182</v>
      </c>
      <c r="AJ5" s="88">
        <v>212</v>
      </c>
      <c r="AK5" s="88">
        <v>758</v>
      </c>
      <c r="AL5" s="89">
        <v>263</v>
      </c>
      <c r="AM5" s="91">
        <v>265</v>
      </c>
      <c r="AN5" s="89">
        <v>775</v>
      </c>
      <c r="AO5" s="91">
        <v>777</v>
      </c>
      <c r="AP5" s="88">
        <v>2154</v>
      </c>
      <c r="AQ5" s="89">
        <v>150</v>
      </c>
      <c r="AR5" s="91">
        <v>149</v>
      </c>
      <c r="AS5" s="88">
        <v>188</v>
      </c>
      <c r="AT5" s="88">
        <v>2131</v>
      </c>
      <c r="AU5" s="88">
        <v>755</v>
      </c>
      <c r="AV5" s="89">
        <v>252</v>
      </c>
      <c r="AW5" s="90">
        <v>249</v>
      </c>
      <c r="AX5" s="91">
        <v>250</v>
      </c>
      <c r="AY5" s="89">
        <v>117</v>
      </c>
      <c r="AZ5" s="90">
        <v>267</v>
      </c>
      <c r="BA5" s="90">
        <v>268</v>
      </c>
      <c r="BB5" s="90">
        <v>119</v>
      </c>
      <c r="BC5" s="90">
        <v>120</v>
      </c>
      <c r="BD5" s="90">
        <v>189</v>
      </c>
      <c r="BE5" s="90">
        <v>122</v>
      </c>
      <c r="BF5" s="91">
        <v>266</v>
      </c>
      <c r="BG5" s="89">
        <v>337</v>
      </c>
      <c r="BH5" s="91">
        <v>338</v>
      </c>
      <c r="BI5" s="88">
        <v>251</v>
      </c>
      <c r="BJ5" s="89">
        <v>115</v>
      </c>
      <c r="BK5" s="90">
        <v>239</v>
      </c>
      <c r="BL5" s="91">
        <v>288</v>
      </c>
      <c r="BM5" s="89">
        <v>240</v>
      </c>
      <c r="BN5" s="90">
        <v>241</v>
      </c>
      <c r="BO5" s="90">
        <v>242</v>
      </c>
      <c r="BP5" s="90">
        <v>191</v>
      </c>
      <c r="BQ5" s="90">
        <v>194</v>
      </c>
      <c r="BR5" s="90">
        <v>196</v>
      </c>
      <c r="BS5" s="90">
        <v>207</v>
      </c>
      <c r="BT5" s="90">
        <v>236</v>
      </c>
      <c r="BU5" s="90">
        <v>795</v>
      </c>
      <c r="BV5" s="90">
        <v>285</v>
      </c>
      <c r="BW5" s="90">
        <v>995</v>
      </c>
      <c r="BX5" s="90">
        <v>996</v>
      </c>
      <c r="BY5" s="90">
        <v>997</v>
      </c>
      <c r="BZ5" s="91">
        <v>766</v>
      </c>
      <c r="CA5" s="89">
        <v>926</v>
      </c>
      <c r="CB5" s="91">
        <v>924</v>
      </c>
      <c r="CC5" s="88">
        <v>121</v>
      </c>
      <c r="CD5" s="89">
        <v>103</v>
      </c>
      <c r="CE5" s="90">
        <v>104</v>
      </c>
      <c r="CF5" s="90">
        <v>106</v>
      </c>
      <c r="CG5" s="90">
        <v>105</v>
      </c>
      <c r="CH5" s="90">
        <v>107</v>
      </c>
      <c r="CI5" s="90">
        <v>110</v>
      </c>
      <c r="CJ5" s="90">
        <v>109</v>
      </c>
      <c r="CK5" s="90">
        <v>144</v>
      </c>
      <c r="CL5" s="90">
        <v>113</v>
      </c>
      <c r="CM5" s="90">
        <v>114</v>
      </c>
      <c r="CN5" s="90">
        <v>193</v>
      </c>
      <c r="CO5" s="91">
        <v>208</v>
      </c>
      <c r="CP5" s="89">
        <v>786</v>
      </c>
      <c r="CQ5" s="90">
        <v>787</v>
      </c>
      <c r="CR5" s="90">
        <v>788</v>
      </c>
      <c r="CS5" s="91">
        <v>789</v>
      </c>
      <c r="CT5" s="89">
        <v>248</v>
      </c>
      <c r="CU5" s="91">
        <v>2159</v>
      </c>
      <c r="CV5" s="89">
        <v>-1222</v>
      </c>
      <c r="CW5" s="90">
        <v>-1223</v>
      </c>
      <c r="CX5" s="91">
        <v>-1224</v>
      </c>
      <c r="CY5" s="89">
        <v>1221</v>
      </c>
      <c r="CZ5" s="90">
        <v>1222</v>
      </c>
      <c r="DA5" s="90">
        <v>1223</v>
      </c>
      <c r="DB5" s="91">
        <v>1224</v>
      </c>
      <c r="DC5" s="89">
        <v>1250</v>
      </c>
      <c r="DD5" s="90">
        <v>1251</v>
      </c>
      <c r="DE5" s="90">
        <v>1252</v>
      </c>
      <c r="DF5" s="90">
        <v>1253</v>
      </c>
      <c r="DG5" s="90">
        <v>1254</v>
      </c>
      <c r="DH5" s="90">
        <v>1255</v>
      </c>
      <c r="DI5" s="90">
        <v>1256</v>
      </c>
      <c r="DJ5" s="90">
        <v>1257</v>
      </c>
      <c r="DK5" s="90">
        <v>1258</v>
      </c>
      <c r="DL5" s="90">
        <v>1259</v>
      </c>
      <c r="DM5" s="90">
        <v>1260</v>
      </c>
      <c r="DN5" s="91">
        <v>1261</v>
      </c>
      <c r="DO5" s="89">
        <v>1226</v>
      </c>
      <c r="DP5" s="90">
        <v>1219</v>
      </c>
      <c r="DQ5" s="90">
        <v>1220</v>
      </c>
      <c r="DR5" s="91">
        <v>-1203</v>
      </c>
      <c r="DS5" s="89">
        <v>1227</v>
      </c>
      <c r="DT5" s="90">
        <v>1205</v>
      </c>
      <c r="DU5" s="90">
        <v>1207</v>
      </c>
      <c r="DV5" s="91">
        <v>1206</v>
      </c>
      <c r="DW5" s="88">
        <v>1218</v>
      </c>
      <c r="DX5" s="89">
        <v>1211</v>
      </c>
      <c r="DY5" s="90">
        <v>1212</v>
      </c>
      <c r="DZ5" s="90">
        <v>1213</v>
      </c>
      <c r="EA5" s="90">
        <v>1214</v>
      </c>
      <c r="EB5" s="90">
        <v>1229</v>
      </c>
      <c r="EC5" s="91">
        <v>-1221</v>
      </c>
      <c r="ED5" s="1"/>
      <c r="EE5" s="88">
        <v>289</v>
      </c>
      <c r="EF5" s="88">
        <v>303</v>
      </c>
      <c r="EG5" s="88">
        <v>59715</v>
      </c>
      <c r="EH5" s="88">
        <v>62255</v>
      </c>
      <c r="EI5" s="88">
        <v>1263</v>
      </c>
      <c r="EJ5" s="88">
        <v>61800</v>
      </c>
      <c r="EK5" s="88">
        <v>2194</v>
      </c>
      <c r="EL5" s="89">
        <v>216</v>
      </c>
      <c r="EM5" s="91">
        <v>198</v>
      </c>
      <c r="EN5" s="88">
        <v>49607</v>
      </c>
      <c r="EO5" s="88">
        <v>213</v>
      </c>
      <c r="EP5" s="88">
        <v>214</v>
      </c>
      <c r="EQ5" s="88">
        <v>260</v>
      </c>
      <c r="ER5" s="88">
        <v>2152</v>
      </c>
      <c r="ES5" s="88">
        <v>2128</v>
      </c>
      <c r="ET5" s="88">
        <v>247</v>
      </c>
      <c r="EU5" s="88">
        <v>228</v>
      </c>
      <c r="EV5" s="88">
        <v>2135</v>
      </c>
      <c r="EW5" s="88">
        <v>261</v>
      </c>
      <c r="EX5" s="88">
        <v>237</v>
      </c>
      <c r="EY5" s="88">
        <v>253</v>
      </c>
      <c r="EZ5" s="88">
        <v>770</v>
      </c>
      <c r="FA5" s="89">
        <v>225</v>
      </c>
      <c r="FB5" s="90">
        <v>2201</v>
      </c>
      <c r="FC5" s="90">
        <v>2171</v>
      </c>
      <c r="FD5" s="91">
        <v>760</v>
      </c>
      <c r="FE5" s="88">
        <v>235</v>
      </c>
      <c r="FF5" s="88">
        <v>238</v>
      </c>
      <c r="FG5" s="88">
        <v>232</v>
      </c>
      <c r="FH5" s="88">
        <v>2190</v>
      </c>
      <c r="FI5" s="88">
        <v>2184</v>
      </c>
      <c r="FJ5" s="88">
        <v>61855</v>
      </c>
      <c r="FK5" s="88">
        <v>223</v>
      </c>
      <c r="FL5" s="89">
        <v>226</v>
      </c>
      <c r="FM5" s="90">
        <v>201</v>
      </c>
      <c r="FN5" s="90">
        <v>258</v>
      </c>
      <c r="FO5" s="91">
        <v>259</v>
      </c>
      <c r="FP5" s="88">
        <v>920</v>
      </c>
      <c r="FQ5" s="89">
        <v>257</v>
      </c>
      <c r="FR5" s="91">
        <v>256</v>
      </c>
      <c r="FS5" s="89">
        <v>2148</v>
      </c>
      <c r="FT5" s="90">
        <v>58288</v>
      </c>
      <c r="FU5" s="90">
        <v>58289</v>
      </c>
      <c r="FV5" s="90">
        <v>58839</v>
      </c>
      <c r="FW5" s="91">
        <v>58840</v>
      </c>
      <c r="FX5" s="89">
        <v>296</v>
      </c>
      <c r="FY5" s="91">
        <v>297</v>
      </c>
      <c r="FZ5" s="89">
        <v>211</v>
      </c>
      <c r="GA5" s="90">
        <v>2175</v>
      </c>
      <c r="GB5" s="90">
        <v>2178</v>
      </c>
      <c r="GC5" s="91">
        <v>2181</v>
      </c>
      <c r="GD5" s="88">
        <v>1262</v>
      </c>
      <c r="GE5" s="88">
        <v>63425</v>
      </c>
      <c r="GF5" s="88">
        <v>233</v>
      </c>
      <c r="GG5" s="89">
        <v>2150</v>
      </c>
      <c r="GH5" s="90">
        <v>2165</v>
      </c>
      <c r="GI5" s="90">
        <v>2161</v>
      </c>
      <c r="GJ5" s="90">
        <v>61197</v>
      </c>
      <c r="GK5" s="91">
        <v>58851</v>
      </c>
      <c r="GL5" s="88">
        <v>234</v>
      </c>
      <c r="GM5" s="89">
        <v>215</v>
      </c>
      <c r="GN5" s="91">
        <v>917</v>
      </c>
      <c r="GO5" s="1"/>
      <c r="GP5" s="88">
        <v>289</v>
      </c>
      <c r="GQ5" s="89">
        <v>58333</v>
      </c>
      <c r="GR5" s="91">
        <v>58336</v>
      </c>
      <c r="GS5" s="89">
        <v>202</v>
      </c>
      <c r="GT5" s="91">
        <v>58487</v>
      </c>
      <c r="GU5" s="88">
        <v>213</v>
      </c>
      <c r="GV5" s="88">
        <v>232</v>
      </c>
      <c r="GW5" s="88">
        <v>2190</v>
      </c>
      <c r="GX5" s="1"/>
      <c r="GY5" s="88">
        <v>221</v>
      </c>
      <c r="GZ5" s="88">
        <v>222</v>
      </c>
      <c r="HA5" s="88">
        <v>224</v>
      </c>
      <c r="HB5" s="88">
        <v>2187</v>
      </c>
      <c r="HC5" s="88">
        <v>227</v>
      </c>
      <c r="HD5" s="88">
        <v>49400</v>
      </c>
      <c r="HE5" s="89">
        <v>199</v>
      </c>
      <c r="HF5" s="91">
        <v>200</v>
      </c>
      <c r="HG5" s="1"/>
      <c r="HH5" s="89">
        <v>7000</v>
      </c>
      <c r="HI5" s="90">
        <v>7001</v>
      </c>
      <c r="HJ5" s="91">
        <v>7002</v>
      </c>
    </row>
    <row r="6" spans="1:218" ht="169.95" customHeight="1" thickBot="1" x14ac:dyDescent="0.35">
      <c r="A6" s="1"/>
      <c r="B6" s="92" t="s">
        <v>1434</v>
      </c>
      <c r="C6" s="92" t="s">
        <v>349</v>
      </c>
      <c r="D6" s="93" t="s">
        <v>691</v>
      </c>
      <c r="E6" s="94" t="s">
        <v>692</v>
      </c>
      <c r="F6" s="94" t="s">
        <v>693</v>
      </c>
      <c r="G6" s="95" t="s">
        <v>694</v>
      </c>
      <c r="H6" s="93" t="s">
        <v>695</v>
      </c>
      <c r="I6" s="95" t="s">
        <v>696</v>
      </c>
      <c r="J6" s="93" t="s">
        <v>697</v>
      </c>
      <c r="K6" s="95" t="s">
        <v>698</v>
      </c>
      <c r="L6" s="93" t="s">
        <v>699</v>
      </c>
      <c r="M6" s="94" t="s">
        <v>700</v>
      </c>
      <c r="N6" s="94" t="s">
        <v>701</v>
      </c>
      <c r="O6" s="94" t="s">
        <v>702</v>
      </c>
      <c r="P6" s="94" t="s">
        <v>703</v>
      </c>
      <c r="Q6" s="94" t="s">
        <v>704</v>
      </c>
      <c r="R6" s="94" t="s">
        <v>705</v>
      </c>
      <c r="S6" s="95" t="s">
        <v>706</v>
      </c>
      <c r="T6" s="93" t="s">
        <v>707</v>
      </c>
      <c r="U6" s="94" t="s">
        <v>708</v>
      </c>
      <c r="V6" s="94" t="s">
        <v>709</v>
      </c>
      <c r="W6" s="95" t="s">
        <v>710</v>
      </c>
      <c r="X6" s="92" t="s">
        <v>711</v>
      </c>
      <c r="Y6" s="93" t="s">
        <v>712</v>
      </c>
      <c r="Z6" s="94" t="s">
        <v>713</v>
      </c>
      <c r="AA6" s="95" t="s">
        <v>278</v>
      </c>
      <c r="AB6" s="93" t="s">
        <v>714</v>
      </c>
      <c r="AC6" s="94" t="s">
        <v>715</v>
      </c>
      <c r="AD6" s="94" t="s">
        <v>256</v>
      </c>
      <c r="AE6" s="94" t="s">
        <v>259</v>
      </c>
      <c r="AF6" s="94" t="s">
        <v>716</v>
      </c>
      <c r="AG6" s="94" t="s">
        <v>717</v>
      </c>
      <c r="AH6" s="95" t="s">
        <v>718</v>
      </c>
      <c r="AI6" s="92" t="s">
        <v>719</v>
      </c>
      <c r="AJ6" s="92" t="s">
        <v>720</v>
      </c>
      <c r="AK6" s="92" t="s">
        <v>721</v>
      </c>
      <c r="AL6" s="93" t="s">
        <v>722</v>
      </c>
      <c r="AM6" s="95" t="s">
        <v>723</v>
      </c>
      <c r="AN6" s="93" t="s">
        <v>724</v>
      </c>
      <c r="AO6" s="95" t="s">
        <v>38</v>
      </c>
      <c r="AP6" s="92" t="s">
        <v>643</v>
      </c>
      <c r="AQ6" s="93" t="s">
        <v>725</v>
      </c>
      <c r="AR6" s="95" t="s">
        <v>726</v>
      </c>
      <c r="AS6" s="92" t="s">
        <v>342</v>
      </c>
      <c r="AT6" s="92" t="s">
        <v>727</v>
      </c>
      <c r="AU6" s="92" t="s">
        <v>728</v>
      </c>
      <c r="AV6" s="93" t="s">
        <v>729</v>
      </c>
      <c r="AW6" s="94" t="s">
        <v>730</v>
      </c>
      <c r="AX6" s="95" t="s">
        <v>731</v>
      </c>
      <c r="AY6" s="93" t="s">
        <v>732</v>
      </c>
      <c r="AZ6" s="94" t="s">
        <v>733</v>
      </c>
      <c r="BA6" s="94" t="s">
        <v>734</v>
      </c>
      <c r="BB6" s="94" t="s">
        <v>735</v>
      </c>
      <c r="BC6" s="94" t="s">
        <v>736</v>
      </c>
      <c r="BD6" s="94" t="s">
        <v>737</v>
      </c>
      <c r="BE6" s="94" t="s">
        <v>738</v>
      </c>
      <c r="BF6" s="95" t="s">
        <v>739</v>
      </c>
      <c r="BG6" s="93" t="s">
        <v>740</v>
      </c>
      <c r="BH6" s="95" t="s">
        <v>741</v>
      </c>
      <c r="BI6" s="92" t="s">
        <v>291</v>
      </c>
      <c r="BJ6" s="93" t="s">
        <v>742</v>
      </c>
      <c r="BK6" s="94" t="s">
        <v>743</v>
      </c>
      <c r="BL6" s="95" t="s">
        <v>744</v>
      </c>
      <c r="BM6" s="93" t="s">
        <v>745</v>
      </c>
      <c r="BN6" s="94" t="s">
        <v>746</v>
      </c>
      <c r="BO6" s="94" t="s">
        <v>747</v>
      </c>
      <c r="BP6" s="94" t="s">
        <v>331</v>
      </c>
      <c r="BQ6" s="94" t="s">
        <v>748</v>
      </c>
      <c r="BR6" s="94" t="s">
        <v>749</v>
      </c>
      <c r="BS6" s="94" t="s">
        <v>750</v>
      </c>
      <c r="BT6" s="94" t="s">
        <v>751</v>
      </c>
      <c r="BU6" s="94" t="s">
        <v>752</v>
      </c>
      <c r="BV6" s="94" t="s">
        <v>753</v>
      </c>
      <c r="BW6" s="94" t="s">
        <v>754</v>
      </c>
      <c r="BX6" s="94" t="s">
        <v>755</v>
      </c>
      <c r="BY6" s="94" t="s">
        <v>756</v>
      </c>
      <c r="BZ6" s="95" t="s">
        <v>322</v>
      </c>
      <c r="CA6" s="93" t="s">
        <v>757</v>
      </c>
      <c r="CB6" s="95" t="s">
        <v>758</v>
      </c>
      <c r="CC6" s="92" t="s">
        <v>759</v>
      </c>
      <c r="CD6" s="93" t="s">
        <v>760</v>
      </c>
      <c r="CE6" s="94" t="s">
        <v>761</v>
      </c>
      <c r="CF6" s="94" t="s">
        <v>762</v>
      </c>
      <c r="CG6" s="94" t="s">
        <v>763</v>
      </c>
      <c r="CH6" s="94" t="s">
        <v>764</v>
      </c>
      <c r="CI6" s="94" t="s">
        <v>765</v>
      </c>
      <c r="CJ6" s="94" t="s">
        <v>766</v>
      </c>
      <c r="CK6" s="94" t="s">
        <v>767</v>
      </c>
      <c r="CL6" s="94" t="s">
        <v>768</v>
      </c>
      <c r="CM6" s="94" t="s">
        <v>769</v>
      </c>
      <c r="CN6" s="94" t="s">
        <v>770</v>
      </c>
      <c r="CO6" s="95" t="s">
        <v>771</v>
      </c>
      <c r="CP6" s="93" t="s">
        <v>772</v>
      </c>
      <c r="CQ6" s="94" t="s">
        <v>773</v>
      </c>
      <c r="CR6" s="94" t="s">
        <v>774</v>
      </c>
      <c r="CS6" s="95" t="s">
        <v>775</v>
      </c>
      <c r="CT6" s="93" t="s">
        <v>776</v>
      </c>
      <c r="CU6" s="95" t="s">
        <v>777</v>
      </c>
      <c r="CV6" s="93" t="s">
        <v>1435</v>
      </c>
      <c r="CW6" s="94" t="s">
        <v>1436</v>
      </c>
      <c r="CX6" s="95" t="s">
        <v>1437</v>
      </c>
      <c r="CY6" s="93" t="s">
        <v>1438</v>
      </c>
      <c r="CZ6" s="94" t="s">
        <v>1439</v>
      </c>
      <c r="DA6" s="94" t="s">
        <v>1440</v>
      </c>
      <c r="DB6" s="95" t="s">
        <v>1441</v>
      </c>
      <c r="DC6" s="93" t="s">
        <v>1442</v>
      </c>
      <c r="DD6" s="94" t="s">
        <v>1443</v>
      </c>
      <c r="DE6" s="94" t="s">
        <v>1444</v>
      </c>
      <c r="DF6" s="94" t="s">
        <v>1445</v>
      </c>
      <c r="DG6" s="94" t="s">
        <v>1446</v>
      </c>
      <c r="DH6" s="94" t="s">
        <v>1447</v>
      </c>
      <c r="DI6" s="94" t="s">
        <v>1448</v>
      </c>
      <c r="DJ6" s="94" t="s">
        <v>1449</v>
      </c>
      <c r="DK6" s="94" t="s">
        <v>1450</v>
      </c>
      <c r="DL6" s="94" t="s">
        <v>1451</v>
      </c>
      <c r="DM6" s="94" t="s">
        <v>1452</v>
      </c>
      <c r="DN6" s="95" t="s">
        <v>1453</v>
      </c>
      <c r="DO6" s="93" t="s">
        <v>1454</v>
      </c>
      <c r="DP6" s="94" t="s">
        <v>1455</v>
      </c>
      <c r="DQ6" s="94" t="s">
        <v>1456</v>
      </c>
      <c r="DR6" s="95" t="s">
        <v>1457</v>
      </c>
      <c r="DS6" s="93" t="s">
        <v>1458</v>
      </c>
      <c r="DT6" s="94" t="s">
        <v>1459</v>
      </c>
      <c r="DU6" s="94" t="s">
        <v>1460</v>
      </c>
      <c r="DV6" s="95" t="s">
        <v>1461</v>
      </c>
      <c r="DW6" s="92" t="s">
        <v>1462</v>
      </c>
      <c r="DX6" s="93" t="s">
        <v>1463</v>
      </c>
      <c r="DY6" s="94" t="s">
        <v>1464</v>
      </c>
      <c r="DZ6" s="94" t="s">
        <v>1465</v>
      </c>
      <c r="EA6" s="94" t="s">
        <v>1466</v>
      </c>
      <c r="EB6" s="94" t="s">
        <v>1467</v>
      </c>
      <c r="EC6" s="95" t="s">
        <v>1468</v>
      </c>
      <c r="ED6" s="1"/>
      <c r="EE6" s="92" t="s">
        <v>834</v>
      </c>
      <c r="EF6" s="92" t="s">
        <v>778</v>
      </c>
      <c r="EG6" s="92" t="s">
        <v>779</v>
      </c>
      <c r="EH6" s="92" t="s">
        <v>780</v>
      </c>
      <c r="EI6" s="92" t="s">
        <v>781</v>
      </c>
      <c r="EJ6" s="92" t="s">
        <v>782</v>
      </c>
      <c r="EK6" s="92" t="s">
        <v>783</v>
      </c>
      <c r="EL6" s="93" t="s">
        <v>784</v>
      </c>
      <c r="EM6" s="95" t="s">
        <v>785</v>
      </c>
      <c r="EN6" s="92" t="s">
        <v>786</v>
      </c>
      <c r="EO6" s="92" t="s">
        <v>839</v>
      </c>
      <c r="EP6" s="92" t="s">
        <v>787</v>
      </c>
      <c r="EQ6" s="92" t="s">
        <v>788</v>
      </c>
      <c r="ER6" s="92" t="s">
        <v>789</v>
      </c>
      <c r="ES6" s="92" t="s">
        <v>295</v>
      </c>
      <c r="ET6" s="92" t="s">
        <v>790</v>
      </c>
      <c r="EU6" s="92" t="s">
        <v>791</v>
      </c>
      <c r="EV6" s="92" t="s">
        <v>792</v>
      </c>
      <c r="EW6" s="92" t="s">
        <v>793</v>
      </c>
      <c r="EX6" s="92" t="s">
        <v>794</v>
      </c>
      <c r="EY6" s="92" t="s">
        <v>795</v>
      </c>
      <c r="EZ6" s="92" t="s">
        <v>796</v>
      </c>
      <c r="FA6" s="93" t="s">
        <v>797</v>
      </c>
      <c r="FB6" s="94" t="s">
        <v>798</v>
      </c>
      <c r="FC6" s="94" t="s">
        <v>799</v>
      </c>
      <c r="FD6" s="95" t="s">
        <v>800</v>
      </c>
      <c r="FE6" s="92" t="s">
        <v>801</v>
      </c>
      <c r="FF6" s="92" t="s">
        <v>802</v>
      </c>
      <c r="FG6" s="92" t="s">
        <v>840</v>
      </c>
      <c r="FH6" s="92" t="s">
        <v>841</v>
      </c>
      <c r="FI6" s="92" t="s">
        <v>803</v>
      </c>
      <c r="FJ6" s="92" t="s">
        <v>804</v>
      </c>
      <c r="FK6" s="92" t="s">
        <v>805</v>
      </c>
      <c r="FL6" s="93" t="s">
        <v>806</v>
      </c>
      <c r="FM6" s="94" t="s">
        <v>807</v>
      </c>
      <c r="FN6" s="94" t="s">
        <v>808</v>
      </c>
      <c r="FO6" s="95" t="s">
        <v>809</v>
      </c>
      <c r="FP6" s="92" t="s">
        <v>810</v>
      </c>
      <c r="FQ6" s="93" t="s">
        <v>811</v>
      </c>
      <c r="FR6" s="95" t="s">
        <v>812</v>
      </c>
      <c r="FS6" s="93" t="s">
        <v>813</v>
      </c>
      <c r="FT6" s="94" t="s">
        <v>814</v>
      </c>
      <c r="FU6" s="94" t="s">
        <v>815</v>
      </c>
      <c r="FV6" s="94" t="s">
        <v>816</v>
      </c>
      <c r="FW6" s="95" t="s">
        <v>817</v>
      </c>
      <c r="FX6" s="93" t="s">
        <v>818</v>
      </c>
      <c r="FY6" s="95" t="s">
        <v>819</v>
      </c>
      <c r="FZ6" s="93" t="s">
        <v>820</v>
      </c>
      <c r="GA6" s="94" t="s">
        <v>821</v>
      </c>
      <c r="GB6" s="94" t="s">
        <v>822</v>
      </c>
      <c r="GC6" s="95" t="s">
        <v>823</v>
      </c>
      <c r="GD6" s="92" t="s">
        <v>824</v>
      </c>
      <c r="GE6" s="92" t="s">
        <v>367</v>
      </c>
      <c r="GF6" s="92" t="s">
        <v>825</v>
      </c>
      <c r="GG6" s="93" t="s">
        <v>826</v>
      </c>
      <c r="GH6" s="94" t="s">
        <v>827</v>
      </c>
      <c r="GI6" s="94" t="s">
        <v>828</v>
      </c>
      <c r="GJ6" s="94" t="s">
        <v>829</v>
      </c>
      <c r="GK6" s="95" t="s">
        <v>830</v>
      </c>
      <c r="GL6" s="92" t="s">
        <v>831</v>
      </c>
      <c r="GM6" s="93" t="s">
        <v>832</v>
      </c>
      <c r="GN6" s="95" t="s">
        <v>833</v>
      </c>
      <c r="GO6" s="1"/>
      <c r="GP6" s="92" t="s">
        <v>834</v>
      </c>
      <c r="GQ6" s="93" t="s">
        <v>835</v>
      </c>
      <c r="GR6" s="95" t="s">
        <v>836</v>
      </c>
      <c r="GS6" s="93" t="s">
        <v>837</v>
      </c>
      <c r="GT6" s="95" t="s">
        <v>838</v>
      </c>
      <c r="GU6" s="92" t="s">
        <v>839</v>
      </c>
      <c r="GV6" s="92" t="s">
        <v>840</v>
      </c>
      <c r="GW6" s="92" t="s">
        <v>841</v>
      </c>
      <c r="GX6" s="1"/>
      <c r="GY6" s="92" t="s">
        <v>843</v>
      </c>
      <c r="GZ6" s="92" t="s">
        <v>844</v>
      </c>
      <c r="HA6" s="92" t="s">
        <v>845</v>
      </c>
      <c r="HB6" s="92" t="s">
        <v>846</v>
      </c>
      <c r="HC6" s="92" t="s">
        <v>847</v>
      </c>
      <c r="HD6" s="92" t="s">
        <v>848</v>
      </c>
      <c r="HE6" s="93" t="s">
        <v>849</v>
      </c>
      <c r="HF6" s="95" t="s">
        <v>850</v>
      </c>
      <c r="HG6" s="1"/>
      <c r="HH6" s="93" t="s">
        <v>1469</v>
      </c>
      <c r="HI6" s="94" t="s">
        <v>1470</v>
      </c>
      <c r="HJ6" s="95" t="s">
        <v>1471</v>
      </c>
    </row>
    <row r="7" spans="1:218" x14ac:dyDescent="0.3">
      <c r="A7" s="1"/>
      <c r="B7" s="96" t="s">
        <v>851</v>
      </c>
      <c r="C7" s="97"/>
      <c r="D7" s="98"/>
      <c r="E7" s="99"/>
      <c r="F7" s="99">
        <v>8.8258700000000001</v>
      </c>
      <c r="G7" s="100">
        <v>8.5166900000000005</v>
      </c>
      <c r="H7" s="98"/>
      <c r="I7" s="100"/>
      <c r="J7" s="98">
        <v>60.21</v>
      </c>
      <c r="K7" s="100"/>
      <c r="L7" s="98"/>
      <c r="M7" s="99"/>
      <c r="N7" s="99"/>
      <c r="O7" s="99"/>
      <c r="P7" s="99"/>
      <c r="Q7" s="99"/>
      <c r="R7" s="99"/>
      <c r="S7" s="100"/>
      <c r="T7" s="98">
        <v>18.14123</v>
      </c>
      <c r="U7" s="99">
        <v>19.191960000000002</v>
      </c>
      <c r="V7" s="99"/>
      <c r="W7" s="100">
        <v>1.0612699999999999</v>
      </c>
      <c r="X7" s="97"/>
      <c r="Y7" s="98"/>
      <c r="Z7" s="99"/>
      <c r="AA7" s="100">
        <v>23.060680000000001</v>
      </c>
      <c r="AB7" s="98"/>
      <c r="AC7" s="99"/>
      <c r="AD7" s="99"/>
      <c r="AE7" s="99"/>
      <c r="AF7" s="99">
        <v>12.23925</v>
      </c>
      <c r="AG7" s="99">
        <v>24.4617</v>
      </c>
      <c r="AH7" s="100">
        <v>10.27692</v>
      </c>
      <c r="AI7" s="97"/>
      <c r="AJ7" s="97"/>
      <c r="AK7" s="97">
        <v>179.37322</v>
      </c>
      <c r="AL7" s="98">
        <v>217.12262999999999</v>
      </c>
      <c r="AM7" s="100">
        <v>7.9327300000000003</v>
      </c>
      <c r="AN7" s="98"/>
      <c r="AO7" s="100"/>
      <c r="AP7" s="97"/>
      <c r="AQ7" s="98"/>
      <c r="AR7" s="100"/>
      <c r="AS7" s="97"/>
      <c r="AT7" s="97"/>
      <c r="AU7" s="97"/>
      <c r="AV7" s="98"/>
      <c r="AW7" s="99"/>
      <c r="AX7" s="100"/>
      <c r="AY7" s="98"/>
      <c r="AZ7" s="99"/>
      <c r="BA7" s="99"/>
      <c r="BB7" s="99"/>
      <c r="BC7" s="99"/>
      <c r="BD7" s="99"/>
      <c r="BE7" s="99"/>
      <c r="BF7" s="100"/>
      <c r="BG7" s="98"/>
      <c r="BH7" s="100"/>
      <c r="BI7" s="97"/>
      <c r="BJ7" s="98"/>
      <c r="BK7" s="99"/>
      <c r="BL7" s="100"/>
      <c r="BM7" s="98">
        <v>167.61232000000001</v>
      </c>
      <c r="BN7" s="99">
        <v>166.56063</v>
      </c>
      <c r="BO7" s="99">
        <v>168.58996999999999</v>
      </c>
      <c r="BP7" s="99"/>
      <c r="BQ7" s="99"/>
      <c r="BR7" s="99"/>
      <c r="BS7" s="99"/>
      <c r="BT7" s="99">
        <v>263.74525</v>
      </c>
      <c r="BU7" s="99"/>
      <c r="BV7" s="99"/>
      <c r="BW7" s="99">
        <v>206.49456000000001</v>
      </c>
      <c r="BX7" s="99">
        <v>206.11548999999999</v>
      </c>
      <c r="BY7" s="99">
        <v>205.99002999999999</v>
      </c>
      <c r="BZ7" s="100"/>
      <c r="CA7" s="98">
        <v>17.41583</v>
      </c>
      <c r="CB7" s="100">
        <v>44.053669999999997</v>
      </c>
      <c r="CC7" s="97"/>
      <c r="CD7" s="98"/>
      <c r="CE7" s="99"/>
      <c r="CF7" s="99"/>
      <c r="CG7" s="99"/>
      <c r="CH7" s="99"/>
      <c r="CI7" s="99">
        <v>118.14735</v>
      </c>
      <c r="CJ7" s="99">
        <v>47.905140000000003</v>
      </c>
      <c r="CK7" s="99"/>
      <c r="CL7" s="99"/>
      <c r="CM7" s="99"/>
      <c r="CN7" s="99"/>
      <c r="CO7" s="100">
        <v>191.19621000000001</v>
      </c>
      <c r="CP7" s="98">
        <v>180.55348000000001</v>
      </c>
      <c r="CQ7" s="99">
        <v>180.52450999999999</v>
      </c>
      <c r="CR7" s="99">
        <v>181.33356000000001</v>
      </c>
      <c r="CS7" s="100">
        <v>181.02912000000001</v>
      </c>
      <c r="CT7" s="98"/>
      <c r="CU7" s="100"/>
      <c r="CV7" s="98"/>
      <c r="CW7" s="99"/>
      <c r="CX7" s="101"/>
      <c r="CY7" s="98"/>
      <c r="CZ7" s="99"/>
      <c r="DA7" s="99"/>
      <c r="DB7" s="100"/>
      <c r="DC7" s="98"/>
      <c r="DD7" s="99"/>
      <c r="DE7" s="99"/>
      <c r="DF7" s="99"/>
      <c r="DG7" s="99"/>
      <c r="DH7" s="99"/>
      <c r="DI7" s="99"/>
      <c r="DJ7" s="99"/>
      <c r="DK7" s="99"/>
      <c r="DL7" s="99"/>
      <c r="DM7" s="99"/>
      <c r="DN7" s="100"/>
      <c r="DO7" s="102"/>
      <c r="DP7" s="103"/>
      <c r="DQ7" s="103"/>
      <c r="DR7" s="104"/>
      <c r="DS7" s="98"/>
      <c r="DT7" s="99"/>
      <c r="DU7" s="99"/>
      <c r="DV7" s="100"/>
      <c r="DW7" s="97"/>
      <c r="DX7" s="98"/>
      <c r="DY7" s="99"/>
      <c r="DZ7" s="99"/>
      <c r="EA7" s="99"/>
      <c r="EB7" s="99"/>
      <c r="EC7" s="101"/>
      <c r="ED7" s="1"/>
      <c r="EE7" s="97"/>
      <c r="EF7" s="97"/>
      <c r="EG7" s="97"/>
      <c r="EH7" s="97"/>
      <c r="EI7" s="97"/>
      <c r="EJ7" s="97"/>
      <c r="EK7" s="97"/>
      <c r="EL7" s="98"/>
      <c r="EM7" s="100"/>
      <c r="EN7" s="97"/>
      <c r="EO7" s="97"/>
      <c r="EP7" s="97"/>
      <c r="EQ7" s="97"/>
      <c r="ER7" s="97"/>
      <c r="ES7" s="97"/>
      <c r="ET7" s="97"/>
      <c r="EU7" s="97"/>
      <c r="EV7" s="97"/>
      <c r="EW7" s="97"/>
      <c r="EX7" s="97"/>
      <c r="EY7" s="97"/>
      <c r="EZ7" s="97"/>
      <c r="FA7" s="98"/>
      <c r="FB7" s="99"/>
      <c r="FC7" s="99"/>
      <c r="FD7" s="100"/>
      <c r="FE7" s="97"/>
      <c r="FF7" s="97"/>
      <c r="FG7" s="97"/>
      <c r="FH7" s="97"/>
      <c r="FI7" s="97"/>
      <c r="FJ7" s="97"/>
      <c r="FK7" s="97"/>
      <c r="FL7" s="98"/>
      <c r="FM7" s="99"/>
      <c r="FN7" s="99"/>
      <c r="FO7" s="100"/>
      <c r="FP7" s="97"/>
      <c r="FQ7" s="98"/>
      <c r="FR7" s="100"/>
      <c r="FS7" s="98"/>
      <c r="FT7" s="99"/>
      <c r="FU7" s="99"/>
      <c r="FV7" s="99"/>
      <c r="FW7" s="100"/>
      <c r="FX7" s="98"/>
      <c r="FY7" s="100"/>
      <c r="FZ7" s="98"/>
      <c r="GA7" s="99"/>
      <c r="GB7" s="99"/>
      <c r="GC7" s="100"/>
      <c r="GD7" s="97"/>
      <c r="GE7" s="97"/>
      <c r="GF7" s="97"/>
      <c r="GG7" s="98"/>
      <c r="GH7" s="99"/>
      <c r="GI7" s="99"/>
      <c r="GJ7" s="99"/>
      <c r="GK7" s="100"/>
      <c r="GL7" s="97"/>
      <c r="GM7" s="98"/>
      <c r="GN7" s="100"/>
      <c r="GO7" s="1"/>
      <c r="GP7" s="97"/>
      <c r="GQ7" s="98"/>
      <c r="GR7" s="100"/>
      <c r="GS7" s="98"/>
      <c r="GT7" s="100"/>
      <c r="GU7" s="97"/>
      <c r="GV7" s="97"/>
      <c r="GW7" s="97"/>
      <c r="GX7" s="1"/>
      <c r="GY7" s="97"/>
      <c r="GZ7" s="97"/>
      <c r="HA7" s="97"/>
      <c r="HB7" s="97"/>
      <c r="HC7" s="97"/>
      <c r="HD7" s="97"/>
      <c r="HE7" s="98"/>
      <c r="HF7" s="100"/>
      <c r="HG7" s="1"/>
      <c r="HH7" s="98">
        <v>3117.68127</v>
      </c>
      <c r="HI7" s="99">
        <v>3080.3480800000002</v>
      </c>
      <c r="HJ7" s="100">
        <v>575.78895</v>
      </c>
    </row>
    <row r="8" spans="1:218" x14ac:dyDescent="0.3">
      <c r="A8" s="1"/>
      <c r="B8" s="96" t="s">
        <v>852</v>
      </c>
      <c r="C8" s="97"/>
      <c r="D8" s="98"/>
      <c r="E8" s="99"/>
      <c r="F8" s="99"/>
      <c r="G8" s="100"/>
      <c r="H8" s="98"/>
      <c r="I8" s="100"/>
      <c r="J8" s="98">
        <v>60.21</v>
      </c>
      <c r="K8" s="100"/>
      <c r="L8" s="98"/>
      <c r="M8" s="99"/>
      <c r="N8" s="99"/>
      <c r="O8" s="99"/>
      <c r="P8" s="99"/>
      <c r="Q8" s="99"/>
      <c r="R8" s="99"/>
      <c r="S8" s="100"/>
      <c r="T8" s="98">
        <v>18.14123</v>
      </c>
      <c r="U8" s="99">
        <v>19.191960000000002</v>
      </c>
      <c r="V8" s="99"/>
      <c r="W8" s="100">
        <v>1.0612699999999999</v>
      </c>
      <c r="X8" s="97"/>
      <c r="Y8" s="98"/>
      <c r="Z8" s="99"/>
      <c r="AA8" s="100">
        <v>23.060680000000001</v>
      </c>
      <c r="AB8" s="98"/>
      <c r="AC8" s="99"/>
      <c r="AD8" s="99"/>
      <c r="AE8" s="99"/>
      <c r="AF8" s="99">
        <v>12.23925</v>
      </c>
      <c r="AG8" s="99">
        <v>24.4617</v>
      </c>
      <c r="AH8" s="100">
        <v>10.27692</v>
      </c>
      <c r="AI8" s="97"/>
      <c r="AJ8" s="97"/>
      <c r="AK8" s="97">
        <v>179.37322</v>
      </c>
      <c r="AL8" s="98">
        <v>217.12262999999999</v>
      </c>
      <c r="AM8" s="100">
        <v>7.9327300000000003</v>
      </c>
      <c r="AN8" s="98"/>
      <c r="AO8" s="100"/>
      <c r="AP8" s="97"/>
      <c r="AQ8" s="98"/>
      <c r="AR8" s="100"/>
      <c r="AS8" s="97"/>
      <c r="AT8" s="97"/>
      <c r="AU8" s="97"/>
      <c r="AV8" s="98"/>
      <c r="AW8" s="99"/>
      <c r="AX8" s="100"/>
      <c r="AY8" s="98"/>
      <c r="AZ8" s="99"/>
      <c r="BA8" s="99"/>
      <c r="BB8" s="99"/>
      <c r="BC8" s="99"/>
      <c r="BD8" s="99"/>
      <c r="BE8" s="99"/>
      <c r="BF8" s="100"/>
      <c r="BG8" s="98"/>
      <c r="BH8" s="100"/>
      <c r="BI8" s="97"/>
      <c r="BJ8" s="98"/>
      <c r="BK8" s="99"/>
      <c r="BL8" s="100"/>
      <c r="BM8" s="98">
        <v>167.61232000000001</v>
      </c>
      <c r="BN8" s="99">
        <v>166.56063</v>
      </c>
      <c r="BO8" s="99">
        <v>168.58996999999999</v>
      </c>
      <c r="BP8" s="99"/>
      <c r="BQ8" s="99"/>
      <c r="BR8" s="99"/>
      <c r="BS8" s="99"/>
      <c r="BT8" s="99">
        <v>263.74525</v>
      </c>
      <c r="BU8" s="99"/>
      <c r="BV8" s="99"/>
      <c r="BW8" s="99">
        <v>206.49456000000001</v>
      </c>
      <c r="BX8" s="99">
        <v>206.11548999999999</v>
      </c>
      <c r="BY8" s="99">
        <v>205.99002999999999</v>
      </c>
      <c r="BZ8" s="100"/>
      <c r="CA8" s="98">
        <v>17.41583</v>
      </c>
      <c r="CB8" s="100">
        <v>44.053669999999997</v>
      </c>
      <c r="CC8" s="97"/>
      <c r="CD8" s="98"/>
      <c r="CE8" s="99"/>
      <c r="CF8" s="99"/>
      <c r="CG8" s="99"/>
      <c r="CH8" s="99"/>
      <c r="CI8" s="99">
        <v>118.14735</v>
      </c>
      <c r="CJ8" s="99">
        <v>47.905140000000003</v>
      </c>
      <c r="CK8" s="99"/>
      <c r="CL8" s="99"/>
      <c r="CM8" s="99"/>
      <c r="CN8" s="99"/>
      <c r="CO8" s="100">
        <v>191.19621000000001</v>
      </c>
      <c r="CP8" s="98">
        <v>180.55348000000001</v>
      </c>
      <c r="CQ8" s="99">
        <v>180.52450999999999</v>
      </c>
      <c r="CR8" s="99">
        <v>181.33356000000001</v>
      </c>
      <c r="CS8" s="100">
        <v>181.02912000000001</v>
      </c>
      <c r="CT8" s="98"/>
      <c r="CU8" s="100"/>
      <c r="CV8" s="98"/>
      <c r="CW8" s="99"/>
      <c r="CX8" s="101"/>
      <c r="CY8" s="98"/>
      <c r="CZ8" s="99"/>
      <c r="DA8" s="99"/>
      <c r="DB8" s="100"/>
      <c r="DC8" s="98"/>
      <c r="DD8" s="99"/>
      <c r="DE8" s="99"/>
      <c r="DF8" s="99"/>
      <c r="DG8" s="99"/>
      <c r="DH8" s="99"/>
      <c r="DI8" s="99"/>
      <c r="DJ8" s="99"/>
      <c r="DK8" s="99"/>
      <c r="DL8" s="99"/>
      <c r="DM8" s="99"/>
      <c r="DN8" s="100"/>
      <c r="DO8" s="102"/>
      <c r="DP8" s="103"/>
      <c r="DQ8" s="103"/>
      <c r="DR8" s="104"/>
      <c r="DS8" s="98"/>
      <c r="DT8" s="99"/>
      <c r="DU8" s="99"/>
      <c r="DV8" s="100"/>
      <c r="DW8" s="97"/>
      <c r="DX8" s="98"/>
      <c r="DY8" s="99"/>
      <c r="DZ8" s="99"/>
      <c r="EA8" s="99"/>
      <c r="EB8" s="99"/>
      <c r="EC8" s="101"/>
      <c r="ED8" s="1"/>
      <c r="EE8" s="97"/>
      <c r="EF8" s="97"/>
      <c r="EG8" s="97"/>
      <c r="EH8" s="97"/>
      <c r="EI8" s="97"/>
      <c r="EJ8" s="97"/>
      <c r="EK8" s="97"/>
      <c r="EL8" s="98"/>
      <c r="EM8" s="100"/>
      <c r="EN8" s="97"/>
      <c r="EO8" s="97"/>
      <c r="EP8" s="97"/>
      <c r="EQ8" s="97"/>
      <c r="ER8" s="97"/>
      <c r="ES8" s="97"/>
      <c r="ET8" s="97"/>
      <c r="EU8" s="97"/>
      <c r="EV8" s="97"/>
      <c r="EW8" s="97"/>
      <c r="EX8" s="97"/>
      <c r="EY8" s="97"/>
      <c r="EZ8" s="97"/>
      <c r="FA8" s="98"/>
      <c r="FB8" s="99"/>
      <c r="FC8" s="99"/>
      <c r="FD8" s="100"/>
      <c r="FE8" s="97"/>
      <c r="FF8" s="97"/>
      <c r="FG8" s="97"/>
      <c r="FH8" s="97"/>
      <c r="FI8" s="97"/>
      <c r="FJ8" s="97"/>
      <c r="FK8" s="97"/>
      <c r="FL8" s="98"/>
      <c r="FM8" s="99"/>
      <c r="FN8" s="99"/>
      <c r="FO8" s="100"/>
      <c r="FP8" s="97"/>
      <c r="FQ8" s="98"/>
      <c r="FR8" s="100"/>
      <c r="FS8" s="98"/>
      <c r="FT8" s="99"/>
      <c r="FU8" s="99"/>
      <c r="FV8" s="99"/>
      <c r="FW8" s="100"/>
      <c r="FX8" s="98"/>
      <c r="FY8" s="100"/>
      <c r="FZ8" s="98"/>
      <c r="GA8" s="99"/>
      <c r="GB8" s="99"/>
      <c r="GC8" s="100"/>
      <c r="GD8" s="97"/>
      <c r="GE8" s="97"/>
      <c r="GF8" s="97"/>
      <c r="GG8" s="98"/>
      <c r="GH8" s="99"/>
      <c r="GI8" s="99"/>
      <c r="GJ8" s="99"/>
      <c r="GK8" s="100"/>
      <c r="GL8" s="97"/>
      <c r="GM8" s="98"/>
      <c r="GN8" s="100"/>
      <c r="GO8" s="1"/>
      <c r="GP8" s="97"/>
      <c r="GQ8" s="98"/>
      <c r="GR8" s="100"/>
      <c r="GS8" s="98"/>
      <c r="GT8" s="100"/>
      <c r="GU8" s="97"/>
      <c r="GV8" s="97"/>
      <c r="GW8" s="97"/>
      <c r="GX8" s="1"/>
      <c r="GY8" s="97"/>
      <c r="GZ8" s="97"/>
      <c r="HA8" s="97"/>
      <c r="HB8" s="97"/>
      <c r="HC8" s="97"/>
      <c r="HD8" s="97"/>
      <c r="HE8" s="98"/>
      <c r="HF8" s="100"/>
      <c r="HG8" s="1"/>
      <c r="HH8" s="98">
        <v>3100.33871</v>
      </c>
      <c r="HI8" s="99">
        <v>3063.0055200000002</v>
      </c>
      <c r="HJ8" s="100">
        <v>575.78895</v>
      </c>
    </row>
    <row r="9" spans="1:218" x14ac:dyDescent="0.3">
      <c r="A9" s="1"/>
      <c r="B9" s="96" t="s">
        <v>853</v>
      </c>
      <c r="C9" s="97"/>
      <c r="D9" s="98"/>
      <c r="E9" s="99"/>
      <c r="F9" s="99"/>
      <c r="G9" s="100"/>
      <c r="H9" s="98"/>
      <c r="I9" s="100"/>
      <c r="J9" s="98">
        <v>60.21</v>
      </c>
      <c r="K9" s="100"/>
      <c r="L9" s="98"/>
      <c r="M9" s="99"/>
      <c r="N9" s="99"/>
      <c r="O9" s="99"/>
      <c r="P9" s="99"/>
      <c r="Q9" s="99"/>
      <c r="R9" s="99"/>
      <c r="S9" s="100"/>
      <c r="T9" s="98">
        <v>18.14123</v>
      </c>
      <c r="U9" s="99">
        <v>19.191960000000002</v>
      </c>
      <c r="V9" s="99"/>
      <c r="W9" s="100">
        <v>1.0612699999999999</v>
      </c>
      <c r="X9" s="97"/>
      <c r="Y9" s="98"/>
      <c r="Z9" s="99"/>
      <c r="AA9" s="100">
        <v>23.060680000000001</v>
      </c>
      <c r="AB9" s="98"/>
      <c r="AC9" s="99"/>
      <c r="AD9" s="99"/>
      <c r="AE9" s="99"/>
      <c r="AF9" s="99">
        <v>12.23925</v>
      </c>
      <c r="AG9" s="99">
        <v>24.4617</v>
      </c>
      <c r="AH9" s="100">
        <v>10.27692</v>
      </c>
      <c r="AI9" s="97"/>
      <c r="AJ9" s="97"/>
      <c r="AK9" s="97">
        <v>179.37322</v>
      </c>
      <c r="AL9" s="98">
        <v>217.12262999999999</v>
      </c>
      <c r="AM9" s="100">
        <v>7.9327300000000003</v>
      </c>
      <c r="AN9" s="98"/>
      <c r="AO9" s="100"/>
      <c r="AP9" s="97"/>
      <c r="AQ9" s="98"/>
      <c r="AR9" s="100"/>
      <c r="AS9" s="97"/>
      <c r="AT9" s="97"/>
      <c r="AU9" s="97"/>
      <c r="AV9" s="98"/>
      <c r="AW9" s="99"/>
      <c r="AX9" s="100"/>
      <c r="AY9" s="98"/>
      <c r="AZ9" s="99"/>
      <c r="BA9" s="99"/>
      <c r="BB9" s="99"/>
      <c r="BC9" s="99"/>
      <c r="BD9" s="99"/>
      <c r="BE9" s="99"/>
      <c r="BF9" s="100"/>
      <c r="BG9" s="98"/>
      <c r="BH9" s="100"/>
      <c r="BI9" s="97"/>
      <c r="BJ9" s="98"/>
      <c r="BK9" s="99"/>
      <c r="BL9" s="100"/>
      <c r="BM9" s="98">
        <v>167.61232000000001</v>
      </c>
      <c r="BN9" s="99">
        <v>166.56063</v>
      </c>
      <c r="BO9" s="99">
        <v>168.58996999999999</v>
      </c>
      <c r="BP9" s="99"/>
      <c r="BQ9" s="99"/>
      <c r="BR9" s="99"/>
      <c r="BS9" s="99"/>
      <c r="BT9" s="99">
        <v>263.74525</v>
      </c>
      <c r="BU9" s="99"/>
      <c r="BV9" s="99"/>
      <c r="BW9" s="99">
        <v>206.49456000000001</v>
      </c>
      <c r="BX9" s="99">
        <v>206.11548999999999</v>
      </c>
      <c r="BY9" s="99">
        <v>205.99002999999999</v>
      </c>
      <c r="BZ9" s="100"/>
      <c r="CA9" s="98">
        <v>17.41583</v>
      </c>
      <c r="CB9" s="100">
        <v>44.053669999999997</v>
      </c>
      <c r="CC9" s="97"/>
      <c r="CD9" s="98"/>
      <c r="CE9" s="99"/>
      <c r="CF9" s="99"/>
      <c r="CG9" s="99"/>
      <c r="CH9" s="99"/>
      <c r="CI9" s="99">
        <v>118.14735</v>
      </c>
      <c r="CJ9" s="99">
        <v>47.905140000000003</v>
      </c>
      <c r="CK9" s="99"/>
      <c r="CL9" s="99"/>
      <c r="CM9" s="99"/>
      <c r="CN9" s="99"/>
      <c r="CO9" s="100">
        <v>191.19621000000001</v>
      </c>
      <c r="CP9" s="98">
        <v>180.55348000000001</v>
      </c>
      <c r="CQ9" s="99">
        <v>180.52450999999999</v>
      </c>
      <c r="CR9" s="99">
        <v>181.33356000000001</v>
      </c>
      <c r="CS9" s="100">
        <v>181.02912000000001</v>
      </c>
      <c r="CT9" s="98"/>
      <c r="CU9" s="100"/>
      <c r="CV9" s="98"/>
      <c r="CW9" s="99"/>
      <c r="CX9" s="101"/>
      <c r="CY9" s="98"/>
      <c r="CZ9" s="99"/>
      <c r="DA9" s="99"/>
      <c r="DB9" s="100"/>
      <c r="DC9" s="98"/>
      <c r="DD9" s="99"/>
      <c r="DE9" s="99"/>
      <c r="DF9" s="99"/>
      <c r="DG9" s="99"/>
      <c r="DH9" s="99"/>
      <c r="DI9" s="99"/>
      <c r="DJ9" s="99"/>
      <c r="DK9" s="99"/>
      <c r="DL9" s="99"/>
      <c r="DM9" s="99"/>
      <c r="DN9" s="100"/>
      <c r="DO9" s="102"/>
      <c r="DP9" s="103"/>
      <c r="DQ9" s="103"/>
      <c r="DR9" s="104"/>
      <c r="DS9" s="98"/>
      <c r="DT9" s="99"/>
      <c r="DU9" s="99"/>
      <c r="DV9" s="100"/>
      <c r="DW9" s="97"/>
      <c r="DX9" s="98"/>
      <c r="DY9" s="99"/>
      <c r="DZ9" s="99"/>
      <c r="EA9" s="99"/>
      <c r="EB9" s="99"/>
      <c r="EC9" s="101"/>
      <c r="ED9" s="1"/>
      <c r="EE9" s="97"/>
      <c r="EF9" s="97"/>
      <c r="EG9" s="97"/>
      <c r="EH9" s="97"/>
      <c r="EI9" s="97"/>
      <c r="EJ9" s="97"/>
      <c r="EK9" s="97"/>
      <c r="EL9" s="98"/>
      <c r="EM9" s="100"/>
      <c r="EN9" s="97"/>
      <c r="EO9" s="97"/>
      <c r="EP9" s="97"/>
      <c r="EQ9" s="97"/>
      <c r="ER9" s="97"/>
      <c r="ES9" s="97"/>
      <c r="ET9" s="97"/>
      <c r="EU9" s="97"/>
      <c r="EV9" s="97"/>
      <c r="EW9" s="97"/>
      <c r="EX9" s="97"/>
      <c r="EY9" s="97"/>
      <c r="EZ9" s="97"/>
      <c r="FA9" s="98"/>
      <c r="FB9" s="99"/>
      <c r="FC9" s="99"/>
      <c r="FD9" s="100"/>
      <c r="FE9" s="97"/>
      <c r="FF9" s="97"/>
      <c r="FG9" s="97"/>
      <c r="FH9" s="97"/>
      <c r="FI9" s="97"/>
      <c r="FJ9" s="97"/>
      <c r="FK9" s="97"/>
      <c r="FL9" s="98"/>
      <c r="FM9" s="99"/>
      <c r="FN9" s="99"/>
      <c r="FO9" s="100"/>
      <c r="FP9" s="97"/>
      <c r="FQ9" s="98"/>
      <c r="FR9" s="100"/>
      <c r="FS9" s="98"/>
      <c r="FT9" s="99"/>
      <c r="FU9" s="99"/>
      <c r="FV9" s="99"/>
      <c r="FW9" s="100"/>
      <c r="FX9" s="98"/>
      <c r="FY9" s="100"/>
      <c r="FZ9" s="98"/>
      <c r="GA9" s="99"/>
      <c r="GB9" s="99"/>
      <c r="GC9" s="100"/>
      <c r="GD9" s="97"/>
      <c r="GE9" s="97"/>
      <c r="GF9" s="97"/>
      <c r="GG9" s="98"/>
      <c r="GH9" s="99"/>
      <c r="GI9" s="99"/>
      <c r="GJ9" s="99"/>
      <c r="GK9" s="100"/>
      <c r="GL9" s="97"/>
      <c r="GM9" s="98"/>
      <c r="GN9" s="100"/>
      <c r="GO9" s="1"/>
      <c r="GP9" s="97"/>
      <c r="GQ9" s="98"/>
      <c r="GR9" s="100"/>
      <c r="GS9" s="98"/>
      <c r="GT9" s="100"/>
      <c r="GU9" s="97"/>
      <c r="GV9" s="97"/>
      <c r="GW9" s="97"/>
      <c r="GX9" s="1"/>
      <c r="GY9" s="97"/>
      <c r="GZ9" s="97"/>
      <c r="HA9" s="97"/>
      <c r="HB9" s="97"/>
      <c r="HC9" s="97"/>
      <c r="HD9" s="97"/>
      <c r="HE9" s="98"/>
      <c r="HF9" s="100"/>
      <c r="HG9" s="1"/>
      <c r="HH9" s="98">
        <v>3100.33871</v>
      </c>
      <c r="HI9" s="99">
        <v>3063.0055200000002</v>
      </c>
      <c r="HJ9" s="100">
        <v>575.78895</v>
      </c>
    </row>
    <row r="10" spans="1:218" x14ac:dyDescent="0.3">
      <c r="A10" s="1"/>
      <c r="B10" s="96" t="s">
        <v>854</v>
      </c>
      <c r="C10" s="97"/>
      <c r="D10" s="98"/>
      <c r="E10" s="99"/>
      <c r="F10" s="99"/>
      <c r="G10" s="100"/>
      <c r="H10" s="98"/>
      <c r="I10" s="100"/>
      <c r="J10" s="98">
        <v>60.21</v>
      </c>
      <c r="K10" s="100"/>
      <c r="L10" s="98"/>
      <c r="M10" s="99"/>
      <c r="N10" s="99"/>
      <c r="O10" s="99"/>
      <c r="P10" s="99"/>
      <c r="Q10" s="99"/>
      <c r="R10" s="99"/>
      <c r="S10" s="100"/>
      <c r="T10" s="98">
        <v>18.14123</v>
      </c>
      <c r="U10" s="99">
        <v>19.191960000000002</v>
      </c>
      <c r="V10" s="99"/>
      <c r="W10" s="100">
        <v>1.0612699999999999</v>
      </c>
      <c r="X10" s="97"/>
      <c r="Y10" s="98"/>
      <c r="Z10" s="99"/>
      <c r="AA10" s="100">
        <v>23.060680000000001</v>
      </c>
      <c r="AB10" s="98"/>
      <c r="AC10" s="99"/>
      <c r="AD10" s="99"/>
      <c r="AE10" s="99"/>
      <c r="AF10" s="99">
        <v>12.23925</v>
      </c>
      <c r="AG10" s="99">
        <v>24.4617</v>
      </c>
      <c r="AH10" s="100">
        <v>10.27692</v>
      </c>
      <c r="AI10" s="97"/>
      <c r="AJ10" s="97"/>
      <c r="AK10" s="97">
        <v>179.37322</v>
      </c>
      <c r="AL10" s="98">
        <v>217.12262999999999</v>
      </c>
      <c r="AM10" s="100">
        <v>7.9327300000000003</v>
      </c>
      <c r="AN10" s="98"/>
      <c r="AO10" s="100"/>
      <c r="AP10" s="97"/>
      <c r="AQ10" s="98"/>
      <c r="AR10" s="100"/>
      <c r="AS10" s="97"/>
      <c r="AT10" s="97"/>
      <c r="AU10" s="97"/>
      <c r="AV10" s="98"/>
      <c r="AW10" s="99"/>
      <c r="AX10" s="100"/>
      <c r="AY10" s="98"/>
      <c r="AZ10" s="99"/>
      <c r="BA10" s="99"/>
      <c r="BB10" s="99"/>
      <c r="BC10" s="99"/>
      <c r="BD10" s="99"/>
      <c r="BE10" s="99"/>
      <c r="BF10" s="100"/>
      <c r="BG10" s="98"/>
      <c r="BH10" s="100"/>
      <c r="BI10" s="97"/>
      <c r="BJ10" s="98"/>
      <c r="BK10" s="99"/>
      <c r="BL10" s="100"/>
      <c r="BM10" s="98">
        <v>167.61232000000001</v>
      </c>
      <c r="BN10" s="99">
        <v>166.56063</v>
      </c>
      <c r="BO10" s="99">
        <v>168.58996999999999</v>
      </c>
      <c r="BP10" s="99"/>
      <c r="BQ10" s="99"/>
      <c r="BR10" s="99"/>
      <c r="BS10" s="99"/>
      <c r="BT10" s="99">
        <v>263.74525</v>
      </c>
      <c r="BU10" s="99"/>
      <c r="BV10" s="99"/>
      <c r="BW10" s="99">
        <v>206.49456000000001</v>
      </c>
      <c r="BX10" s="99">
        <v>206.11548999999999</v>
      </c>
      <c r="BY10" s="99">
        <v>205.99002999999999</v>
      </c>
      <c r="BZ10" s="100"/>
      <c r="CA10" s="98">
        <v>17.41583</v>
      </c>
      <c r="CB10" s="100">
        <v>44.053669999999997</v>
      </c>
      <c r="CC10" s="97"/>
      <c r="CD10" s="98"/>
      <c r="CE10" s="99"/>
      <c r="CF10" s="99"/>
      <c r="CG10" s="99"/>
      <c r="CH10" s="99"/>
      <c r="CI10" s="99">
        <v>118.14735</v>
      </c>
      <c r="CJ10" s="99">
        <v>47.905140000000003</v>
      </c>
      <c r="CK10" s="99"/>
      <c r="CL10" s="99"/>
      <c r="CM10" s="99"/>
      <c r="CN10" s="99"/>
      <c r="CO10" s="100">
        <v>191.19621000000001</v>
      </c>
      <c r="CP10" s="98">
        <v>180.55348000000001</v>
      </c>
      <c r="CQ10" s="99">
        <v>180.52450999999999</v>
      </c>
      <c r="CR10" s="99">
        <v>181.33356000000001</v>
      </c>
      <c r="CS10" s="100">
        <v>181.02912000000001</v>
      </c>
      <c r="CT10" s="98"/>
      <c r="CU10" s="100"/>
      <c r="CV10" s="98"/>
      <c r="CW10" s="99"/>
      <c r="CX10" s="101"/>
      <c r="CY10" s="98"/>
      <c r="CZ10" s="99"/>
      <c r="DA10" s="99"/>
      <c r="DB10" s="100"/>
      <c r="DC10" s="98"/>
      <c r="DD10" s="99"/>
      <c r="DE10" s="99"/>
      <c r="DF10" s="99"/>
      <c r="DG10" s="99"/>
      <c r="DH10" s="99"/>
      <c r="DI10" s="99"/>
      <c r="DJ10" s="99"/>
      <c r="DK10" s="99"/>
      <c r="DL10" s="99"/>
      <c r="DM10" s="99"/>
      <c r="DN10" s="100"/>
      <c r="DO10" s="102"/>
      <c r="DP10" s="103"/>
      <c r="DQ10" s="103"/>
      <c r="DR10" s="104"/>
      <c r="DS10" s="98"/>
      <c r="DT10" s="99"/>
      <c r="DU10" s="99"/>
      <c r="DV10" s="100"/>
      <c r="DW10" s="97"/>
      <c r="DX10" s="98"/>
      <c r="DY10" s="99"/>
      <c r="DZ10" s="99"/>
      <c r="EA10" s="99"/>
      <c r="EB10" s="99"/>
      <c r="EC10" s="101"/>
      <c r="ED10" s="1"/>
      <c r="EE10" s="97"/>
      <c r="EF10" s="97"/>
      <c r="EG10" s="97"/>
      <c r="EH10" s="97"/>
      <c r="EI10" s="97"/>
      <c r="EJ10" s="97"/>
      <c r="EK10" s="97"/>
      <c r="EL10" s="98"/>
      <c r="EM10" s="100"/>
      <c r="EN10" s="97"/>
      <c r="EO10" s="97"/>
      <c r="EP10" s="97"/>
      <c r="EQ10" s="97"/>
      <c r="ER10" s="97"/>
      <c r="ES10" s="97"/>
      <c r="ET10" s="97"/>
      <c r="EU10" s="97"/>
      <c r="EV10" s="97"/>
      <c r="EW10" s="97"/>
      <c r="EX10" s="97"/>
      <c r="EY10" s="97"/>
      <c r="EZ10" s="97"/>
      <c r="FA10" s="98"/>
      <c r="FB10" s="99"/>
      <c r="FC10" s="99"/>
      <c r="FD10" s="100"/>
      <c r="FE10" s="97"/>
      <c r="FF10" s="97"/>
      <c r="FG10" s="97"/>
      <c r="FH10" s="97"/>
      <c r="FI10" s="97"/>
      <c r="FJ10" s="97"/>
      <c r="FK10" s="97"/>
      <c r="FL10" s="98"/>
      <c r="FM10" s="99"/>
      <c r="FN10" s="99"/>
      <c r="FO10" s="100"/>
      <c r="FP10" s="97"/>
      <c r="FQ10" s="98"/>
      <c r="FR10" s="100"/>
      <c r="FS10" s="98"/>
      <c r="FT10" s="99"/>
      <c r="FU10" s="99"/>
      <c r="FV10" s="99"/>
      <c r="FW10" s="100"/>
      <c r="FX10" s="98"/>
      <c r="FY10" s="100"/>
      <c r="FZ10" s="98"/>
      <c r="GA10" s="99"/>
      <c r="GB10" s="99"/>
      <c r="GC10" s="100"/>
      <c r="GD10" s="97"/>
      <c r="GE10" s="97"/>
      <c r="GF10" s="97"/>
      <c r="GG10" s="98"/>
      <c r="GH10" s="99"/>
      <c r="GI10" s="99"/>
      <c r="GJ10" s="99"/>
      <c r="GK10" s="100"/>
      <c r="GL10" s="97"/>
      <c r="GM10" s="98"/>
      <c r="GN10" s="100"/>
      <c r="GO10" s="1"/>
      <c r="GP10" s="97"/>
      <c r="GQ10" s="98"/>
      <c r="GR10" s="100"/>
      <c r="GS10" s="98"/>
      <c r="GT10" s="100"/>
      <c r="GU10" s="97"/>
      <c r="GV10" s="97"/>
      <c r="GW10" s="97"/>
      <c r="GX10" s="1"/>
      <c r="GY10" s="97"/>
      <c r="GZ10" s="97"/>
      <c r="HA10" s="97"/>
      <c r="HB10" s="97"/>
      <c r="HC10" s="97"/>
      <c r="HD10" s="97"/>
      <c r="HE10" s="98"/>
      <c r="HF10" s="100"/>
      <c r="HG10" s="1"/>
      <c r="HH10" s="98">
        <v>3100.33871</v>
      </c>
      <c r="HI10" s="99">
        <v>3063.0055200000002</v>
      </c>
      <c r="HJ10" s="100">
        <v>575.78895</v>
      </c>
    </row>
    <row r="11" spans="1:218" x14ac:dyDescent="0.3">
      <c r="A11" s="1"/>
      <c r="B11" s="96" t="s">
        <v>855</v>
      </c>
      <c r="C11" s="97"/>
      <c r="D11" s="98"/>
      <c r="E11" s="99"/>
      <c r="F11" s="99"/>
      <c r="G11" s="100"/>
      <c r="H11" s="98"/>
      <c r="I11" s="100"/>
      <c r="J11" s="98">
        <v>60.21</v>
      </c>
      <c r="K11" s="100"/>
      <c r="L11" s="98"/>
      <c r="M11" s="99"/>
      <c r="N11" s="99"/>
      <c r="O11" s="99"/>
      <c r="P11" s="99"/>
      <c r="Q11" s="99"/>
      <c r="R11" s="99"/>
      <c r="S11" s="100"/>
      <c r="T11" s="98">
        <v>18.14123</v>
      </c>
      <c r="U11" s="99">
        <v>19.191960000000002</v>
      </c>
      <c r="V11" s="99"/>
      <c r="W11" s="100">
        <v>1.0612699999999999</v>
      </c>
      <c r="X11" s="97"/>
      <c r="Y11" s="98"/>
      <c r="Z11" s="99"/>
      <c r="AA11" s="100">
        <v>23.060680000000001</v>
      </c>
      <c r="AB11" s="98"/>
      <c r="AC11" s="99"/>
      <c r="AD11" s="99"/>
      <c r="AE11" s="99"/>
      <c r="AF11" s="99">
        <v>12.23925</v>
      </c>
      <c r="AG11" s="99">
        <v>24.4617</v>
      </c>
      <c r="AH11" s="100">
        <v>10.27692</v>
      </c>
      <c r="AI11" s="97"/>
      <c r="AJ11" s="97"/>
      <c r="AK11" s="97">
        <v>179.37322</v>
      </c>
      <c r="AL11" s="98">
        <v>217.12262999999999</v>
      </c>
      <c r="AM11" s="100">
        <v>7.9327300000000003</v>
      </c>
      <c r="AN11" s="98"/>
      <c r="AO11" s="100"/>
      <c r="AP11" s="97"/>
      <c r="AQ11" s="98"/>
      <c r="AR11" s="100"/>
      <c r="AS11" s="97"/>
      <c r="AT11" s="97"/>
      <c r="AU11" s="97"/>
      <c r="AV11" s="98"/>
      <c r="AW11" s="99"/>
      <c r="AX11" s="100"/>
      <c r="AY11" s="98"/>
      <c r="AZ11" s="99"/>
      <c r="BA11" s="99"/>
      <c r="BB11" s="99"/>
      <c r="BC11" s="99"/>
      <c r="BD11" s="99"/>
      <c r="BE11" s="99"/>
      <c r="BF11" s="100"/>
      <c r="BG11" s="98"/>
      <c r="BH11" s="100"/>
      <c r="BI11" s="97"/>
      <c r="BJ11" s="98"/>
      <c r="BK11" s="99">
        <v>184.87493000000001</v>
      </c>
      <c r="BL11" s="100"/>
      <c r="BM11" s="98">
        <v>167.61232000000001</v>
      </c>
      <c r="BN11" s="99">
        <v>166.56063</v>
      </c>
      <c r="BO11" s="99">
        <v>168.58996999999999</v>
      </c>
      <c r="BP11" s="99"/>
      <c r="BQ11" s="99"/>
      <c r="BR11" s="99"/>
      <c r="BS11" s="99"/>
      <c r="BT11" s="99">
        <v>263.74525</v>
      </c>
      <c r="BU11" s="99"/>
      <c r="BV11" s="99"/>
      <c r="BW11" s="99">
        <v>206.49456000000001</v>
      </c>
      <c r="BX11" s="99">
        <v>206.11548999999999</v>
      </c>
      <c r="BY11" s="99">
        <v>205.99002999999999</v>
      </c>
      <c r="BZ11" s="100"/>
      <c r="CA11" s="98">
        <v>17.41583</v>
      </c>
      <c r="CB11" s="100">
        <v>44.053669999999997</v>
      </c>
      <c r="CC11" s="97"/>
      <c r="CD11" s="98"/>
      <c r="CE11" s="99"/>
      <c r="CF11" s="99"/>
      <c r="CG11" s="99"/>
      <c r="CH11" s="99"/>
      <c r="CI11" s="99">
        <v>118.14735</v>
      </c>
      <c r="CJ11" s="99">
        <v>47.905140000000003</v>
      </c>
      <c r="CK11" s="99"/>
      <c r="CL11" s="99"/>
      <c r="CM11" s="99"/>
      <c r="CN11" s="99"/>
      <c r="CO11" s="100">
        <v>191.19621000000001</v>
      </c>
      <c r="CP11" s="98">
        <v>180.55348000000001</v>
      </c>
      <c r="CQ11" s="99">
        <v>180.52450999999999</v>
      </c>
      <c r="CR11" s="99">
        <v>181.33356000000001</v>
      </c>
      <c r="CS11" s="100">
        <v>181.02912000000001</v>
      </c>
      <c r="CT11" s="98"/>
      <c r="CU11" s="100"/>
      <c r="CV11" s="98"/>
      <c r="CW11" s="99"/>
      <c r="CX11" s="101"/>
      <c r="CY11" s="98"/>
      <c r="CZ11" s="99"/>
      <c r="DA11" s="99"/>
      <c r="DB11" s="100"/>
      <c r="DC11" s="98"/>
      <c r="DD11" s="99"/>
      <c r="DE11" s="99"/>
      <c r="DF11" s="99"/>
      <c r="DG11" s="99"/>
      <c r="DH11" s="99"/>
      <c r="DI11" s="99"/>
      <c r="DJ11" s="99"/>
      <c r="DK11" s="99"/>
      <c r="DL11" s="99"/>
      <c r="DM11" s="99"/>
      <c r="DN11" s="100"/>
      <c r="DO11" s="102"/>
      <c r="DP11" s="103"/>
      <c r="DQ11" s="103"/>
      <c r="DR11" s="104"/>
      <c r="DS11" s="98"/>
      <c r="DT11" s="99"/>
      <c r="DU11" s="99"/>
      <c r="DV11" s="100"/>
      <c r="DW11" s="97"/>
      <c r="DX11" s="98"/>
      <c r="DY11" s="99"/>
      <c r="DZ11" s="99"/>
      <c r="EA11" s="99"/>
      <c r="EB11" s="99"/>
      <c r="EC11" s="101"/>
      <c r="ED11" s="1"/>
      <c r="EE11" s="97"/>
      <c r="EF11" s="97"/>
      <c r="EG11" s="97"/>
      <c r="EH11" s="97"/>
      <c r="EI11" s="97"/>
      <c r="EJ11" s="97"/>
      <c r="EK11" s="97"/>
      <c r="EL11" s="98"/>
      <c r="EM11" s="100"/>
      <c r="EN11" s="97"/>
      <c r="EO11" s="97"/>
      <c r="EP11" s="97"/>
      <c r="EQ11" s="97"/>
      <c r="ER11" s="97"/>
      <c r="ES11" s="97"/>
      <c r="ET11" s="97"/>
      <c r="EU11" s="97"/>
      <c r="EV11" s="97"/>
      <c r="EW11" s="97"/>
      <c r="EX11" s="97"/>
      <c r="EY11" s="97"/>
      <c r="EZ11" s="97"/>
      <c r="FA11" s="98"/>
      <c r="FB11" s="99"/>
      <c r="FC11" s="99"/>
      <c r="FD11" s="100"/>
      <c r="FE11" s="97"/>
      <c r="FF11" s="97"/>
      <c r="FG11" s="97"/>
      <c r="FH11" s="97"/>
      <c r="FI11" s="97"/>
      <c r="FJ11" s="97"/>
      <c r="FK11" s="97"/>
      <c r="FL11" s="98"/>
      <c r="FM11" s="99"/>
      <c r="FN11" s="99"/>
      <c r="FO11" s="100"/>
      <c r="FP11" s="97"/>
      <c r="FQ11" s="98"/>
      <c r="FR11" s="100"/>
      <c r="FS11" s="98"/>
      <c r="FT11" s="99"/>
      <c r="FU11" s="99"/>
      <c r="FV11" s="99"/>
      <c r="FW11" s="100"/>
      <c r="FX11" s="98"/>
      <c r="FY11" s="100"/>
      <c r="FZ11" s="98"/>
      <c r="GA11" s="99"/>
      <c r="GB11" s="99"/>
      <c r="GC11" s="100"/>
      <c r="GD11" s="97"/>
      <c r="GE11" s="97"/>
      <c r="GF11" s="97"/>
      <c r="GG11" s="98"/>
      <c r="GH11" s="99"/>
      <c r="GI11" s="99"/>
      <c r="GJ11" s="99"/>
      <c r="GK11" s="100"/>
      <c r="GL11" s="97"/>
      <c r="GM11" s="98"/>
      <c r="GN11" s="100"/>
      <c r="GO11" s="1"/>
      <c r="GP11" s="97"/>
      <c r="GQ11" s="98"/>
      <c r="GR11" s="100"/>
      <c r="GS11" s="98"/>
      <c r="GT11" s="100"/>
      <c r="GU11" s="97"/>
      <c r="GV11" s="97"/>
      <c r="GW11" s="97"/>
      <c r="GX11" s="1"/>
      <c r="GY11" s="97"/>
      <c r="GZ11" s="97"/>
      <c r="HA11" s="97"/>
      <c r="HB11" s="97"/>
      <c r="HC11" s="97"/>
      <c r="HD11" s="97"/>
      <c r="HE11" s="98"/>
      <c r="HF11" s="100"/>
      <c r="HG11" s="1"/>
      <c r="HH11" s="98">
        <v>3285.2136399999999</v>
      </c>
      <c r="HI11" s="99">
        <v>3247.8804500000001</v>
      </c>
      <c r="HJ11" s="100">
        <v>575.78895</v>
      </c>
    </row>
    <row r="12" spans="1:218" x14ac:dyDescent="0.3">
      <c r="A12" s="1"/>
      <c r="B12" s="96" t="s">
        <v>856</v>
      </c>
      <c r="C12" s="97"/>
      <c r="D12" s="98"/>
      <c r="E12" s="99"/>
      <c r="F12" s="99"/>
      <c r="G12" s="100"/>
      <c r="H12" s="98"/>
      <c r="I12" s="100"/>
      <c r="J12" s="98">
        <v>60.21</v>
      </c>
      <c r="K12" s="100"/>
      <c r="L12" s="98"/>
      <c r="M12" s="99"/>
      <c r="N12" s="99"/>
      <c r="O12" s="99"/>
      <c r="P12" s="99"/>
      <c r="Q12" s="99"/>
      <c r="R12" s="99"/>
      <c r="S12" s="100"/>
      <c r="T12" s="98">
        <v>18.14123</v>
      </c>
      <c r="U12" s="99">
        <v>19.191960000000002</v>
      </c>
      <c r="V12" s="99"/>
      <c r="W12" s="100">
        <v>1.0612699999999999</v>
      </c>
      <c r="X12" s="97"/>
      <c r="Y12" s="98"/>
      <c r="Z12" s="99"/>
      <c r="AA12" s="100">
        <v>23.060680000000001</v>
      </c>
      <c r="AB12" s="98"/>
      <c r="AC12" s="99"/>
      <c r="AD12" s="99"/>
      <c r="AE12" s="99"/>
      <c r="AF12" s="99">
        <v>12.23925</v>
      </c>
      <c r="AG12" s="99">
        <v>24.4617</v>
      </c>
      <c r="AH12" s="100">
        <v>10.27692</v>
      </c>
      <c r="AI12" s="97"/>
      <c r="AJ12" s="97"/>
      <c r="AK12" s="97">
        <v>179.37322</v>
      </c>
      <c r="AL12" s="98">
        <v>217.12262999999999</v>
      </c>
      <c r="AM12" s="100">
        <v>7.9327300000000003</v>
      </c>
      <c r="AN12" s="98"/>
      <c r="AO12" s="100"/>
      <c r="AP12" s="97"/>
      <c r="AQ12" s="98"/>
      <c r="AR12" s="100"/>
      <c r="AS12" s="97"/>
      <c r="AT12" s="97"/>
      <c r="AU12" s="97"/>
      <c r="AV12" s="98"/>
      <c r="AW12" s="99"/>
      <c r="AX12" s="100"/>
      <c r="AY12" s="98"/>
      <c r="AZ12" s="99"/>
      <c r="BA12" s="99"/>
      <c r="BB12" s="99"/>
      <c r="BC12" s="99"/>
      <c r="BD12" s="99"/>
      <c r="BE12" s="99"/>
      <c r="BF12" s="100"/>
      <c r="BG12" s="98"/>
      <c r="BH12" s="100"/>
      <c r="BI12" s="97"/>
      <c r="BJ12" s="98"/>
      <c r="BK12" s="99">
        <v>184.87493000000001</v>
      </c>
      <c r="BL12" s="100"/>
      <c r="BM12" s="98">
        <v>167.61232000000001</v>
      </c>
      <c r="BN12" s="99">
        <v>166.56063</v>
      </c>
      <c r="BO12" s="99">
        <v>168.58996999999999</v>
      </c>
      <c r="BP12" s="99"/>
      <c r="BQ12" s="99"/>
      <c r="BR12" s="99"/>
      <c r="BS12" s="99"/>
      <c r="BT12" s="99">
        <v>263.74525</v>
      </c>
      <c r="BU12" s="99"/>
      <c r="BV12" s="99"/>
      <c r="BW12" s="99">
        <v>206.49456000000001</v>
      </c>
      <c r="BX12" s="99">
        <v>206.11548999999999</v>
      </c>
      <c r="BY12" s="99">
        <v>205.99002999999999</v>
      </c>
      <c r="BZ12" s="100"/>
      <c r="CA12" s="98">
        <v>17.41583</v>
      </c>
      <c r="CB12" s="100">
        <v>44.053669999999997</v>
      </c>
      <c r="CC12" s="97"/>
      <c r="CD12" s="98"/>
      <c r="CE12" s="99"/>
      <c r="CF12" s="99"/>
      <c r="CG12" s="99"/>
      <c r="CH12" s="99"/>
      <c r="CI12" s="99">
        <v>118.14735</v>
      </c>
      <c r="CJ12" s="99">
        <v>47.905140000000003</v>
      </c>
      <c r="CK12" s="99"/>
      <c r="CL12" s="99"/>
      <c r="CM12" s="99"/>
      <c r="CN12" s="99"/>
      <c r="CO12" s="100">
        <v>191.19621000000001</v>
      </c>
      <c r="CP12" s="98">
        <v>180.55348000000001</v>
      </c>
      <c r="CQ12" s="99">
        <v>180.52450999999999</v>
      </c>
      <c r="CR12" s="99">
        <v>181.33356000000001</v>
      </c>
      <c r="CS12" s="100">
        <v>181.02912000000001</v>
      </c>
      <c r="CT12" s="98"/>
      <c r="CU12" s="100"/>
      <c r="CV12" s="98"/>
      <c r="CW12" s="99"/>
      <c r="CX12" s="101"/>
      <c r="CY12" s="98"/>
      <c r="CZ12" s="99"/>
      <c r="DA12" s="99"/>
      <c r="DB12" s="100"/>
      <c r="DC12" s="98"/>
      <c r="DD12" s="99"/>
      <c r="DE12" s="99"/>
      <c r="DF12" s="99"/>
      <c r="DG12" s="99"/>
      <c r="DH12" s="99"/>
      <c r="DI12" s="99"/>
      <c r="DJ12" s="99"/>
      <c r="DK12" s="99"/>
      <c r="DL12" s="99"/>
      <c r="DM12" s="99"/>
      <c r="DN12" s="100"/>
      <c r="DO12" s="102"/>
      <c r="DP12" s="103"/>
      <c r="DQ12" s="103"/>
      <c r="DR12" s="104"/>
      <c r="DS12" s="98"/>
      <c r="DT12" s="99"/>
      <c r="DU12" s="99"/>
      <c r="DV12" s="100"/>
      <c r="DW12" s="97"/>
      <c r="DX12" s="98"/>
      <c r="DY12" s="99"/>
      <c r="DZ12" s="99"/>
      <c r="EA12" s="99"/>
      <c r="EB12" s="99"/>
      <c r="EC12" s="101"/>
      <c r="ED12" s="1"/>
      <c r="EE12" s="97"/>
      <c r="EF12" s="97"/>
      <c r="EG12" s="97"/>
      <c r="EH12" s="97"/>
      <c r="EI12" s="97"/>
      <c r="EJ12" s="97"/>
      <c r="EK12" s="97"/>
      <c r="EL12" s="98"/>
      <c r="EM12" s="100"/>
      <c r="EN12" s="97"/>
      <c r="EO12" s="97"/>
      <c r="EP12" s="97"/>
      <c r="EQ12" s="97"/>
      <c r="ER12" s="97"/>
      <c r="ES12" s="97"/>
      <c r="ET12" s="97"/>
      <c r="EU12" s="97"/>
      <c r="EV12" s="97"/>
      <c r="EW12" s="97"/>
      <c r="EX12" s="97"/>
      <c r="EY12" s="97"/>
      <c r="EZ12" s="97"/>
      <c r="FA12" s="98"/>
      <c r="FB12" s="99"/>
      <c r="FC12" s="99"/>
      <c r="FD12" s="100"/>
      <c r="FE12" s="97"/>
      <c r="FF12" s="97"/>
      <c r="FG12" s="97"/>
      <c r="FH12" s="97"/>
      <c r="FI12" s="97"/>
      <c r="FJ12" s="97"/>
      <c r="FK12" s="97"/>
      <c r="FL12" s="98"/>
      <c r="FM12" s="99"/>
      <c r="FN12" s="99"/>
      <c r="FO12" s="100"/>
      <c r="FP12" s="97"/>
      <c r="FQ12" s="98"/>
      <c r="FR12" s="100"/>
      <c r="FS12" s="98"/>
      <c r="FT12" s="99"/>
      <c r="FU12" s="99"/>
      <c r="FV12" s="99"/>
      <c r="FW12" s="100"/>
      <c r="FX12" s="98"/>
      <c r="FY12" s="100"/>
      <c r="FZ12" s="98"/>
      <c r="GA12" s="99"/>
      <c r="GB12" s="99"/>
      <c r="GC12" s="100"/>
      <c r="GD12" s="97"/>
      <c r="GE12" s="97"/>
      <c r="GF12" s="97"/>
      <c r="GG12" s="98"/>
      <c r="GH12" s="99"/>
      <c r="GI12" s="99"/>
      <c r="GJ12" s="99"/>
      <c r="GK12" s="100"/>
      <c r="GL12" s="97"/>
      <c r="GM12" s="98"/>
      <c r="GN12" s="100"/>
      <c r="GO12" s="1"/>
      <c r="GP12" s="97"/>
      <c r="GQ12" s="98"/>
      <c r="GR12" s="100"/>
      <c r="GS12" s="98"/>
      <c r="GT12" s="100"/>
      <c r="GU12" s="97"/>
      <c r="GV12" s="97"/>
      <c r="GW12" s="97"/>
      <c r="GX12" s="1"/>
      <c r="GY12" s="97"/>
      <c r="GZ12" s="97"/>
      <c r="HA12" s="97"/>
      <c r="HB12" s="97"/>
      <c r="HC12" s="97"/>
      <c r="HD12" s="97"/>
      <c r="HE12" s="98"/>
      <c r="HF12" s="100"/>
      <c r="HG12" s="1"/>
      <c r="HH12" s="98">
        <v>3285.2136399999999</v>
      </c>
      <c r="HI12" s="99">
        <v>3247.8804500000001</v>
      </c>
      <c r="HJ12" s="100">
        <v>575.78895</v>
      </c>
    </row>
    <row r="13" spans="1:218" x14ac:dyDescent="0.3">
      <c r="A13" s="1"/>
      <c r="B13" s="96" t="s">
        <v>857</v>
      </c>
      <c r="C13" s="97"/>
      <c r="D13" s="98"/>
      <c r="E13" s="99"/>
      <c r="F13" s="99"/>
      <c r="G13" s="100"/>
      <c r="H13" s="98"/>
      <c r="I13" s="100"/>
      <c r="J13" s="98">
        <v>60.21</v>
      </c>
      <c r="K13" s="100"/>
      <c r="L13" s="98"/>
      <c r="M13" s="99"/>
      <c r="N13" s="99"/>
      <c r="O13" s="99"/>
      <c r="P13" s="99"/>
      <c r="Q13" s="99"/>
      <c r="R13" s="99"/>
      <c r="S13" s="100"/>
      <c r="T13" s="98">
        <v>18.14123</v>
      </c>
      <c r="U13" s="99">
        <v>19.191960000000002</v>
      </c>
      <c r="V13" s="99"/>
      <c r="W13" s="100">
        <v>1.0612699999999999</v>
      </c>
      <c r="X13" s="97"/>
      <c r="Y13" s="98"/>
      <c r="Z13" s="99"/>
      <c r="AA13" s="100">
        <v>23.060680000000001</v>
      </c>
      <c r="AB13" s="98"/>
      <c r="AC13" s="99"/>
      <c r="AD13" s="99"/>
      <c r="AE13" s="99"/>
      <c r="AF13" s="99">
        <v>12.23925</v>
      </c>
      <c r="AG13" s="99">
        <v>24.4617</v>
      </c>
      <c r="AH13" s="100">
        <v>10.27692</v>
      </c>
      <c r="AI13" s="97"/>
      <c r="AJ13" s="97"/>
      <c r="AK13" s="97">
        <v>179.37322</v>
      </c>
      <c r="AL13" s="98">
        <v>217.12262999999999</v>
      </c>
      <c r="AM13" s="100">
        <v>7.9327300000000003</v>
      </c>
      <c r="AN13" s="98"/>
      <c r="AO13" s="100"/>
      <c r="AP13" s="97"/>
      <c r="AQ13" s="98"/>
      <c r="AR13" s="100"/>
      <c r="AS13" s="97"/>
      <c r="AT13" s="97"/>
      <c r="AU13" s="97"/>
      <c r="AV13" s="98"/>
      <c r="AW13" s="99"/>
      <c r="AX13" s="100">
        <v>287.15735000000001</v>
      </c>
      <c r="AY13" s="98"/>
      <c r="AZ13" s="99"/>
      <c r="BA13" s="99"/>
      <c r="BB13" s="99"/>
      <c r="BC13" s="99"/>
      <c r="BD13" s="99"/>
      <c r="BE13" s="99"/>
      <c r="BF13" s="100"/>
      <c r="BG13" s="98"/>
      <c r="BH13" s="100"/>
      <c r="BI13" s="97"/>
      <c r="BJ13" s="98"/>
      <c r="BK13" s="99">
        <v>184.87493000000001</v>
      </c>
      <c r="BL13" s="100"/>
      <c r="BM13" s="98">
        <v>167.61232000000001</v>
      </c>
      <c r="BN13" s="99">
        <v>166.56063</v>
      </c>
      <c r="BO13" s="99">
        <v>168.58996999999999</v>
      </c>
      <c r="BP13" s="99"/>
      <c r="BQ13" s="99"/>
      <c r="BR13" s="99"/>
      <c r="BS13" s="99"/>
      <c r="BT13" s="99">
        <v>263.74525</v>
      </c>
      <c r="BU13" s="99"/>
      <c r="BV13" s="99"/>
      <c r="BW13" s="99">
        <v>206.49456000000001</v>
      </c>
      <c r="BX13" s="99">
        <v>206.11548999999999</v>
      </c>
      <c r="BY13" s="99">
        <v>205.99002999999999</v>
      </c>
      <c r="BZ13" s="100"/>
      <c r="CA13" s="98">
        <v>17.41583</v>
      </c>
      <c r="CB13" s="100">
        <v>44.053669999999997</v>
      </c>
      <c r="CC13" s="97"/>
      <c r="CD13" s="98"/>
      <c r="CE13" s="99"/>
      <c r="CF13" s="99"/>
      <c r="CG13" s="99"/>
      <c r="CH13" s="99"/>
      <c r="CI13" s="99">
        <v>118.14735</v>
      </c>
      <c r="CJ13" s="99">
        <v>47.905140000000003</v>
      </c>
      <c r="CK13" s="99"/>
      <c r="CL13" s="99"/>
      <c r="CM13" s="99"/>
      <c r="CN13" s="99"/>
      <c r="CO13" s="100">
        <v>191.19621000000001</v>
      </c>
      <c r="CP13" s="98">
        <v>180.55348000000001</v>
      </c>
      <c r="CQ13" s="99">
        <v>180.52450999999999</v>
      </c>
      <c r="CR13" s="99">
        <v>181.33356000000001</v>
      </c>
      <c r="CS13" s="100">
        <v>181.02912000000001</v>
      </c>
      <c r="CT13" s="98"/>
      <c r="CU13" s="100"/>
      <c r="CV13" s="98"/>
      <c r="CW13" s="99"/>
      <c r="CX13" s="101"/>
      <c r="CY13" s="98"/>
      <c r="CZ13" s="99"/>
      <c r="DA13" s="99"/>
      <c r="DB13" s="100"/>
      <c r="DC13" s="98"/>
      <c r="DD13" s="99"/>
      <c r="DE13" s="99"/>
      <c r="DF13" s="99"/>
      <c r="DG13" s="99"/>
      <c r="DH13" s="99"/>
      <c r="DI13" s="99"/>
      <c r="DJ13" s="99"/>
      <c r="DK13" s="99"/>
      <c r="DL13" s="99"/>
      <c r="DM13" s="99"/>
      <c r="DN13" s="100"/>
      <c r="DO13" s="102"/>
      <c r="DP13" s="103"/>
      <c r="DQ13" s="103"/>
      <c r="DR13" s="104"/>
      <c r="DS13" s="98"/>
      <c r="DT13" s="99"/>
      <c r="DU13" s="99"/>
      <c r="DV13" s="100"/>
      <c r="DW13" s="97"/>
      <c r="DX13" s="98"/>
      <c r="DY13" s="99"/>
      <c r="DZ13" s="99"/>
      <c r="EA13" s="99"/>
      <c r="EB13" s="99"/>
      <c r="EC13" s="101"/>
      <c r="ED13" s="1"/>
      <c r="EE13" s="97"/>
      <c r="EF13" s="97"/>
      <c r="EG13" s="97"/>
      <c r="EH13" s="97"/>
      <c r="EI13" s="97"/>
      <c r="EJ13" s="97"/>
      <c r="EK13" s="97"/>
      <c r="EL13" s="98"/>
      <c r="EM13" s="100"/>
      <c r="EN13" s="97"/>
      <c r="EO13" s="97"/>
      <c r="EP13" s="97"/>
      <c r="EQ13" s="97"/>
      <c r="ER13" s="97"/>
      <c r="ES13" s="97"/>
      <c r="ET13" s="97"/>
      <c r="EU13" s="97"/>
      <c r="EV13" s="97"/>
      <c r="EW13" s="97"/>
      <c r="EX13" s="97"/>
      <c r="EY13" s="97"/>
      <c r="EZ13" s="97"/>
      <c r="FA13" s="98"/>
      <c r="FB13" s="99"/>
      <c r="FC13" s="99"/>
      <c r="FD13" s="100"/>
      <c r="FE13" s="97"/>
      <c r="FF13" s="97"/>
      <c r="FG13" s="97"/>
      <c r="FH13" s="97"/>
      <c r="FI13" s="97"/>
      <c r="FJ13" s="97"/>
      <c r="FK13" s="97"/>
      <c r="FL13" s="98"/>
      <c r="FM13" s="99"/>
      <c r="FN13" s="99"/>
      <c r="FO13" s="100"/>
      <c r="FP13" s="97"/>
      <c r="FQ13" s="98"/>
      <c r="FR13" s="100"/>
      <c r="FS13" s="98"/>
      <c r="FT13" s="99"/>
      <c r="FU13" s="99"/>
      <c r="FV13" s="99"/>
      <c r="FW13" s="100"/>
      <c r="FX13" s="98"/>
      <c r="FY13" s="100"/>
      <c r="FZ13" s="98"/>
      <c r="GA13" s="99"/>
      <c r="GB13" s="99"/>
      <c r="GC13" s="100"/>
      <c r="GD13" s="97"/>
      <c r="GE13" s="97"/>
      <c r="GF13" s="97"/>
      <c r="GG13" s="98"/>
      <c r="GH13" s="99"/>
      <c r="GI13" s="99"/>
      <c r="GJ13" s="99"/>
      <c r="GK13" s="100"/>
      <c r="GL13" s="97"/>
      <c r="GM13" s="98"/>
      <c r="GN13" s="100"/>
      <c r="GO13" s="1"/>
      <c r="GP13" s="97"/>
      <c r="GQ13" s="98"/>
      <c r="GR13" s="100"/>
      <c r="GS13" s="98"/>
      <c r="GT13" s="100"/>
      <c r="GU13" s="97"/>
      <c r="GV13" s="97"/>
      <c r="GW13" s="97"/>
      <c r="GX13" s="1"/>
      <c r="GY13" s="97"/>
      <c r="GZ13" s="97"/>
      <c r="HA13" s="97"/>
      <c r="HB13" s="97"/>
      <c r="HC13" s="97"/>
      <c r="HD13" s="97"/>
      <c r="HE13" s="98"/>
      <c r="HF13" s="100"/>
      <c r="HG13" s="1"/>
      <c r="HH13" s="98">
        <v>3572.3709899999999</v>
      </c>
      <c r="HI13" s="99">
        <v>3535.0378000000001</v>
      </c>
      <c r="HJ13" s="100">
        <v>575.78895</v>
      </c>
    </row>
    <row r="14" spans="1:218" x14ac:dyDescent="0.3">
      <c r="A14" s="1"/>
      <c r="B14" s="96" t="s">
        <v>858</v>
      </c>
      <c r="C14" s="97"/>
      <c r="D14" s="98"/>
      <c r="E14" s="99"/>
      <c r="F14" s="99"/>
      <c r="G14" s="100"/>
      <c r="H14" s="98"/>
      <c r="I14" s="100"/>
      <c r="J14" s="98">
        <v>60.21</v>
      </c>
      <c r="K14" s="100"/>
      <c r="L14" s="98"/>
      <c r="M14" s="99"/>
      <c r="N14" s="99"/>
      <c r="O14" s="99"/>
      <c r="P14" s="99"/>
      <c r="Q14" s="99"/>
      <c r="R14" s="99"/>
      <c r="S14" s="100"/>
      <c r="T14" s="98">
        <v>18.14123</v>
      </c>
      <c r="U14" s="99">
        <v>19.191960000000002</v>
      </c>
      <c r="V14" s="99"/>
      <c r="W14" s="100">
        <v>1.0612699999999999</v>
      </c>
      <c r="X14" s="97"/>
      <c r="Y14" s="98"/>
      <c r="Z14" s="99"/>
      <c r="AA14" s="100">
        <v>23.060680000000001</v>
      </c>
      <c r="AB14" s="98"/>
      <c r="AC14" s="99"/>
      <c r="AD14" s="99"/>
      <c r="AE14" s="99"/>
      <c r="AF14" s="99">
        <v>12.23925</v>
      </c>
      <c r="AG14" s="99">
        <v>24.4617</v>
      </c>
      <c r="AH14" s="100">
        <v>10.27692</v>
      </c>
      <c r="AI14" s="97"/>
      <c r="AJ14" s="97"/>
      <c r="AK14" s="97">
        <v>179.37322</v>
      </c>
      <c r="AL14" s="98">
        <v>217.12262999999999</v>
      </c>
      <c r="AM14" s="100">
        <v>7.9327300000000003</v>
      </c>
      <c r="AN14" s="98"/>
      <c r="AO14" s="100"/>
      <c r="AP14" s="97"/>
      <c r="AQ14" s="98"/>
      <c r="AR14" s="100"/>
      <c r="AS14" s="97"/>
      <c r="AT14" s="97"/>
      <c r="AU14" s="97"/>
      <c r="AV14" s="98"/>
      <c r="AW14" s="99"/>
      <c r="AX14" s="100">
        <v>287.15735000000001</v>
      </c>
      <c r="AY14" s="98"/>
      <c r="AZ14" s="99"/>
      <c r="BA14" s="99"/>
      <c r="BB14" s="99"/>
      <c r="BC14" s="99"/>
      <c r="BD14" s="99"/>
      <c r="BE14" s="99"/>
      <c r="BF14" s="100"/>
      <c r="BG14" s="98"/>
      <c r="BH14" s="100"/>
      <c r="BI14" s="97"/>
      <c r="BJ14" s="98"/>
      <c r="BK14" s="99">
        <v>184.87493000000001</v>
      </c>
      <c r="BL14" s="100"/>
      <c r="BM14" s="98">
        <v>167.61232000000001</v>
      </c>
      <c r="BN14" s="99">
        <v>166.56063</v>
      </c>
      <c r="BO14" s="99">
        <v>168.58996999999999</v>
      </c>
      <c r="BP14" s="99"/>
      <c r="BQ14" s="99"/>
      <c r="BR14" s="99"/>
      <c r="BS14" s="99"/>
      <c r="BT14" s="99">
        <v>263.74525</v>
      </c>
      <c r="BU14" s="99"/>
      <c r="BV14" s="99"/>
      <c r="BW14" s="99">
        <v>206.49456000000001</v>
      </c>
      <c r="BX14" s="99">
        <v>206.11548999999999</v>
      </c>
      <c r="BY14" s="99">
        <v>205.99002999999999</v>
      </c>
      <c r="BZ14" s="100"/>
      <c r="CA14" s="98">
        <v>17.41583</v>
      </c>
      <c r="CB14" s="100">
        <v>44.053669999999997</v>
      </c>
      <c r="CC14" s="97"/>
      <c r="CD14" s="98"/>
      <c r="CE14" s="99"/>
      <c r="CF14" s="99"/>
      <c r="CG14" s="99"/>
      <c r="CH14" s="99"/>
      <c r="CI14" s="99">
        <v>118.14735</v>
      </c>
      <c r="CJ14" s="99">
        <v>47.905140000000003</v>
      </c>
      <c r="CK14" s="99"/>
      <c r="CL14" s="99"/>
      <c r="CM14" s="99"/>
      <c r="CN14" s="99"/>
      <c r="CO14" s="100">
        <v>191.19621000000001</v>
      </c>
      <c r="CP14" s="98">
        <v>180.55348000000001</v>
      </c>
      <c r="CQ14" s="99">
        <v>180.52450999999999</v>
      </c>
      <c r="CR14" s="99">
        <v>181.33356000000001</v>
      </c>
      <c r="CS14" s="100">
        <v>181.02912000000001</v>
      </c>
      <c r="CT14" s="98"/>
      <c r="CU14" s="100"/>
      <c r="CV14" s="98"/>
      <c r="CW14" s="99"/>
      <c r="CX14" s="101"/>
      <c r="CY14" s="98"/>
      <c r="CZ14" s="99"/>
      <c r="DA14" s="99"/>
      <c r="DB14" s="100"/>
      <c r="DC14" s="98"/>
      <c r="DD14" s="99"/>
      <c r="DE14" s="99"/>
      <c r="DF14" s="99"/>
      <c r="DG14" s="99"/>
      <c r="DH14" s="99"/>
      <c r="DI14" s="99"/>
      <c r="DJ14" s="99"/>
      <c r="DK14" s="99"/>
      <c r="DL14" s="99"/>
      <c r="DM14" s="99"/>
      <c r="DN14" s="100"/>
      <c r="DO14" s="102"/>
      <c r="DP14" s="103"/>
      <c r="DQ14" s="103"/>
      <c r="DR14" s="104"/>
      <c r="DS14" s="98"/>
      <c r="DT14" s="99"/>
      <c r="DU14" s="99"/>
      <c r="DV14" s="100"/>
      <c r="DW14" s="97"/>
      <c r="DX14" s="98"/>
      <c r="DY14" s="99"/>
      <c r="DZ14" s="99"/>
      <c r="EA14" s="99"/>
      <c r="EB14" s="99"/>
      <c r="EC14" s="101"/>
      <c r="ED14" s="1"/>
      <c r="EE14" s="97"/>
      <c r="EF14" s="97"/>
      <c r="EG14" s="97"/>
      <c r="EH14" s="97"/>
      <c r="EI14" s="97"/>
      <c r="EJ14" s="97"/>
      <c r="EK14" s="97"/>
      <c r="EL14" s="98"/>
      <c r="EM14" s="100"/>
      <c r="EN14" s="97"/>
      <c r="EO14" s="97"/>
      <c r="EP14" s="97"/>
      <c r="EQ14" s="97"/>
      <c r="ER14" s="97"/>
      <c r="ES14" s="97"/>
      <c r="ET14" s="97"/>
      <c r="EU14" s="97"/>
      <c r="EV14" s="97"/>
      <c r="EW14" s="97"/>
      <c r="EX14" s="97"/>
      <c r="EY14" s="97"/>
      <c r="EZ14" s="97"/>
      <c r="FA14" s="98"/>
      <c r="FB14" s="99"/>
      <c r="FC14" s="99"/>
      <c r="FD14" s="100"/>
      <c r="FE14" s="97"/>
      <c r="FF14" s="97"/>
      <c r="FG14" s="97"/>
      <c r="FH14" s="97"/>
      <c r="FI14" s="97"/>
      <c r="FJ14" s="97"/>
      <c r="FK14" s="97"/>
      <c r="FL14" s="98"/>
      <c r="FM14" s="99"/>
      <c r="FN14" s="99"/>
      <c r="FO14" s="100"/>
      <c r="FP14" s="97"/>
      <c r="FQ14" s="98"/>
      <c r="FR14" s="100"/>
      <c r="FS14" s="98"/>
      <c r="FT14" s="99"/>
      <c r="FU14" s="99"/>
      <c r="FV14" s="99"/>
      <c r="FW14" s="100"/>
      <c r="FX14" s="98"/>
      <c r="FY14" s="100"/>
      <c r="FZ14" s="98"/>
      <c r="GA14" s="99"/>
      <c r="GB14" s="99"/>
      <c r="GC14" s="100"/>
      <c r="GD14" s="97"/>
      <c r="GE14" s="97"/>
      <c r="GF14" s="97"/>
      <c r="GG14" s="98"/>
      <c r="GH14" s="99"/>
      <c r="GI14" s="99"/>
      <c r="GJ14" s="99"/>
      <c r="GK14" s="100"/>
      <c r="GL14" s="97"/>
      <c r="GM14" s="98"/>
      <c r="GN14" s="100"/>
      <c r="GO14" s="1"/>
      <c r="GP14" s="97"/>
      <c r="GQ14" s="98"/>
      <c r="GR14" s="100"/>
      <c r="GS14" s="98"/>
      <c r="GT14" s="100"/>
      <c r="GU14" s="97"/>
      <c r="GV14" s="97"/>
      <c r="GW14" s="97"/>
      <c r="GX14" s="1"/>
      <c r="GY14" s="97"/>
      <c r="GZ14" s="97"/>
      <c r="HA14" s="97"/>
      <c r="HB14" s="97"/>
      <c r="HC14" s="97"/>
      <c r="HD14" s="97"/>
      <c r="HE14" s="98"/>
      <c r="HF14" s="100"/>
      <c r="HG14" s="1"/>
      <c r="HH14" s="98">
        <v>3572.3709899999999</v>
      </c>
      <c r="HI14" s="99">
        <v>3535.0378000000001</v>
      </c>
      <c r="HJ14" s="100">
        <v>575.78895</v>
      </c>
    </row>
    <row r="15" spans="1:218" x14ac:dyDescent="0.3">
      <c r="A15" s="1"/>
      <c r="B15" s="96" t="s">
        <v>859</v>
      </c>
      <c r="C15" s="97"/>
      <c r="D15" s="98"/>
      <c r="E15" s="99"/>
      <c r="F15" s="99"/>
      <c r="G15" s="100"/>
      <c r="H15" s="98"/>
      <c r="I15" s="100"/>
      <c r="J15" s="98">
        <v>60.21</v>
      </c>
      <c r="K15" s="100"/>
      <c r="L15" s="98"/>
      <c r="M15" s="99"/>
      <c r="N15" s="99"/>
      <c r="O15" s="99"/>
      <c r="P15" s="99"/>
      <c r="Q15" s="99"/>
      <c r="R15" s="99"/>
      <c r="S15" s="100"/>
      <c r="T15" s="98">
        <v>18.14123</v>
      </c>
      <c r="U15" s="99">
        <v>19.191960000000002</v>
      </c>
      <c r="V15" s="99"/>
      <c r="W15" s="100">
        <v>1.0612699999999999</v>
      </c>
      <c r="X15" s="97"/>
      <c r="Y15" s="98"/>
      <c r="Z15" s="99"/>
      <c r="AA15" s="100">
        <v>23.060680000000001</v>
      </c>
      <c r="AB15" s="98"/>
      <c r="AC15" s="99"/>
      <c r="AD15" s="99"/>
      <c r="AE15" s="99"/>
      <c r="AF15" s="99">
        <v>12.23925</v>
      </c>
      <c r="AG15" s="99">
        <v>24.4617</v>
      </c>
      <c r="AH15" s="100">
        <v>10.27692</v>
      </c>
      <c r="AI15" s="97"/>
      <c r="AJ15" s="97"/>
      <c r="AK15" s="97">
        <v>179.37322</v>
      </c>
      <c r="AL15" s="98">
        <v>217.12262999999999</v>
      </c>
      <c r="AM15" s="100">
        <v>7.9327300000000003</v>
      </c>
      <c r="AN15" s="98"/>
      <c r="AO15" s="100"/>
      <c r="AP15" s="97"/>
      <c r="AQ15" s="98"/>
      <c r="AR15" s="100"/>
      <c r="AS15" s="97"/>
      <c r="AT15" s="97"/>
      <c r="AU15" s="97"/>
      <c r="AV15" s="98"/>
      <c r="AW15" s="99"/>
      <c r="AX15" s="100">
        <v>287.15735000000001</v>
      </c>
      <c r="AY15" s="98"/>
      <c r="AZ15" s="99"/>
      <c r="BA15" s="99"/>
      <c r="BB15" s="99"/>
      <c r="BC15" s="99"/>
      <c r="BD15" s="99"/>
      <c r="BE15" s="99"/>
      <c r="BF15" s="100"/>
      <c r="BG15" s="98"/>
      <c r="BH15" s="100"/>
      <c r="BI15" s="97"/>
      <c r="BJ15" s="98"/>
      <c r="BK15" s="99">
        <v>184.87493000000001</v>
      </c>
      <c r="BL15" s="100"/>
      <c r="BM15" s="98">
        <v>167.61232000000001</v>
      </c>
      <c r="BN15" s="99">
        <v>166.56063</v>
      </c>
      <c r="BO15" s="99">
        <v>168.58996999999999</v>
      </c>
      <c r="BP15" s="99"/>
      <c r="BQ15" s="99"/>
      <c r="BR15" s="99"/>
      <c r="BS15" s="99"/>
      <c r="BT15" s="99">
        <v>263.74525</v>
      </c>
      <c r="BU15" s="99"/>
      <c r="BV15" s="99"/>
      <c r="BW15" s="99">
        <v>206.49456000000001</v>
      </c>
      <c r="BX15" s="99">
        <v>206.11548999999999</v>
      </c>
      <c r="BY15" s="99">
        <v>205.99002999999999</v>
      </c>
      <c r="BZ15" s="100"/>
      <c r="CA15" s="98">
        <v>17.41583</v>
      </c>
      <c r="CB15" s="100">
        <v>44.053669999999997</v>
      </c>
      <c r="CC15" s="97"/>
      <c r="CD15" s="98"/>
      <c r="CE15" s="99"/>
      <c r="CF15" s="99"/>
      <c r="CG15" s="99"/>
      <c r="CH15" s="99"/>
      <c r="CI15" s="99">
        <v>118.14735</v>
      </c>
      <c r="CJ15" s="99">
        <v>47.905140000000003</v>
      </c>
      <c r="CK15" s="99"/>
      <c r="CL15" s="99"/>
      <c r="CM15" s="99"/>
      <c r="CN15" s="99"/>
      <c r="CO15" s="100">
        <v>191.19621000000001</v>
      </c>
      <c r="CP15" s="98">
        <v>180.55348000000001</v>
      </c>
      <c r="CQ15" s="99">
        <v>180.52450999999999</v>
      </c>
      <c r="CR15" s="99">
        <v>181.33356000000001</v>
      </c>
      <c r="CS15" s="100">
        <v>181.02912000000001</v>
      </c>
      <c r="CT15" s="98"/>
      <c r="CU15" s="100"/>
      <c r="CV15" s="98"/>
      <c r="CW15" s="99"/>
      <c r="CX15" s="101"/>
      <c r="CY15" s="98"/>
      <c r="CZ15" s="99"/>
      <c r="DA15" s="99"/>
      <c r="DB15" s="100"/>
      <c r="DC15" s="98"/>
      <c r="DD15" s="99"/>
      <c r="DE15" s="99"/>
      <c r="DF15" s="99"/>
      <c r="DG15" s="99"/>
      <c r="DH15" s="99"/>
      <c r="DI15" s="99"/>
      <c r="DJ15" s="99"/>
      <c r="DK15" s="99"/>
      <c r="DL15" s="99"/>
      <c r="DM15" s="99"/>
      <c r="DN15" s="100"/>
      <c r="DO15" s="102"/>
      <c r="DP15" s="103"/>
      <c r="DQ15" s="103"/>
      <c r="DR15" s="104"/>
      <c r="DS15" s="98"/>
      <c r="DT15" s="99"/>
      <c r="DU15" s="99"/>
      <c r="DV15" s="100"/>
      <c r="DW15" s="97"/>
      <c r="DX15" s="98"/>
      <c r="DY15" s="99"/>
      <c r="DZ15" s="99"/>
      <c r="EA15" s="99"/>
      <c r="EB15" s="99"/>
      <c r="EC15" s="101"/>
      <c r="ED15" s="1"/>
      <c r="EE15" s="97"/>
      <c r="EF15" s="97"/>
      <c r="EG15" s="97"/>
      <c r="EH15" s="97"/>
      <c r="EI15" s="97"/>
      <c r="EJ15" s="97"/>
      <c r="EK15" s="97"/>
      <c r="EL15" s="98"/>
      <c r="EM15" s="100"/>
      <c r="EN15" s="97"/>
      <c r="EO15" s="97"/>
      <c r="EP15" s="97"/>
      <c r="EQ15" s="97"/>
      <c r="ER15" s="97"/>
      <c r="ES15" s="97"/>
      <c r="ET15" s="97"/>
      <c r="EU15" s="97"/>
      <c r="EV15" s="97"/>
      <c r="EW15" s="97"/>
      <c r="EX15" s="97"/>
      <c r="EY15" s="97"/>
      <c r="EZ15" s="97"/>
      <c r="FA15" s="98"/>
      <c r="FB15" s="99"/>
      <c r="FC15" s="99"/>
      <c r="FD15" s="100"/>
      <c r="FE15" s="97"/>
      <c r="FF15" s="97"/>
      <c r="FG15" s="97"/>
      <c r="FH15" s="97"/>
      <c r="FI15" s="97"/>
      <c r="FJ15" s="97"/>
      <c r="FK15" s="97"/>
      <c r="FL15" s="98"/>
      <c r="FM15" s="99"/>
      <c r="FN15" s="99"/>
      <c r="FO15" s="100"/>
      <c r="FP15" s="97"/>
      <c r="FQ15" s="98"/>
      <c r="FR15" s="100"/>
      <c r="FS15" s="98"/>
      <c r="FT15" s="99"/>
      <c r="FU15" s="99"/>
      <c r="FV15" s="99"/>
      <c r="FW15" s="100"/>
      <c r="FX15" s="98"/>
      <c r="FY15" s="100"/>
      <c r="FZ15" s="98"/>
      <c r="GA15" s="99"/>
      <c r="GB15" s="99"/>
      <c r="GC15" s="100"/>
      <c r="GD15" s="97"/>
      <c r="GE15" s="97"/>
      <c r="GF15" s="97"/>
      <c r="GG15" s="98"/>
      <c r="GH15" s="99"/>
      <c r="GI15" s="99"/>
      <c r="GJ15" s="99"/>
      <c r="GK15" s="100"/>
      <c r="GL15" s="97"/>
      <c r="GM15" s="98"/>
      <c r="GN15" s="100"/>
      <c r="GO15" s="1"/>
      <c r="GP15" s="97"/>
      <c r="GQ15" s="98"/>
      <c r="GR15" s="100"/>
      <c r="GS15" s="98"/>
      <c r="GT15" s="100"/>
      <c r="GU15" s="97"/>
      <c r="GV15" s="97"/>
      <c r="GW15" s="97"/>
      <c r="GX15" s="1"/>
      <c r="GY15" s="97"/>
      <c r="GZ15" s="97"/>
      <c r="HA15" s="97"/>
      <c r="HB15" s="97"/>
      <c r="HC15" s="97"/>
      <c r="HD15" s="97"/>
      <c r="HE15" s="98"/>
      <c r="HF15" s="100"/>
      <c r="HG15" s="1"/>
      <c r="HH15" s="98">
        <v>3572.3709899999999</v>
      </c>
      <c r="HI15" s="99">
        <v>3535.0378000000001</v>
      </c>
      <c r="HJ15" s="100">
        <v>575.78895</v>
      </c>
    </row>
    <row r="16" spans="1:218" x14ac:dyDescent="0.3">
      <c r="A16" s="1"/>
      <c r="B16" s="96" t="s">
        <v>860</v>
      </c>
      <c r="C16" s="97"/>
      <c r="D16" s="98"/>
      <c r="E16" s="99"/>
      <c r="F16" s="99"/>
      <c r="G16" s="100"/>
      <c r="H16" s="98"/>
      <c r="I16" s="100"/>
      <c r="J16" s="98">
        <v>60.21</v>
      </c>
      <c r="K16" s="100"/>
      <c r="L16" s="98"/>
      <c r="M16" s="99"/>
      <c r="N16" s="99"/>
      <c r="O16" s="99"/>
      <c r="P16" s="99"/>
      <c r="Q16" s="99"/>
      <c r="R16" s="99"/>
      <c r="S16" s="100"/>
      <c r="T16" s="98">
        <v>18.14123</v>
      </c>
      <c r="U16" s="99">
        <v>19.191960000000002</v>
      </c>
      <c r="V16" s="99"/>
      <c r="W16" s="100">
        <v>1.0612699999999999</v>
      </c>
      <c r="X16" s="97"/>
      <c r="Y16" s="98"/>
      <c r="Z16" s="99"/>
      <c r="AA16" s="100">
        <v>23.060680000000001</v>
      </c>
      <c r="AB16" s="98"/>
      <c r="AC16" s="99"/>
      <c r="AD16" s="99"/>
      <c r="AE16" s="99"/>
      <c r="AF16" s="99">
        <v>12.23925</v>
      </c>
      <c r="AG16" s="99">
        <v>24.4617</v>
      </c>
      <c r="AH16" s="100">
        <v>10.27692</v>
      </c>
      <c r="AI16" s="97"/>
      <c r="AJ16" s="97"/>
      <c r="AK16" s="97">
        <v>179.37322</v>
      </c>
      <c r="AL16" s="98">
        <v>217.12262999999999</v>
      </c>
      <c r="AM16" s="100">
        <v>7.9327300000000003</v>
      </c>
      <c r="AN16" s="98"/>
      <c r="AO16" s="100"/>
      <c r="AP16" s="97"/>
      <c r="AQ16" s="98"/>
      <c r="AR16" s="100"/>
      <c r="AS16" s="97"/>
      <c r="AT16" s="97"/>
      <c r="AU16" s="97"/>
      <c r="AV16" s="98"/>
      <c r="AW16" s="99"/>
      <c r="AX16" s="100">
        <v>287.15735000000001</v>
      </c>
      <c r="AY16" s="98"/>
      <c r="AZ16" s="99"/>
      <c r="BA16" s="99"/>
      <c r="BB16" s="99"/>
      <c r="BC16" s="99"/>
      <c r="BD16" s="99"/>
      <c r="BE16" s="99"/>
      <c r="BF16" s="100"/>
      <c r="BG16" s="98"/>
      <c r="BH16" s="100"/>
      <c r="BI16" s="97"/>
      <c r="BJ16" s="98"/>
      <c r="BK16" s="99">
        <v>184.87493000000001</v>
      </c>
      <c r="BL16" s="100"/>
      <c r="BM16" s="98">
        <v>167.61232000000001</v>
      </c>
      <c r="BN16" s="99">
        <v>166.56063</v>
      </c>
      <c r="BO16" s="99">
        <v>168.58996999999999</v>
      </c>
      <c r="BP16" s="99"/>
      <c r="BQ16" s="99"/>
      <c r="BR16" s="99"/>
      <c r="BS16" s="99"/>
      <c r="BT16" s="99">
        <v>263.74525</v>
      </c>
      <c r="BU16" s="99"/>
      <c r="BV16" s="99"/>
      <c r="BW16" s="99">
        <v>206.49456000000001</v>
      </c>
      <c r="BX16" s="99">
        <v>206.11548999999999</v>
      </c>
      <c r="BY16" s="99">
        <v>205.99002999999999</v>
      </c>
      <c r="BZ16" s="100"/>
      <c r="CA16" s="98">
        <v>17.41583</v>
      </c>
      <c r="CB16" s="100">
        <v>44.053669999999997</v>
      </c>
      <c r="CC16" s="97"/>
      <c r="CD16" s="98"/>
      <c r="CE16" s="99"/>
      <c r="CF16" s="99"/>
      <c r="CG16" s="99"/>
      <c r="CH16" s="99"/>
      <c r="CI16" s="99">
        <v>118.14735</v>
      </c>
      <c r="CJ16" s="99">
        <v>47.905140000000003</v>
      </c>
      <c r="CK16" s="99"/>
      <c r="CL16" s="99"/>
      <c r="CM16" s="99"/>
      <c r="CN16" s="99"/>
      <c r="CO16" s="100">
        <v>191.19621000000001</v>
      </c>
      <c r="CP16" s="98">
        <v>180.55348000000001</v>
      </c>
      <c r="CQ16" s="99">
        <v>180.52450999999999</v>
      </c>
      <c r="CR16" s="99">
        <v>181.33356000000001</v>
      </c>
      <c r="CS16" s="100">
        <v>181.02912000000001</v>
      </c>
      <c r="CT16" s="98"/>
      <c r="CU16" s="100"/>
      <c r="CV16" s="98"/>
      <c r="CW16" s="99"/>
      <c r="CX16" s="101"/>
      <c r="CY16" s="98"/>
      <c r="CZ16" s="99"/>
      <c r="DA16" s="99"/>
      <c r="DB16" s="100"/>
      <c r="DC16" s="98"/>
      <c r="DD16" s="99"/>
      <c r="DE16" s="99"/>
      <c r="DF16" s="99"/>
      <c r="DG16" s="99"/>
      <c r="DH16" s="99"/>
      <c r="DI16" s="99"/>
      <c r="DJ16" s="99"/>
      <c r="DK16" s="99"/>
      <c r="DL16" s="99"/>
      <c r="DM16" s="99"/>
      <c r="DN16" s="100"/>
      <c r="DO16" s="102"/>
      <c r="DP16" s="103"/>
      <c r="DQ16" s="103"/>
      <c r="DR16" s="104"/>
      <c r="DS16" s="98"/>
      <c r="DT16" s="99"/>
      <c r="DU16" s="99"/>
      <c r="DV16" s="100"/>
      <c r="DW16" s="97"/>
      <c r="DX16" s="98"/>
      <c r="DY16" s="99"/>
      <c r="DZ16" s="99"/>
      <c r="EA16" s="99"/>
      <c r="EB16" s="99"/>
      <c r="EC16" s="101"/>
      <c r="ED16" s="1"/>
      <c r="EE16" s="97"/>
      <c r="EF16" s="97"/>
      <c r="EG16" s="97"/>
      <c r="EH16" s="97"/>
      <c r="EI16" s="97"/>
      <c r="EJ16" s="97"/>
      <c r="EK16" s="97"/>
      <c r="EL16" s="98"/>
      <c r="EM16" s="100"/>
      <c r="EN16" s="97"/>
      <c r="EO16" s="97"/>
      <c r="EP16" s="97"/>
      <c r="EQ16" s="97"/>
      <c r="ER16" s="97"/>
      <c r="ES16" s="97"/>
      <c r="ET16" s="97"/>
      <c r="EU16" s="97"/>
      <c r="EV16" s="97"/>
      <c r="EW16" s="97"/>
      <c r="EX16" s="97"/>
      <c r="EY16" s="97"/>
      <c r="EZ16" s="97"/>
      <c r="FA16" s="98"/>
      <c r="FB16" s="99"/>
      <c r="FC16" s="99"/>
      <c r="FD16" s="100"/>
      <c r="FE16" s="97"/>
      <c r="FF16" s="97"/>
      <c r="FG16" s="97"/>
      <c r="FH16" s="97"/>
      <c r="FI16" s="97"/>
      <c r="FJ16" s="97"/>
      <c r="FK16" s="97"/>
      <c r="FL16" s="98"/>
      <c r="FM16" s="99"/>
      <c r="FN16" s="99"/>
      <c r="FO16" s="100"/>
      <c r="FP16" s="97"/>
      <c r="FQ16" s="98"/>
      <c r="FR16" s="100"/>
      <c r="FS16" s="98"/>
      <c r="FT16" s="99"/>
      <c r="FU16" s="99"/>
      <c r="FV16" s="99"/>
      <c r="FW16" s="100"/>
      <c r="FX16" s="98"/>
      <c r="FY16" s="100"/>
      <c r="FZ16" s="98"/>
      <c r="GA16" s="99"/>
      <c r="GB16" s="99"/>
      <c r="GC16" s="100"/>
      <c r="GD16" s="97"/>
      <c r="GE16" s="97"/>
      <c r="GF16" s="97"/>
      <c r="GG16" s="98"/>
      <c r="GH16" s="99"/>
      <c r="GI16" s="99"/>
      <c r="GJ16" s="99"/>
      <c r="GK16" s="100"/>
      <c r="GL16" s="97"/>
      <c r="GM16" s="98"/>
      <c r="GN16" s="100"/>
      <c r="GO16" s="1"/>
      <c r="GP16" s="97"/>
      <c r="GQ16" s="98"/>
      <c r="GR16" s="100"/>
      <c r="GS16" s="98"/>
      <c r="GT16" s="100"/>
      <c r="GU16" s="97"/>
      <c r="GV16" s="97"/>
      <c r="GW16" s="97"/>
      <c r="GX16" s="1"/>
      <c r="GY16" s="97"/>
      <c r="GZ16" s="97"/>
      <c r="HA16" s="97"/>
      <c r="HB16" s="97"/>
      <c r="HC16" s="97"/>
      <c r="HD16" s="97"/>
      <c r="HE16" s="98"/>
      <c r="HF16" s="100"/>
      <c r="HG16" s="1"/>
      <c r="HH16" s="98">
        <v>3572.3709899999999</v>
      </c>
      <c r="HI16" s="99">
        <v>3535.0378000000001</v>
      </c>
      <c r="HJ16" s="100">
        <v>575.78895</v>
      </c>
    </row>
    <row r="17" spans="1:218" x14ac:dyDescent="0.3">
      <c r="A17" s="1"/>
      <c r="B17" s="96" t="s">
        <v>861</v>
      </c>
      <c r="C17" s="97"/>
      <c r="D17" s="98"/>
      <c r="E17" s="99"/>
      <c r="F17" s="99"/>
      <c r="G17" s="100"/>
      <c r="H17" s="98"/>
      <c r="I17" s="100"/>
      <c r="J17" s="98">
        <v>60.21</v>
      </c>
      <c r="K17" s="100"/>
      <c r="L17" s="98"/>
      <c r="M17" s="99"/>
      <c r="N17" s="99"/>
      <c r="O17" s="99"/>
      <c r="P17" s="99"/>
      <c r="Q17" s="99"/>
      <c r="R17" s="99"/>
      <c r="S17" s="100"/>
      <c r="T17" s="98">
        <v>18.14123</v>
      </c>
      <c r="U17" s="99">
        <v>19.191960000000002</v>
      </c>
      <c r="V17" s="99"/>
      <c r="W17" s="100">
        <v>1.0612699999999999</v>
      </c>
      <c r="X17" s="97"/>
      <c r="Y17" s="98"/>
      <c r="Z17" s="99"/>
      <c r="AA17" s="100">
        <v>23.060680000000001</v>
      </c>
      <c r="AB17" s="98"/>
      <c r="AC17" s="99"/>
      <c r="AD17" s="99"/>
      <c r="AE17" s="99"/>
      <c r="AF17" s="99">
        <v>12.23925</v>
      </c>
      <c r="AG17" s="99">
        <v>24.4617</v>
      </c>
      <c r="AH17" s="100">
        <v>10.27692</v>
      </c>
      <c r="AI17" s="97"/>
      <c r="AJ17" s="97"/>
      <c r="AK17" s="97">
        <v>179.37322</v>
      </c>
      <c r="AL17" s="98">
        <v>217.12262999999999</v>
      </c>
      <c r="AM17" s="100">
        <v>7.9327300000000003</v>
      </c>
      <c r="AN17" s="98"/>
      <c r="AO17" s="100"/>
      <c r="AP17" s="97"/>
      <c r="AQ17" s="98"/>
      <c r="AR17" s="100"/>
      <c r="AS17" s="97"/>
      <c r="AT17" s="97"/>
      <c r="AU17" s="97"/>
      <c r="AV17" s="98"/>
      <c r="AW17" s="99"/>
      <c r="AX17" s="100">
        <v>287.15735000000001</v>
      </c>
      <c r="AY17" s="98"/>
      <c r="AZ17" s="99"/>
      <c r="BA17" s="99"/>
      <c r="BB17" s="99"/>
      <c r="BC17" s="99"/>
      <c r="BD17" s="99"/>
      <c r="BE17" s="99"/>
      <c r="BF17" s="100"/>
      <c r="BG17" s="98"/>
      <c r="BH17" s="100"/>
      <c r="BI17" s="97"/>
      <c r="BJ17" s="98"/>
      <c r="BK17" s="99">
        <v>184.87493000000001</v>
      </c>
      <c r="BL17" s="100"/>
      <c r="BM17" s="98">
        <v>167.61232000000001</v>
      </c>
      <c r="BN17" s="99">
        <v>166.56063</v>
      </c>
      <c r="BO17" s="99">
        <v>168.58996999999999</v>
      </c>
      <c r="BP17" s="99"/>
      <c r="BQ17" s="99"/>
      <c r="BR17" s="99"/>
      <c r="BS17" s="99"/>
      <c r="BT17" s="99">
        <v>263.74525</v>
      </c>
      <c r="BU17" s="99"/>
      <c r="BV17" s="99"/>
      <c r="BW17" s="99">
        <v>206.49456000000001</v>
      </c>
      <c r="BX17" s="99">
        <v>206.11548999999999</v>
      </c>
      <c r="BY17" s="99">
        <v>205.99002999999999</v>
      </c>
      <c r="BZ17" s="100"/>
      <c r="CA17" s="98">
        <v>17.41583</v>
      </c>
      <c r="CB17" s="100">
        <v>44.053669999999997</v>
      </c>
      <c r="CC17" s="97"/>
      <c r="CD17" s="98"/>
      <c r="CE17" s="99"/>
      <c r="CF17" s="99"/>
      <c r="CG17" s="99"/>
      <c r="CH17" s="99"/>
      <c r="CI17" s="99">
        <v>118.14735</v>
      </c>
      <c r="CJ17" s="99">
        <v>47.905140000000003</v>
      </c>
      <c r="CK17" s="99"/>
      <c r="CL17" s="99"/>
      <c r="CM17" s="99"/>
      <c r="CN17" s="99"/>
      <c r="CO17" s="100">
        <v>191.19621000000001</v>
      </c>
      <c r="CP17" s="98">
        <v>180.55348000000001</v>
      </c>
      <c r="CQ17" s="99">
        <v>180.52450999999999</v>
      </c>
      <c r="CR17" s="99">
        <v>181.33356000000001</v>
      </c>
      <c r="CS17" s="100">
        <v>181.02912000000001</v>
      </c>
      <c r="CT17" s="98"/>
      <c r="CU17" s="100"/>
      <c r="CV17" s="98"/>
      <c r="CW17" s="99"/>
      <c r="CX17" s="101"/>
      <c r="CY17" s="98"/>
      <c r="CZ17" s="99"/>
      <c r="DA17" s="99"/>
      <c r="DB17" s="100"/>
      <c r="DC17" s="98"/>
      <c r="DD17" s="99"/>
      <c r="DE17" s="99"/>
      <c r="DF17" s="99"/>
      <c r="DG17" s="99"/>
      <c r="DH17" s="99"/>
      <c r="DI17" s="99"/>
      <c r="DJ17" s="99"/>
      <c r="DK17" s="99"/>
      <c r="DL17" s="99"/>
      <c r="DM17" s="99"/>
      <c r="DN17" s="100"/>
      <c r="DO17" s="102"/>
      <c r="DP17" s="103"/>
      <c r="DQ17" s="103"/>
      <c r="DR17" s="104"/>
      <c r="DS17" s="98"/>
      <c r="DT17" s="99"/>
      <c r="DU17" s="99"/>
      <c r="DV17" s="100"/>
      <c r="DW17" s="97"/>
      <c r="DX17" s="98"/>
      <c r="DY17" s="99"/>
      <c r="DZ17" s="99"/>
      <c r="EA17" s="99"/>
      <c r="EB17" s="99"/>
      <c r="EC17" s="101"/>
      <c r="ED17" s="1"/>
      <c r="EE17" s="97"/>
      <c r="EF17" s="97"/>
      <c r="EG17" s="97"/>
      <c r="EH17" s="97"/>
      <c r="EI17" s="97"/>
      <c r="EJ17" s="97"/>
      <c r="EK17" s="97"/>
      <c r="EL17" s="98"/>
      <c r="EM17" s="100"/>
      <c r="EN17" s="97"/>
      <c r="EO17" s="97"/>
      <c r="EP17" s="97"/>
      <c r="EQ17" s="97"/>
      <c r="ER17" s="97"/>
      <c r="ES17" s="97"/>
      <c r="ET17" s="97"/>
      <c r="EU17" s="97"/>
      <c r="EV17" s="97"/>
      <c r="EW17" s="97"/>
      <c r="EX17" s="97"/>
      <c r="EY17" s="97"/>
      <c r="EZ17" s="97"/>
      <c r="FA17" s="98"/>
      <c r="FB17" s="99"/>
      <c r="FC17" s="99"/>
      <c r="FD17" s="100"/>
      <c r="FE17" s="97"/>
      <c r="FF17" s="97"/>
      <c r="FG17" s="97"/>
      <c r="FH17" s="97"/>
      <c r="FI17" s="97"/>
      <c r="FJ17" s="97"/>
      <c r="FK17" s="97"/>
      <c r="FL17" s="98"/>
      <c r="FM17" s="99"/>
      <c r="FN17" s="99"/>
      <c r="FO17" s="100"/>
      <c r="FP17" s="97"/>
      <c r="FQ17" s="98"/>
      <c r="FR17" s="100"/>
      <c r="FS17" s="98"/>
      <c r="FT17" s="99"/>
      <c r="FU17" s="99"/>
      <c r="FV17" s="99"/>
      <c r="FW17" s="100"/>
      <c r="FX17" s="98"/>
      <c r="FY17" s="100"/>
      <c r="FZ17" s="98"/>
      <c r="GA17" s="99"/>
      <c r="GB17" s="99"/>
      <c r="GC17" s="100"/>
      <c r="GD17" s="97"/>
      <c r="GE17" s="97"/>
      <c r="GF17" s="97"/>
      <c r="GG17" s="98"/>
      <c r="GH17" s="99"/>
      <c r="GI17" s="99"/>
      <c r="GJ17" s="99"/>
      <c r="GK17" s="100"/>
      <c r="GL17" s="97"/>
      <c r="GM17" s="98"/>
      <c r="GN17" s="100"/>
      <c r="GO17" s="1"/>
      <c r="GP17" s="97"/>
      <c r="GQ17" s="98"/>
      <c r="GR17" s="100"/>
      <c r="GS17" s="98"/>
      <c r="GT17" s="100"/>
      <c r="GU17" s="97"/>
      <c r="GV17" s="97"/>
      <c r="GW17" s="97"/>
      <c r="GX17" s="1"/>
      <c r="GY17" s="97"/>
      <c r="GZ17" s="97"/>
      <c r="HA17" s="97"/>
      <c r="HB17" s="97"/>
      <c r="HC17" s="97"/>
      <c r="HD17" s="97"/>
      <c r="HE17" s="98"/>
      <c r="HF17" s="100"/>
      <c r="HG17" s="1"/>
      <c r="HH17" s="98">
        <v>3572.3709899999999</v>
      </c>
      <c r="HI17" s="99">
        <v>3535.0378000000001</v>
      </c>
      <c r="HJ17" s="100">
        <v>575.78895</v>
      </c>
    </row>
    <row r="18" spans="1:218" x14ac:dyDescent="0.3">
      <c r="A18" s="1"/>
      <c r="B18" s="96" t="s">
        <v>862</v>
      </c>
      <c r="C18" s="97"/>
      <c r="D18" s="98"/>
      <c r="E18" s="99"/>
      <c r="F18" s="99"/>
      <c r="G18" s="100"/>
      <c r="H18" s="98"/>
      <c r="I18" s="100"/>
      <c r="J18" s="98">
        <v>60.21</v>
      </c>
      <c r="K18" s="100"/>
      <c r="L18" s="98"/>
      <c r="M18" s="99"/>
      <c r="N18" s="99"/>
      <c r="O18" s="99"/>
      <c r="P18" s="99"/>
      <c r="Q18" s="99"/>
      <c r="R18" s="99"/>
      <c r="S18" s="100"/>
      <c r="T18" s="98">
        <v>18.14123</v>
      </c>
      <c r="U18" s="99">
        <v>19.191960000000002</v>
      </c>
      <c r="V18" s="99"/>
      <c r="W18" s="100">
        <v>1.0612699999999999</v>
      </c>
      <c r="X18" s="97"/>
      <c r="Y18" s="98"/>
      <c r="Z18" s="99"/>
      <c r="AA18" s="100">
        <v>23.060680000000001</v>
      </c>
      <c r="AB18" s="98"/>
      <c r="AC18" s="99"/>
      <c r="AD18" s="99"/>
      <c r="AE18" s="99"/>
      <c r="AF18" s="99">
        <v>12.23925</v>
      </c>
      <c r="AG18" s="99">
        <v>24.4617</v>
      </c>
      <c r="AH18" s="100">
        <v>10.27692</v>
      </c>
      <c r="AI18" s="97"/>
      <c r="AJ18" s="97"/>
      <c r="AK18" s="97">
        <v>179.37322</v>
      </c>
      <c r="AL18" s="98">
        <v>217.12262999999999</v>
      </c>
      <c r="AM18" s="100">
        <v>7.9327300000000003</v>
      </c>
      <c r="AN18" s="98"/>
      <c r="AO18" s="100"/>
      <c r="AP18" s="97"/>
      <c r="AQ18" s="98"/>
      <c r="AR18" s="100"/>
      <c r="AS18" s="97"/>
      <c r="AT18" s="97"/>
      <c r="AU18" s="97"/>
      <c r="AV18" s="98"/>
      <c r="AW18" s="99"/>
      <c r="AX18" s="100">
        <v>287.15735000000001</v>
      </c>
      <c r="AY18" s="98"/>
      <c r="AZ18" s="99"/>
      <c r="BA18" s="99"/>
      <c r="BB18" s="99"/>
      <c r="BC18" s="99"/>
      <c r="BD18" s="99"/>
      <c r="BE18" s="99"/>
      <c r="BF18" s="100"/>
      <c r="BG18" s="98"/>
      <c r="BH18" s="100"/>
      <c r="BI18" s="97"/>
      <c r="BJ18" s="98"/>
      <c r="BK18" s="99"/>
      <c r="BL18" s="100"/>
      <c r="BM18" s="98">
        <v>167.61232000000001</v>
      </c>
      <c r="BN18" s="99">
        <v>166.56063</v>
      </c>
      <c r="BO18" s="99">
        <v>168.58996999999999</v>
      </c>
      <c r="BP18" s="99"/>
      <c r="BQ18" s="99"/>
      <c r="BR18" s="99"/>
      <c r="BS18" s="99"/>
      <c r="BT18" s="99">
        <v>263.74525</v>
      </c>
      <c r="BU18" s="99"/>
      <c r="BV18" s="99"/>
      <c r="BW18" s="99">
        <v>206.49456000000001</v>
      </c>
      <c r="BX18" s="99">
        <v>206.11548999999999</v>
      </c>
      <c r="BY18" s="99">
        <v>205.99002999999999</v>
      </c>
      <c r="BZ18" s="100"/>
      <c r="CA18" s="98">
        <v>17.41583</v>
      </c>
      <c r="CB18" s="100">
        <v>44.053669999999997</v>
      </c>
      <c r="CC18" s="97"/>
      <c r="CD18" s="98"/>
      <c r="CE18" s="99"/>
      <c r="CF18" s="99"/>
      <c r="CG18" s="99"/>
      <c r="CH18" s="99"/>
      <c r="CI18" s="99">
        <v>118.14735</v>
      </c>
      <c r="CJ18" s="99">
        <v>47.905140000000003</v>
      </c>
      <c r="CK18" s="99"/>
      <c r="CL18" s="99"/>
      <c r="CM18" s="99"/>
      <c r="CN18" s="99"/>
      <c r="CO18" s="100">
        <v>191.19621000000001</v>
      </c>
      <c r="CP18" s="98">
        <v>180.55348000000001</v>
      </c>
      <c r="CQ18" s="99">
        <v>180.52450999999999</v>
      </c>
      <c r="CR18" s="99">
        <v>181.33356000000001</v>
      </c>
      <c r="CS18" s="100">
        <v>181.02912000000001</v>
      </c>
      <c r="CT18" s="98"/>
      <c r="CU18" s="100"/>
      <c r="CV18" s="98"/>
      <c r="CW18" s="99"/>
      <c r="CX18" s="101"/>
      <c r="CY18" s="98"/>
      <c r="CZ18" s="99"/>
      <c r="DA18" s="99"/>
      <c r="DB18" s="100"/>
      <c r="DC18" s="98"/>
      <c r="DD18" s="99"/>
      <c r="DE18" s="99"/>
      <c r="DF18" s="99"/>
      <c r="DG18" s="99"/>
      <c r="DH18" s="99"/>
      <c r="DI18" s="99"/>
      <c r="DJ18" s="99"/>
      <c r="DK18" s="99"/>
      <c r="DL18" s="99"/>
      <c r="DM18" s="99"/>
      <c r="DN18" s="100"/>
      <c r="DO18" s="102"/>
      <c r="DP18" s="103"/>
      <c r="DQ18" s="103"/>
      <c r="DR18" s="104"/>
      <c r="DS18" s="98"/>
      <c r="DT18" s="99"/>
      <c r="DU18" s="99"/>
      <c r="DV18" s="100"/>
      <c r="DW18" s="97"/>
      <c r="DX18" s="98"/>
      <c r="DY18" s="99"/>
      <c r="DZ18" s="99"/>
      <c r="EA18" s="99"/>
      <c r="EB18" s="99"/>
      <c r="EC18" s="101"/>
      <c r="ED18" s="1"/>
      <c r="EE18" s="97"/>
      <c r="EF18" s="97"/>
      <c r="EG18" s="97"/>
      <c r="EH18" s="97"/>
      <c r="EI18" s="97"/>
      <c r="EJ18" s="97"/>
      <c r="EK18" s="97"/>
      <c r="EL18" s="98"/>
      <c r="EM18" s="100"/>
      <c r="EN18" s="97"/>
      <c r="EO18" s="97"/>
      <c r="EP18" s="97"/>
      <c r="EQ18" s="97"/>
      <c r="ER18" s="97"/>
      <c r="ES18" s="97"/>
      <c r="ET18" s="97"/>
      <c r="EU18" s="97"/>
      <c r="EV18" s="97"/>
      <c r="EW18" s="97"/>
      <c r="EX18" s="97"/>
      <c r="EY18" s="97"/>
      <c r="EZ18" s="97"/>
      <c r="FA18" s="98"/>
      <c r="FB18" s="99"/>
      <c r="FC18" s="99"/>
      <c r="FD18" s="100"/>
      <c r="FE18" s="97"/>
      <c r="FF18" s="97"/>
      <c r="FG18" s="97"/>
      <c r="FH18" s="97"/>
      <c r="FI18" s="97"/>
      <c r="FJ18" s="97"/>
      <c r="FK18" s="97"/>
      <c r="FL18" s="98"/>
      <c r="FM18" s="99"/>
      <c r="FN18" s="99"/>
      <c r="FO18" s="100"/>
      <c r="FP18" s="97"/>
      <c r="FQ18" s="98"/>
      <c r="FR18" s="100"/>
      <c r="FS18" s="98"/>
      <c r="FT18" s="99"/>
      <c r="FU18" s="99"/>
      <c r="FV18" s="99"/>
      <c r="FW18" s="100"/>
      <c r="FX18" s="98"/>
      <c r="FY18" s="100"/>
      <c r="FZ18" s="98"/>
      <c r="GA18" s="99"/>
      <c r="GB18" s="99"/>
      <c r="GC18" s="100"/>
      <c r="GD18" s="97"/>
      <c r="GE18" s="97"/>
      <c r="GF18" s="97"/>
      <c r="GG18" s="98"/>
      <c r="GH18" s="99"/>
      <c r="GI18" s="99"/>
      <c r="GJ18" s="99"/>
      <c r="GK18" s="100"/>
      <c r="GL18" s="97"/>
      <c r="GM18" s="98"/>
      <c r="GN18" s="100"/>
      <c r="GO18" s="1"/>
      <c r="GP18" s="97"/>
      <c r="GQ18" s="98"/>
      <c r="GR18" s="100"/>
      <c r="GS18" s="98"/>
      <c r="GT18" s="100"/>
      <c r="GU18" s="97"/>
      <c r="GV18" s="97"/>
      <c r="GW18" s="97"/>
      <c r="GX18" s="1"/>
      <c r="GY18" s="97"/>
      <c r="GZ18" s="97"/>
      <c r="HA18" s="97"/>
      <c r="HB18" s="97"/>
      <c r="HC18" s="97"/>
      <c r="HD18" s="97"/>
      <c r="HE18" s="98"/>
      <c r="HF18" s="100"/>
      <c r="HG18" s="1"/>
      <c r="HH18" s="98">
        <v>3387.4960599999999</v>
      </c>
      <c r="HI18" s="99">
        <v>3350.1628700000001</v>
      </c>
      <c r="HJ18" s="100">
        <v>575.78895</v>
      </c>
    </row>
    <row r="19" spans="1:218" x14ac:dyDescent="0.3">
      <c r="A19" s="1"/>
      <c r="B19" s="96" t="s">
        <v>863</v>
      </c>
      <c r="C19" s="97"/>
      <c r="D19" s="98"/>
      <c r="E19" s="99"/>
      <c r="F19" s="99">
        <v>8.8258700000000001</v>
      </c>
      <c r="G19" s="100">
        <v>8.5166900000000005</v>
      </c>
      <c r="H19" s="98"/>
      <c r="I19" s="100"/>
      <c r="J19" s="98">
        <v>60.21</v>
      </c>
      <c r="K19" s="100"/>
      <c r="L19" s="98"/>
      <c r="M19" s="99"/>
      <c r="N19" s="99"/>
      <c r="O19" s="99"/>
      <c r="P19" s="99"/>
      <c r="Q19" s="99"/>
      <c r="R19" s="99"/>
      <c r="S19" s="100"/>
      <c r="T19" s="98">
        <v>18.14123</v>
      </c>
      <c r="U19" s="99">
        <v>19.191960000000002</v>
      </c>
      <c r="V19" s="99"/>
      <c r="W19" s="100">
        <v>1.0612699999999999</v>
      </c>
      <c r="X19" s="97"/>
      <c r="Y19" s="98"/>
      <c r="Z19" s="99"/>
      <c r="AA19" s="100">
        <v>23.060680000000001</v>
      </c>
      <c r="AB19" s="98"/>
      <c r="AC19" s="99"/>
      <c r="AD19" s="99"/>
      <c r="AE19" s="99"/>
      <c r="AF19" s="99">
        <v>12.23925</v>
      </c>
      <c r="AG19" s="99">
        <v>24.4617</v>
      </c>
      <c r="AH19" s="100">
        <v>10.27692</v>
      </c>
      <c r="AI19" s="97"/>
      <c r="AJ19" s="97"/>
      <c r="AK19" s="97">
        <v>179.37322</v>
      </c>
      <c r="AL19" s="98">
        <v>217.12262999999999</v>
      </c>
      <c r="AM19" s="100">
        <v>7.9327300000000003</v>
      </c>
      <c r="AN19" s="98"/>
      <c r="AO19" s="100"/>
      <c r="AP19" s="97"/>
      <c r="AQ19" s="98"/>
      <c r="AR19" s="100"/>
      <c r="AS19" s="97"/>
      <c r="AT19" s="97"/>
      <c r="AU19" s="97"/>
      <c r="AV19" s="98"/>
      <c r="AW19" s="99"/>
      <c r="AX19" s="100">
        <v>287.15735000000001</v>
      </c>
      <c r="AY19" s="98"/>
      <c r="AZ19" s="99"/>
      <c r="BA19" s="99"/>
      <c r="BB19" s="99"/>
      <c r="BC19" s="99"/>
      <c r="BD19" s="99"/>
      <c r="BE19" s="99"/>
      <c r="BF19" s="100"/>
      <c r="BG19" s="98"/>
      <c r="BH19" s="100"/>
      <c r="BI19" s="97"/>
      <c r="BJ19" s="98"/>
      <c r="BK19" s="99"/>
      <c r="BL19" s="100"/>
      <c r="BM19" s="98">
        <v>167.61232000000001</v>
      </c>
      <c r="BN19" s="99">
        <v>166.56063</v>
      </c>
      <c r="BO19" s="99">
        <v>168.58996999999999</v>
      </c>
      <c r="BP19" s="99"/>
      <c r="BQ19" s="99"/>
      <c r="BR19" s="99"/>
      <c r="BS19" s="99"/>
      <c r="BT19" s="99">
        <v>263.74525</v>
      </c>
      <c r="BU19" s="99"/>
      <c r="BV19" s="99"/>
      <c r="BW19" s="99">
        <v>206.49456000000001</v>
      </c>
      <c r="BX19" s="99">
        <v>206.11548999999999</v>
      </c>
      <c r="BY19" s="99">
        <v>205.99002999999999</v>
      </c>
      <c r="BZ19" s="100"/>
      <c r="CA19" s="98">
        <v>17.41583</v>
      </c>
      <c r="CB19" s="100">
        <v>44.053669999999997</v>
      </c>
      <c r="CC19" s="97"/>
      <c r="CD19" s="98"/>
      <c r="CE19" s="99"/>
      <c r="CF19" s="99"/>
      <c r="CG19" s="99"/>
      <c r="CH19" s="99"/>
      <c r="CI19" s="99">
        <v>118.14735</v>
      </c>
      <c r="CJ19" s="99">
        <v>47.905140000000003</v>
      </c>
      <c r="CK19" s="99"/>
      <c r="CL19" s="99"/>
      <c r="CM19" s="99"/>
      <c r="CN19" s="99"/>
      <c r="CO19" s="100">
        <v>191.19621000000001</v>
      </c>
      <c r="CP19" s="98">
        <v>180.55348000000001</v>
      </c>
      <c r="CQ19" s="99">
        <v>180.52450999999999</v>
      </c>
      <c r="CR19" s="99">
        <v>181.33356000000001</v>
      </c>
      <c r="CS19" s="100">
        <v>181.02912000000001</v>
      </c>
      <c r="CT19" s="98"/>
      <c r="CU19" s="100"/>
      <c r="CV19" s="98"/>
      <c r="CW19" s="99"/>
      <c r="CX19" s="101"/>
      <c r="CY19" s="98"/>
      <c r="CZ19" s="99"/>
      <c r="DA19" s="99"/>
      <c r="DB19" s="100"/>
      <c r="DC19" s="98"/>
      <c r="DD19" s="99"/>
      <c r="DE19" s="99"/>
      <c r="DF19" s="99"/>
      <c r="DG19" s="99"/>
      <c r="DH19" s="99"/>
      <c r="DI19" s="99"/>
      <c r="DJ19" s="99"/>
      <c r="DK19" s="99"/>
      <c r="DL19" s="99"/>
      <c r="DM19" s="99"/>
      <c r="DN19" s="100"/>
      <c r="DO19" s="102"/>
      <c r="DP19" s="103"/>
      <c r="DQ19" s="103"/>
      <c r="DR19" s="104"/>
      <c r="DS19" s="98"/>
      <c r="DT19" s="99"/>
      <c r="DU19" s="99"/>
      <c r="DV19" s="100"/>
      <c r="DW19" s="97"/>
      <c r="DX19" s="98"/>
      <c r="DY19" s="99"/>
      <c r="DZ19" s="99"/>
      <c r="EA19" s="99"/>
      <c r="EB19" s="99"/>
      <c r="EC19" s="101"/>
      <c r="ED19" s="1"/>
      <c r="EE19" s="97"/>
      <c r="EF19" s="97"/>
      <c r="EG19" s="97"/>
      <c r="EH19" s="97"/>
      <c r="EI19" s="97"/>
      <c r="EJ19" s="97"/>
      <c r="EK19" s="97"/>
      <c r="EL19" s="98"/>
      <c r="EM19" s="100"/>
      <c r="EN19" s="97"/>
      <c r="EO19" s="97"/>
      <c r="EP19" s="97"/>
      <c r="EQ19" s="97"/>
      <c r="ER19" s="97"/>
      <c r="ES19" s="97"/>
      <c r="ET19" s="97"/>
      <c r="EU19" s="97"/>
      <c r="EV19" s="97"/>
      <c r="EW19" s="97"/>
      <c r="EX19" s="97"/>
      <c r="EY19" s="97"/>
      <c r="EZ19" s="97"/>
      <c r="FA19" s="98"/>
      <c r="FB19" s="99"/>
      <c r="FC19" s="99"/>
      <c r="FD19" s="100"/>
      <c r="FE19" s="97"/>
      <c r="FF19" s="97"/>
      <c r="FG19" s="97"/>
      <c r="FH19" s="97"/>
      <c r="FI19" s="97"/>
      <c r="FJ19" s="97"/>
      <c r="FK19" s="97"/>
      <c r="FL19" s="98"/>
      <c r="FM19" s="99"/>
      <c r="FN19" s="99"/>
      <c r="FO19" s="100"/>
      <c r="FP19" s="97"/>
      <c r="FQ19" s="98"/>
      <c r="FR19" s="100"/>
      <c r="FS19" s="98"/>
      <c r="FT19" s="99"/>
      <c r="FU19" s="99"/>
      <c r="FV19" s="99"/>
      <c r="FW19" s="100"/>
      <c r="FX19" s="98"/>
      <c r="FY19" s="100"/>
      <c r="FZ19" s="98"/>
      <c r="GA19" s="99"/>
      <c r="GB19" s="99"/>
      <c r="GC19" s="100"/>
      <c r="GD19" s="97"/>
      <c r="GE19" s="97"/>
      <c r="GF19" s="97"/>
      <c r="GG19" s="98"/>
      <c r="GH19" s="99"/>
      <c r="GI19" s="99"/>
      <c r="GJ19" s="99"/>
      <c r="GK19" s="100"/>
      <c r="GL19" s="97"/>
      <c r="GM19" s="98"/>
      <c r="GN19" s="100"/>
      <c r="GO19" s="1"/>
      <c r="GP19" s="97"/>
      <c r="GQ19" s="98"/>
      <c r="GR19" s="100"/>
      <c r="GS19" s="98"/>
      <c r="GT19" s="100"/>
      <c r="GU19" s="97"/>
      <c r="GV19" s="97"/>
      <c r="GW19" s="97"/>
      <c r="GX19" s="1"/>
      <c r="GY19" s="97"/>
      <c r="GZ19" s="97"/>
      <c r="HA19" s="97"/>
      <c r="HB19" s="97"/>
      <c r="HC19" s="97"/>
      <c r="HD19" s="97"/>
      <c r="HE19" s="98"/>
      <c r="HF19" s="100"/>
      <c r="HG19" s="1"/>
      <c r="HH19" s="98">
        <v>3404.83862</v>
      </c>
      <c r="HI19" s="99">
        <v>3367.5054300000002</v>
      </c>
      <c r="HJ19" s="100">
        <v>575.78895</v>
      </c>
    </row>
    <row r="20" spans="1:218" x14ac:dyDescent="0.3">
      <c r="A20" s="1"/>
      <c r="B20" s="96" t="s">
        <v>864</v>
      </c>
      <c r="C20" s="97"/>
      <c r="D20" s="98"/>
      <c r="E20" s="99"/>
      <c r="F20" s="99">
        <v>8.8258700000000001</v>
      </c>
      <c r="G20" s="100">
        <v>8.5166900000000005</v>
      </c>
      <c r="H20" s="98"/>
      <c r="I20" s="100"/>
      <c r="J20" s="98">
        <v>60.21</v>
      </c>
      <c r="K20" s="100"/>
      <c r="L20" s="98"/>
      <c r="M20" s="99"/>
      <c r="N20" s="99"/>
      <c r="O20" s="99"/>
      <c r="P20" s="99"/>
      <c r="Q20" s="99"/>
      <c r="R20" s="99"/>
      <c r="S20" s="100"/>
      <c r="T20" s="98">
        <v>18.14123</v>
      </c>
      <c r="U20" s="99">
        <v>19.191960000000002</v>
      </c>
      <c r="V20" s="99"/>
      <c r="W20" s="100">
        <v>1.0612699999999999</v>
      </c>
      <c r="X20" s="97"/>
      <c r="Y20" s="98"/>
      <c r="Z20" s="99"/>
      <c r="AA20" s="100">
        <v>23.060680000000001</v>
      </c>
      <c r="AB20" s="98"/>
      <c r="AC20" s="99"/>
      <c r="AD20" s="99"/>
      <c r="AE20" s="99"/>
      <c r="AF20" s="99">
        <v>12.23925</v>
      </c>
      <c r="AG20" s="99">
        <v>24.4617</v>
      </c>
      <c r="AH20" s="100">
        <v>10.27692</v>
      </c>
      <c r="AI20" s="97"/>
      <c r="AJ20" s="97"/>
      <c r="AK20" s="97">
        <v>179.37322</v>
      </c>
      <c r="AL20" s="98">
        <v>217.12262999999999</v>
      </c>
      <c r="AM20" s="100">
        <v>7.9327300000000003</v>
      </c>
      <c r="AN20" s="98"/>
      <c r="AO20" s="100"/>
      <c r="AP20" s="97"/>
      <c r="AQ20" s="98"/>
      <c r="AR20" s="100"/>
      <c r="AS20" s="97"/>
      <c r="AT20" s="97"/>
      <c r="AU20" s="97"/>
      <c r="AV20" s="98"/>
      <c r="AW20" s="99"/>
      <c r="AX20" s="100">
        <v>287.15735000000001</v>
      </c>
      <c r="AY20" s="98"/>
      <c r="AZ20" s="99"/>
      <c r="BA20" s="99"/>
      <c r="BB20" s="99"/>
      <c r="BC20" s="99"/>
      <c r="BD20" s="99"/>
      <c r="BE20" s="99"/>
      <c r="BF20" s="100"/>
      <c r="BG20" s="98"/>
      <c r="BH20" s="100"/>
      <c r="BI20" s="97"/>
      <c r="BJ20" s="98"/>
      <c r="BK20" s="99"/>
      <c r="BL20" s="100"/>
      <c r="BM20" s="98">
        <v>167.61232000000001</v>
      </c>
      <c r="BN20" s="99">
        <v>166.56063</v>
      </c>
      <c r="BO20" s="99">
        <v>168.58996999999999</v>
      </c>
      <c r="BP20" s="99"/>
      <c r="BQ20" s="99"/>
      <c r="BR20" s="99"/>
      <c r="BS20" s="99"/>
      <c r="BT20" s="99">
        <v>263.74525</v>
      </c>
      <c r="BU20" s="99"/>
      <c r="BV20" s="99"/>
      <c r="BW20" s="99">
        <v>206.49456000000001</v>
      </c>
      <c r="BX20" s="99">
        <v>206.11548999999999</v>
      </c>
      <c r="BY20" s="99">
        <v>205.99002999999999</v>
      </c>
      <c r="BZ20" s="100"/>
      <c r="CA20" s="98">
        <v>17.41583</v>
      </c>
      <c r="CB20" s="100">
        <v>44.053669999999997</v>
      </c>
      <c r="CC20" s="97"/>
      <c r="CD20" s="98"/>
      <c r="CE20" s="99"/>
      <c r="CF20" s="99"/>
      <c r="CG20" s="99"/>
      <c r="CH20" s="99"/>
      <c r="CI20" s="99">
        <v>118.14735</v>
      </c>
      <c r="CJ20" s="99">
        <v>47.905140000000003</v>
      </c>
      <c r="CK20" s="99"/>
      <c r="CL20" s="99"/>
      <c r="CM20" s="99"/>
      <c r="CN20" s="99"/>
      <c r="CO20" s="100">
        <v>191.19621000000001</v>
      </c>
      <c r="CP20" s="98">
        <v>180.55348000000001</v>
      </c>
      <c r="CQ20" s="99">
        <v>180.52450999999999</v>
      </c>
      <c r="CR20" s="99">
        <v>181.33356000000001</v>
      </c>
      <c r="CS20" s="100">
        <v>181.02912000000001</v>
      </c>
      <c r="CT20" s="98"/>
      <c r="CU20" s="100"/>
      <c r="CV20" s="98"/>
      <c r="CW20" s="99"/>
      <c r="CX20" s="101"/>
      <c r="CY20" s="98"/>
      <c r="CZ20" s="99"/>
      <c r="DA20" s="99"/>
      <c r="DB20" s="100"/>
      <c r="DC20" s="98"/>
      <c r="DD20" s="99"/>
      <c r="DE20" s="99"/>
      <c r="DF20" s="99"/>
      <c r="DG20" s="99"/>
      <c r="DH20" s="99"/>
      <c r="DI20" s="99"/>
      <c r="DJ20" s="99"/>
      <c r="DK20" s="99"/>
      <c r="DL20" s="99"/>
      <c r="DM20" s="99"/>
      <c r="DN20" s="100"/>
      <c r="DO20" s="102"/>
      <c r="DP20" s="103"/>
      <c r="DQ20" s="103"/>
      <c r="DR20" s="104"/>
      <c r="DS20" s="98"/>
      <c r="DT20" s="99"/>
      <c r="DU20" s="99"/>
      <c r="DV20" s="100"/>
      <c r="DW20" s="97"/>
      <c r="DX20" s="98"/>
      <c r="DY20" s="99"/>
      <c r="DZ20" s="99"/>
      <c r="EA20" s="99"/>
      <c r="EB20" s="99"/>
      <c r="EC20" s="101"/>
      <c r="ED20" s="1"/>
      <c r="EE20" s="97"/>
      <c r="EF20" s="97"/>
      <c r="EG20" s="97"/>
      <c r="EH20" s="97"/>
      <c r="EI20" s="97"/>
      <c r="EJ20" s="97"/>
      <c r="EK20" s="97"/>
      <c r="EL20" s="98"/>
      <c r="EM20" s="100"/>
      <c r="EN20" s="97"/>
      <c r="EO20" s="97"/>
      <c r="EP20" s="97"/>
      <c r="EQ20" s="97"/>
      <c r="ER20" s="97"/>
      <c r="ES20" s="97"/>
      <c r="ET20" s="97"/>
      <c r="EU20" s="97"/>
      <c r="EV20" s="97"/>
      <c r="EW20" s="97"/>
      <c r="EX20" s="97"/>
      <c r="EY20" s="97"/>
      <c r="EZ20" s="97"/>
      <c r="FA20" s="98"/>
      <c r="FB20" s="99"/>
      <c r="FC20" s="99"/>
      <c r="FD20" s="100"/>
      <c r="FE20" s="97"/>
      <c r="FF20" s="97"/>
      <c r="FG20" s="97"/>
      <c r="FH20" s="97"/>
      <c r="FI20" s="97"/>
      <c r="FJ20" s="97"/>
      <c r="FK20" s="97"/>
      <c r="FL20" s="98"/>
      <c r="FM20" s="99"/>
      <c r="FN20" s="99"/>
      <c r="FO20" s="100"/>
      <c r="FP20" s="97"/>
      <c r="FQ20" s="98"/>
      <c r="FR20" s="100"/>
      <c r="FS20" s="98"/>
      <c r="FT20" s="99"/>
      <c r="FU20" s="99"/>
      <c r="FV20" s="99"/>
      <c r="FW20" s="100"/>
      <c r="FX20" s="98"/>
      <c r="FY20" s="100"/>
      <c r="FZ20" s="98"/>
      <c r="GA20" s="99"/>
      <c r="GB20" s="99"/>
      <c r="GC20" s="100"/>
      <c r="GD20" s="97"/>
      <c r="GE20" s="97"/>
      <c r="GF20" s="97"/>
      <c r="GG20" s="98"/>
      <c r="GH20" s="99"/>
      <c r="GI20" s="99"/>
      <c r="GJ20" s="99"/>
      <c r="GK20" s="100"/>
      <c r="GL20" s="97"/>
      <c r="GM20" s="98"/>
      <c r="GN20" s="100"/>
      <c r="GO20" s="1"/>
      <c r="GP20" s="97"/>
      <c r="GQ20" s="98"/>
      <c r="GR20" s="100"/>
      <c r="GS20" s="98"/>
      <c r="GT20" s="100"/>
      <c r="GU20" s="97"/>
      <c r="GV20" s="97"/>
      <c r="GW20" s="97"/>
      <c r="GX20" s="1"/>
      <c r="GY20" s="97"/>
      <c r="GZ20" s="97"/>
      <c r="HA20" s="97"/>
      <c r="HB20" s="97"/>
      <c r="HC20" s="97"/>
      <c r="HD20" s="97"/>
      <c r="HE20" s="98"/>
      <c r="HF20" s="100"/>
      <c r="HG20" s="1"/>
      <c r="HH20" s="98">
        <v>3404.83862</v>
      </c>
      <c r="HI20" s="99">
        <v>3367.5054300000002</v>
      </c>
      <c r="HJ20" s="100">
        <v>575.78895</v>
      </c>
    </row>
    <row r="21" spans="1:218" x14ac:dyDescent="0.3">
      <c r="A21" s="1"/>
      <c r="B21" s="96" t="s">
        <v>865</v>
      </c>
      <c r="C21" s="97"/>
      <c r="D21" s="98"/>
      <c r="E21" s="99"/>
      <c r="F21" s="99">
        <v>8.8258700000000001</v>
      </c>
      <c r="G21" s="100">
        <v>8.5166900000000005</v>
      </c>
      <c r="H21" s="98"/>
      <c r="I21" s="100"/>
      <c r="J21" s="98">
        <v>60.21</v>
      </c>
      <c r="K21" s="100"/>
      <c r="L21" s="98"/>
      <c r="M21" s="99"/>
      <c r="N21" s="99"/>
      <c r="O21" s="99"/>
      <c r="P21" s="99"/>
      <c r="Q21" s="99"/>
      <c r="R21" s="99"/>
      <c r="S21" s="100"/>
      <c r="T21" s="98">
        <v>18.14123</v>
      </c>
      <c r="U21" s="99">
        <v>19.191960000000002</v>
      </c>
      <c r="V21" s="99"/>
      <c r="W21" s="100">
        <v>1.0612699999999999</v>
      </c>
      <c r="X21" s="97"/>
      <c r="Y21" s="98"/>
      <c r="Z21" s="99"/>
      <c r="AA21" s="100">
        <v>23.060680000000001</v>
      </c>
      <c r="AB21" s="98"/>
      <c r="AC21" s="99"/>
      <c r="AD21" s="99"/>
      <c r="AE21" s="99"/>
      <c r="AF21" s="99">
        <v>12.23925</v>
      </c>
      <c r="AG21" s="99">
        <v>24.4617</v>
      </c>
      <c r="AH21" s="100">
        <v>10.27692</v>
      </c>
      <c r="AI21" s="97"/>
      <c r="AJ21" s="97"/>
      <c r="AK21" s="97">
        <v>179.37322</v>
      </c>
      <c r="AL21" s="98">
        <v>217.12262999999999</v>
      </c>
      <c r="AM21" s="100">
        <v>7.9327300000000003</v>
      </c>
      <c r="AN21" s="98"/>
      <c r="AO21" s="100"/>
      <c r="AP21" s="97"/>
      <c r="AQ21" s="98"/>
      <c r="AR21" s="100"/>
      <c r="AS21" s="97"/>
      <c r="AT21" s="97"/>
      <c r="AU21" s="97"/>
      <c r="AV21" s="98"/>
      <c r="AW21" s="99"/>
      <c r="AX21" s="100">
        <v>287.15735000000001</v>
      </c>
      <c r="AY21" s="98"/>
      <c r="AZ21" s="99"/>
      <c r="BA21" s="99"/>
      <c r="BB21" s="99"/>
      <c r="BC21" s="99"/>
      <c r="BD21" s="99"/>
      <c r="BE21" s="99"/>
      <c r="BF21" s="100"/>
      <c r="BG21" s="98"/>
      <c r="BH21" s="100"/>
      <c r="BI21" s="97"/>
      <c r="BJ21" s="98"/>
      <c r="BK21" s="99"/>
      <c r="BL21" s="100"/>
      <c r="BM21" s="98">
        <v>167.61232000000001</v>
      </c>
      <c r="BN21" s="99">
        <v>166.56063</v>
      </c>
      <c r="BO21" s="99">
        <v>168.58996999999999</v>
      </c>
      <c r="BP21" s="99"/>
      <c r="BQ21" s="99"/>
      <c r="BR21" s="99"/>
      <c r="BS21" s="99"/>
      <c r="BT21" s="99">
        <v>263.74525</v>
      </c>
      <c r="BU21" s="99"/>
      <c r="BV21" s="99"/>
      <c r="BW21" s="99">
        <v>206.49456000000001</v>
      </c>
      <c r="BX21" s="99">
        <v>206.11548999999999</v>
      </c>
      <c r="BY21" s="99">
        <v>205.99002999999999</v>
      </c>
      <c r="BZ21" s="100"/>
      <c r="CA21" s="98">
        <v>17.41583</v>
      </c>
      <c r="CB21" s="100">
        <v>44.053669999999997</v>
      </c>
      <c r="CC21" s="97"/>
      <c r="CD21" s="98"/>
      <c r="CE21" s="99"/>
      <c r="CF21" s="99"/>
      <c r="CG21" s="99"/>
      <c r="CH21" s="99"/>
      <c r="CI21" s="99">
        <v>118.14735</v>
      </c>
      <c r="CJ21" s="99">
        <v>47.905140000000003</v>
      </c>
      <c r="CK21" s="99"/>
      <c r="CL21" s="99"/>
      <c r="CM21" s="99"/>
      <c r="CN21" s="99"/>
      <c r="CO21" s="100">
        <v>191.19621000000001</v>
      </c>
      <c r="CP21" s="98">
        <v>180.55348000000001</v>
      </c>
      <c r="CQ21" s="99">
        <v>180.52450999999999</v>
      </c>
      <c r="CR21" s="99">
        <v>181.33356000000001</v>
      </c>
      <c r="CS21" s="100">
        <v>181.02912000000001</v>
      </c>
      <c r="CT21" s="98"/>
      <c r="CU21" s="100"/>
      <c r="CV21" s="98"/>
      <c r="CW21" s="99"/>
      <c r="CX21" s="101"/>
      <c r="CY21" s="98"/>
      <c r="CZ21" s="99"/>
      <c r="DA21" s="99"/>
      <c r="DB21" s="100"/>
      <c r="DC21" s="98"/>
      <c r="DD21" s="99"/>
      <c r="DE21" s="99"/>
      <c r="DF21" s="99"/>
      <c r="DG21" s="99"/>
      <c r="DH21" s="99"/>
      <c r="DI21" s="99"/>
      <c r="DJ21" s="99"/>
      <c r="DK21" s="99"/>
      <c r="DL21" s="99"/>
      <c r="DM21" s="99"/>
      <c r="DN21" s="100"/>
      <c r="DO21" s="102"/>
      <c r="DP21" s="103"/>
      <c r="DQ21" s="103"/>
      <c r="DR21" s="104"/>
      <c r="DS21" s="98"/>
      <c r="DT21" s="99"/>
      <c r="DU21" s="99"/>
      <c r="DV21" s="100"/>
      <c r="DW21" s="97"/>
      <c r="DX21" s="98"/>
      <c r="DY21" s="99"/>
      <c r="DZ21" s="99"/>
      <c r="EA21" s="99"/>
      <c r="EB21" s="99"/>
      <c r="EC21" s="101"/>
      <c r="ED21" s="1"/>
      <c r="EE21" s="97"/>
      <c r="EF21" s="97"/>
      <c r="EG21" s="97"/>
      <c r="EH21" s="97"/>
      <c r="EI21" s="97"/>
      <c r="EJ21" s="97"/>
      <c r="EK21" s="97"/>
      <c r="EL21" s="98"/>
      <c r="EM21" s="100"/>
      <c r="EN21" s="97"/>
      <c r="EO21" s="97"/>
      <c r="EP21" s="97"/>
      <c r="EQ21" s="97"/>
      <c r="ER21" s="97"/>
      <c r="ES21" s="97"/>
      <c r="ET21" s="97"/>
      <c r="EU21" s="97"/>
      <c r="EV21" s="97"/>
      <c r="EW21" s="97"/>
      <c r="EX21" s="97"/>
      <c r="EY21" s="97"/>
      <c r="EZ21" s="97"/>
      <c r="FA21" s="98"/>
      <c r="FB21" s="99"/>
      <c r="FC21" s="99"/>
      <c r="FD21" s="100"/>
      <c r="FE21" s="97"/>
      <c r="FF21" s="97"/>
      <c r="FG21" s="97"/>
      <c r="FH21" s="97"/>
      <c r="FI21" s="97"/>
      <c r="FJ21" s="97"/>
      <c r="FK21" s="97"/>
      <c r="FL21" s="98"/>
      <c r="FM21" s="99"/>
      <c r="FN21" s="99"/>
      <c r="FO21" s="100"/>
      <c r="FP21" s="97"/>
      <c r="FQ21" s="98"/>
      <c r="FR21" s="100"/>
      <c r="FS21" s="98"/>
      <c r="FT21" s="99"/>
      <c r="FU21" s="99"/>
      <c r="FV21" s="99"/>
      <c r="FW21" s="100"/>
      <c r="FX21" s="98"/>
      <c r="FY21" s="100"/>
      <c r="FZ21" s="98"/>
      <c r="GA21" s="99"/>
      <c r="GB21" s="99"/>
      <c r="GC21" s="100"/>
      <c r="GD21" s="97"/>
      <c r="GE21" s="97"/>
      <c r="GF21" s="97"/>
      <c r="GG21" s="98"/>
      <c r="GH21" s="99"/>
      <c r="GI21" s="99"/>
      <c r="GJ21" s="99"/>
      <c r="GK21" s="100"/>
      <c r="GL21" s="97"/>
      <c r="GM21" s="98"/>
      <c r="GN21" s="100"/>
      <c r="GO21" s="1"/>
      <c r="GP21" s="97"/>
      <c r="GQ21" s="98"/>
      <c r="GR21" s="100"/>
      <c r="GS21" s="98"/>
      <c r="GT21" s="100"/>
      <c r="GU21" s="97"/>
      <c r="GV21" s="97"/>
      <c r="GW21" s="97"/>
      <c r="GX21" s="1"/>
      <c r="GY21" s="97"/>
      <c r="GZ21" s="97"/>
      <c r="HA21" s="97"/>
      <c r="HB21" s="97"/>
      <c r="HC21" s="97"/>
      <c r="HD21" s="97"/>
      <c r="HE21" s="98"/>
      <c r="HF21" s="100"/>
      <c r="HG21" s="1"/>
      <c r="HH21" s="98">
        <v>3404.83862</v>
      </c>
      <c r="HI21" s="99">
        <v>3367.5054300000002</v>
      </c>
      <c r="HJ21" s="100">
        <v>575.78895</v>
      </c>
    </row>
    <row r="22" spans="1:218" x14ac:dyDescent="0.3">
      <c r="A22" s="1"/>
      <c r="B22" s="96" t="s">
        <v>866</v>
      </c>
      <c r="C22" s="97"/>
      <c r="D22" s="98"/>
      <c r="E22" s="99"/>
      <c r="F22" s="99">
        <v>8.8258700000000001</v>
      </c>
      <c r="G22" s="100">
        <v>8.5166900000000005</v>
      </c>
      <c r="H22" s="98"/>
      <c r="I22" s="100"/>
      <c r="J22" s="98">
        <v>60.21</v>
      </c>
      <c r="K22" s="100"/>
      <c r="L22" s="98"/>
      <c r="M22" s="99"/>
      <c r="N22" s="99"/>
      <c r="O22" s="99"/>
      <c r="P22" s="99"/>
      <c r="Q22" s="99"/>
      <c r="R22" s="99"/>
      <c r="S22" s="100"/>
      <c r="T22" s="98">
        <v>18.14123</v>
      </c>
      <c r="U22" s="99">
        <v>19.191960000000002</v>
      </c>
      <c r="V22" s="99"/>
      <c r="W22" s="100">
        <v>1.0612699999999999</v>
      </c>
      <c r="X22" s="97"/>
      <c r="Y22" s="98"/>
      <c r="Z22" s="99"/>
      <c r="AA22" s="100">
        <v>23.060680000000001</v>
      </c>
      <c r="AB22" s="98"/>
      <c r="AC22" s="99"/>
      <c r="AD22" s="99"/>
      <c r="AE22" s="99"/>
      <c r="AF22" s="99">
        <v>12.23925</v>
      </c>
      <c r="AG22" s="99">
        <v>24.4617</v>
      </c>
      <c r="AH22" s="100">
        <v>10.27692</v>
      </c>
      <c r="AI22" s="97"/>
      <c r="AJ22" s="97"/>
      <c r="AK22" s="97">
        <v>179.37322</v>
      </c>
      <c r="AL22" s="98">
        <v>217.12262999999999</v>
      </c>
      <c r="AM22" s="100">
        <v>7.9327300000000003</v>
      </c>
      <c r="AN22" s="98"/>
      <c r="AO22" s="100"/>
      <c r="AP22" s="97"/>
      <c r="AQ22" s="98"/>
      <c r="AR22" s="100"/>
      <c r="AS22" s="97"/>
      <c r="AT22" s="97"/>
      <c r="AU22" s="97"/>
      <c r="AV22" s="98"/>
      <c r="AW22" s="99"/>
      <c r="AX22" s="100">
        <v>287.15735000000001</v>
      </c>
      <c r="AY22" s="98"/>
      <c r="AZ22" s="99"/>
      <c r="BA22" s="99"/>
      <c r="BB22" s="99"/>
      <c r="BC22" s="99"/>
      <c r="BD22" s="99"/>
      <c r="BE22" s="99"/>
      <c r="BF22" s="100"/>
      <c r="BG22" s="98"/>
      <c r="BH22" s="100"/>
      <c r="BI22" s="97"/>
      <c r="BJ22" s="98"/>
      <c r="BK22" s="99"/>
      <c r="BL22" s="100"/>
      <c r="BM22" s="98">
        <v>167.61232000000001</v>
      </c>
      <c r="BN22" s="99">
        <v>166.56063</v>
      </c>
      <c r="BO22" s="99">
        <v>168.58996999999999</v>
      </c>
      <c r="BP22" s="99"/>
      <c r="BQ22" s="99"/>
      <c r="BR22" s="99"/>
      <c r="BS22" s="99"/>
      <c r="BT22" s="99">
        <v>263.74525</v>
      </c>
      <c r="BU22" s="99"/>
      <c r="BV22" s="99"/>
      <c r="BW22" s="99">
        <v>206.49456000000001</v>
      </c>
      <c r="BX22" s="99">
        <v>206.11548999999999</v>
      </c>
      <c r="BY22" s="99">
        <v>205.99002999999999</v>
      </c>
      <c r="BZ22" s="100"/>
      <c r="CA22" s="98">
        <v>17.41583</v>
      </c>
      <c r="CB22" s="100">
        <v>44.053669999999997</v>
      </c>
      <c r="CC22" s="97"/>
      <c r="CD22" s="98"/>
      <c r="CE22" s="99"/>
      <c r="CF22" s="99"/>
      <c r="CG22" s="99"/>
      <c r="CH22" s="99"/>
      <c r="CI22" s="99">
        <v>118.14735</v>
      </c>
      <c r="CJ22" s="99">
        <v>47.905140000000003</v>
      </c>
      <c r="CK22" s="99"/>
      <c r="CL22" s="99"/>
      <c r="CM22" s="99"/>
      <c r="CN22" s="99"/>
      <c r="CO22" s="100">
        <v>191.19621000000001</v>
      </c>
      <c r="CP22" s="98">
        <v>180.55348000000001</v>
      </c>
      <c r="CQ22" s="99">
        <v>180.52450999999999</v>
      </c>
      <c r="CR22" s="99">
        <v>181.33356000000001</v>
      </c>
      <c r="CS22" s="100">
        <v>181.02912000000001</v>
      </c>
      <c r="CT22" s="98"/>
      <c r="CU22" s="100"/>
      <c r="CV22" s="98"/>
      <c r="CW22" s="99"/>
      <c r="CX22" s="101"/>
      <c r="CY22" s="98"/>
      <c r="CZ22" s="99"/>
      <c r="DA22" s="99"/>
      <c r="DB22" s="100"/>
      <c r="DC22" s="98"/>
      <c r="DD22" s="99"/>
      <c r="DE22" s="99"/>
      <c r="DF22" s="99"/>
      <c r="DG22" s="99"/>
      <c r="DH22" s="99"/>
      <c r="DI22" s="99"/>
      <c r="DJ22" s="99"/>
      <c r="DK22" s="99"/>
      <c r="DL22" s="99"/>
      <c r="DM22" s="99"/>
      <c r="DN22" s="100"/>
      <c r="DO22" s="102"/>
      <c r="DP22" s="103"/>
      <c r="DQ22" s="103"/>
      <c r="DR22" s="104"/>
      <c r="DS22" s="98"/>
      <c r="DT22" s="99"/>
      <c r="DU22" s="99"/>
      <c r="DV22" s="100"/>
      <c r="DW22" s="97"/>
      <c r="DX22" s="98"/>
      <c r="DY22" s="99"/>
      <c r="DZ22" s="99"/>
      <c r="EA22" s="99"/>
      <c r="EB22" s="99"/>
      <c r="EC22" s="101"/>
      <c r="ED22" s="1"/>
      <c r="EE22" s="97"/>
      <c r="EF22" s="97"/>
      <c r="EG22" s="97"/>
      <c r="EH22" s="97"/>
      <c r="EI22" s="97"/>
      <c r="EJ22" s="97"/>
      <c r="EK22" s="97"/>
      <c r="EL22" s="98"/>
      <c r="EM22" s="100"/>
      <c r="EN22" s="97"/>
      <c r="EO22" s="97"/>
      <c r="EP22" s="97"/>
      <c r="EQ22" s="97"/>
      <c r="ER22" s="97"/>
      <c r="ES22" s="97"/>
      <c r="ET22" s="97"/>
      <c r="EU22" s="97"/>
      <c r="EV22" s="97"/>
      <c r="EW22" s="97"/>
      <c r="EX22" s="97"/>
      <c r="EY22" s="97"/>
      <c r="EZ22" s="97"/>
      <c r="FA22" s="98"/>
      <c r="FB22" s="99"/>
      <c r="FC22" s="99"/>
      <c r="FD22" s="100"/>
      <c r="FE22" s="97"/>
      <c r="FF22" s="97"/>
      <c r="FG22" s="97"/>
      <c r="FH22" s="97"/>
      <c r="FI22" s="97"/>
      <c r="FJ22" s="97"/>
      <c r="FK22" s="97"/>
      <c r="FL22" s="98"/>
      <c r="FM22" s="99"/>
      <c r="FN22" s="99"/>
      <c r="FO22" s="100"/>
      <c r="FP22" s="97"/>
      <c r="FQ22" s="98"/>
      <c r="FR22" s="100"/>
      <c r="FS22" s="98"/>
      <c r="FT22" s="99"/>
      <c r="FU22" s="99"/>
      <c r="FV22" s="99"/>
      <c r="FW22" s="100"/>
      <c r="FX22" s="98"/>
      <c r="FY22" s="100"/>
      <c r="FZ22" s="98"/>
      <c r="GA22" s="99"/>
      <c r="GB22" s="99"/>
      <c r="GC22" s="100"/>
      <c r="GD22" s="97"/>
      <c r="GE22" s="97"/>
      <c r="GF22" s="97"/>
      <c r="GG22" s="98"/>
      <c r="GH22" s="99"/>
      <c r="GI22" s="99"/>
      <c r="GJ22" s="99"/>
      <c r="GK22" s="100"/>
      <c r="GL22" s="97"/>
      <c r="GM22" s="98"/>
      <c r="GN22" s="100"/>
      <c r="GO22" s="1"/>
      <c r="GP22" s="97"/>
      <c r="GQ22" s="98"/>
      <c r="GR22" s="100"/>
      <c r="GS22" s="98"/>
      <c r="GT22" s="100"/>
      <c r="GU22" s="97"/>
      <c r="GV22" s="97"/>
      <c r="GW22" s="97"/>
      <c r="GX22" s="1"/>
      <c r="GY22" s="97"/>
      <c r="GZ22" s="97"/>
      <c r="HA22" s="97"/>
      <c r="HB22" s="97"/>
      <c r="HC22" s="97"/>
      <c r="HD22" s="97"/>
      <c r="HE22" s="98"/>
      <c r="HF22" s="100"/>
      <c r="HG22" s="1"/>
      <c r="HH22" s="98">
        <v>3404.83862</v>
      </c>
      <c r="HI22" s="99">
        <v>3367.5054300000002</v>
      </c>
      <c r="HJ22" s="100">
        <v>575.78895</v>
      </c>
    </row>
    <row r="23" spans="1:218" x14ac:dyDescent="0.3">
      <c r="A23" s="1"/>
      <c r="B23" s="96" t="s">
        <v>867</v>
      </c>
      <c r="C23" s="97"/>
      <c r="D23" s="98"/>
      <c r="E23" s="99"/>
      <c r="F23" s="99">
        <v>8.8258700000000001</v>
      </c>
      <c r="G23" s="100">
        <v>8.5166900000000005</v>
      </c>
      <c r="H23" s="98"/>
      <c r="I23" s="100"/>
      <c r="J23" s="98">
        <v>60.21</v>
      </c>
      <c r="K23" s="100"/>
      <c r="L23" s="98"/>
      <c r="M23" s="99"/>
      <c r="N23" s="99"/>
      <c r="O23" s="99"/>
      <c r="P23" s="99"/>
      <c r="Q23" s="99"/>
      <c r="R23" s="99"/>
      <c r="S23" s="100"/>
      <c r="T23" s="98">
        <v>18.14123</v>
      </c>
      <c r="U23" s="99">
        <v>19.191960000000002</v>
      </c>
      <c r="V23" s="99"/>
      <c r="W23" s="100">
        <v>1.0612699999999999</v>
      </c>
      <c r="X23" s="97"/>
      <c r="Y23" s="98"/>
      <c r="Z23" s="99"/>
      <c r="AA23" s="100">
        <v>23.060680000000001</v>
      </c>
      <c r="AB23" s="98"/>
      <c r="AC23" s="99"/>
      <c r="AD23" s="99"/>
      <c r="AE23" s="99"/>
      <c r="AF23" s="99">
        <v>12.23925</v>
      </c>
      <c r="AG23" s="99">
        <v>24.4617</v>
      </c>
      <c r="AH23" s="100">
        <v>10.27692</v>
      </c>
      <c r="AI23" s="97"/>
      <c r="AJ23" s="97"/>
      <c r="AK23" s="97">
        <v>179.37322</v>
      </c>
      <c r="AL23" s="98">
        <v>217.12262999999999</v>
      </c>
      <c r="AM23" s="100">
        <v>7.9327300000000003</v>
      </c>
      <c r="AN23" s="98"/>
      <c r="AO23" s="100"/>
      <c r="AP23" s="97"/>
      <c r="AQ23" s="98"/>
      <c r="AR23" s="100"/>
      <c r="AS23" s="97"/>
      <c r="AT23" s="97"/>
      <c r="AU23" s="97"/>
      <c r="AV23" s="98"/>
      <c r="AW23" s="99"/>
      <c r="AX23" s="100">
        <v>287.15735000000001</v>
      </c>
      <c r="AY23" s="98"/>
      <c r="AZ23" s="99"/>
      <c r="BA23" s="99"/>
      <c r="BB23" s="99"/>
      <c r="BC23" s="99"/>
      <c r="BD23" s="99"/>
      <c r="BE23" s="99"/>
      <c r="BF23" s="100"/>
      <c r="BG23" s="98"/>
      <c r="BH23" s="100"/>
      <c r="BI23" s="97"/>
      <c r="BJ23" s="98"/>
      <c r="BK23" s="99"/>
      <c r="BL23" s="100"/>
      <c r="BM23" s="98">
        <v>167.61232000000001</v>
      </c>
      <c r="BN23" s="99">
        <v>166.56063</v>
      </c>
      <c r="BO23" s="99">
        <v>168.58996999999999</v>
      </c>
      <c r="BP23" s="99"/>
      <c r="BQ23" s="99"/>
      <c r="BR23" s="99"/>
      <c r="BS23" s="99"/>
      <c r="BT23" s="99">
        <v>263.74525</v>
      </c>
      <c r="BU23" s="99"/>
      <c r="BV23" s="99"/>
      <c r="BW23" s="99">
        <v>206.49456000000001</v>
      </c>
      <c r="BX23" s="99">
        <v>206.11548999999999</v>
      </c>
      <c r="BY23" s="99">
        <v>205.99002999999999</v>
      </c>
      <c r="BZ23" s="100"/>
      <c r="CA23" s="98">
        <v>17.41583</v>
      </c>
      <c r="CB23" s="100">
        <v>44.053669999999997</v>
      </c>
      <c r="CC23" s="97"/>
      <c r="CD23" s="98"/>
      <c r="CE23" s="99"/>
      <c r="CF23" s="99"/>
      <c r="CG23" s="99"/>
      <c r="CH23" s="99"/>
      <c r="CI23" s="99">
        <v>118.14735</v>
      </c>
      <c r="CJ23" s="99">
        <v>47.905140000000003</v>
      </c>
      <c r="CK23" s="99"/>
      <c r="CL23" s="99"/>
      <c r="CM23" s="99"/>
      <c r="CN23" s="99"/>
      <c r="CO23" s="100">
        <v>191.19621000000001</v>
      </c>
      <c r="CP23" s="98">
        <v>180.55348000000001</v>
      </c>
      <c r="CQ23" s="99">
        <v>180.52450999999999</v>
      </c>
      <c r="CR23" s="99">
        <v>181.33356000000001</v>
      </c>
      <c r="CS23" s="100">
        <v>181.02912000000001</v>
      </c>
      <c r="CT23" s="98"/>
      <c r="CU23" s="100"/>
      <c r="CV23" s="98"/>
      <c r="CW23" s="99"/>
      <c r="CX23" s="101"/>
      <c r="CY23" s="98"/>
      <c r="CZ23" s="99"/>
      <c r="DA23" s="99"/>
      <c r="DB23" s="100"/>
      <c r="DC23" s="98"/>
      <c r="DD23" s="99"/>
      <c r="DE23" s="99"/>
      <c r="DF23" s="99"/>
      <c r="DG23" s="99"/>
      <c r="DH23" s="99"/>
      <c r="DI23" s="99"/>
      <c r="DJ23" s="99"/>
      <c r="DK23" s="99"/>
      <c r="DL23" s="99"/>
      <c r="DM23" s="99"/>
      <c r="DN23" s="100"/>
      <c r="DO23" s="102"/>
      <c r="DP23" s="103"/>
      <c r="DQ23" s="103"/>
      <c r="DR23" s="104"/>
      <c r="DS23" s="98"/>
      <c r="DT23" s="99"/>
      <c r="DU23" s="99"/>
      <c r="DV23" s="100"/>
      <c r="DW23" s="97"/>
      <c r="DX23" s="98"/>
      <c r="DY23" s="99"/>
      <c r="DZ23" s="99"/>
      <c r="EA23" s="99"/>
      <c r="EB23" s="99"/>
      <c r="EC23" s="101"/>
      <c r="ED23" s="1"/>
      <c r="EE23" s="97"/>
      <c r="EF23" s="97"/>
      <c r="EG23" s="97"/>
      <c r="EH23" s="97"/>
      <c r="EI23" s="97"/>
      <c r="EJ23" s="97"/>
      <c r="EK23" s="97"/>
      <c r="EL23" s="98"/>
      <c r="EM23" s="100"/>
      <c r="EN23" s="97"/>
      <c r="EO23" s="97"/>
      <c r="EP23" s="97"/>
      <c r="EQ23" s="97"/>
      <c r="ER23" s="97"/>
      <c r="ES23" s="97"/>
      <c r="ET23" s="97"/>
      <c r="EU23" s="97"/>
      <c r="EV23" s="97"/>
      <c r="EW23" s="97"/>
      <c r="EX23" s="97"/>
      <c r="EY23" s="97"/>
      <c r="EZ23" s="97"/>
      <c r="FA23" s="98"/>
      <c r="FB23" s="99"/>
      <c r="FC23" s="99"/>
      <c r="FD23" s="100"/>
      <c r="FE23" s="97"/>
      <c r="FF23" s="97"/>
      <c r="FG23" s="97"/>
      <c r="FH23" s="97"/>
      <c r="FI23" s="97"/>
      <c r="FJ23" s="97"/>
      <c r="FK23" s="97"/>
      <c r="FL23" s="98"/>
      <c r="FM23" s="99"/>
      <c r="FN23" s="99"/>
      <c r="FO23" s="100"/>
      <c r="FP23" s="97"/>
      <c r="FQ23" s="98"/>
      <c r="FR23" s="100"/>
      <c r="FS23" s="98"/>
      <c r="FT23" s="99"/>
      <c r="FU23" s="99"/>
      <c r="FV23" s="99"/>
      <c r="FW23" s="100"/>
      <c r="FX23" s="98"/>
      <c r="FY23" s="100"/>
      <c r="FZ23" s="98"/>
      <c r="GA23" s="99"/>
      <c r="GB23" s="99"/>
      <c r="GC23" s="100"/>
      <c r="GD23" s="97"/>
      <c r="GE23" s="97"/>
      <c r="GF23" s="97"/>
      <c r="GG23" s="98"/>
      <c r="GH23" s="99"/>
      <c r="GI23" s="99"/>
      <c r="GJ23" s="99"/>
      <c r="GK23" s="100"/>
      <c r="GL23" s="97"/>
      <c r="GM23" s="98"/>
      <c r="GN23" s="100"/>
      <c r="GO23" s="1"/>
      <c r="GP23" s="97"/>
      <c r="GQ23" s="98"/>
      <c r="GR23" s="100"/>
      <c r="GS23" s="98"/>
      <c r="GT23" s="100"/>
      <c r="GU23" s="97"/>
      <c r="GV23" s="97"/>
      <c r="GW23" s="97"/>
      <c r="GX23" s="1"/>
      <c r="GY23" s="97"/>
      <c r="GZ23" s="97"/>
      <c r="HA23" s="97"/>
      <c r="HB23" s="97"/>
      <c r="HC23" s="97"/>
      <c r="HD23" s="97"/>
      <c r="HE23" s="98"/>
      <c r="HF23" s="100"/>
      <c r="HG23" s="1"/>
      <c r="HH23" s="98">
        <v>3404.83862</v>
      </c>
      <c r="HI23" s="99">
        <v>3367.5054300000002</v>
      </c>
      <c r="HJ23" s="100">
        <v>575.78895</v>
      </c>
    </row>
    <row r="24" spans="1:218" x14ac:dyDescent="0.3">
      <c r="A24" s="1"/>
      <c r="B24" s="96" t="s">
        <v>868</v>
      </c>
      <c r="C24" s="97"/>
      <c r="D24" s="98"/>
      <c r="E24" s="99"/>
      <c r="F24" s="99">
        <v>8.8258700000000001</v>
      </c>
      <c r="G24" s="100">
        <v>8.5166900000000005</v>
      </c>
      <c r="H24" s="98"/>
      <c r="I24" s="100"/>
      <c r="J24" s="98">
        <v>60.21</v>
      </c>
      <c r="K24" s="100"/>
      <c r="L24" s="98"/>
      <c r="M24" s="99"/>
      <c r="N24" s="99"/>
      <c r="O24" s="99"/>
      <c r="P24" s="99"/>
      <c r="Q24" s="99"/>
      <c r="R24" s="99"/>
      <c r="S24" s="100"/>
      <c r="T24" s="98">
        <v>18.14123</v>
      </c>
      <c r="U24" s="99">
        <v>19.191960000000002</v>
      </c>
      <c r="V24" s="99"/>
      <c r="W24" s="100">
        <v>1.0612699999999999</v>
      </c>
      <c r="X24" s="97"/>
      <c r="Y24" s="98"/>
      <c r="Z24" s="99"/>
      <c r="AA24" s="100">
        <v>23.060680000000001</v>
      </c>
      <c r="AB24" s="98"/>
      <c r="AC24" s="99"/>
      <c r="AD24" s="99"/>
      <c r="AE24" s="99"/>
      <c r="AF24" s="99">
        <v>12.23925</v>
      </c>
      <c r="AG24" s="99">
        <v>16.280819999999999</v>
      </c>
      <c r="AH24" s="100">
        <v>10.27692</v>
      </c>
      <c r="AI24" s="97"/>
      <c r="AJ24" s="97"/>
      <c r="AK24" s="97">
        <v>179.37322</v>
      </c>
      <c r="AL24" s="98">
        <v>217.12262999999999</v>
      </c>
      <c r="AM24" s="100">
        <v>7.9327300000000003</v>
      </c>
      <c r="AN24" s="98"/>
      <c r="AO24" s="100"/>
      <c r="AP24" s="97"/>
      <c r="AQ24" s="98"/>
      <c r="AR24" s="100"/>
      <c r="AS24" s="97"/>
      <c r="AT24" s="97"/>
      <c r="AU24" s="97"/>
      <c r="AV24" s="98"/>
      <c r="AW24" s="99"/>
      <c r="AX24" s="100">
        <v>287.15735000000001</v>
      </c>
      <c r="AY24" s="98"/>
      <c r="AZ24" s="99"/>
      <c r="BA24" s="99"/>
      <c r="BB24" s="99"/>
      <c r="BC24" s="99"/>
      <c r="BD24" s="99"/>
      <c r="BE24" s="99"/>
      <c r="BF24" s="100"/>
      <c r="BG24" s="98"/>
      <c r="BH24" s="100"/>
      <c r="BI24" s="97"/>
      <c r="BJ24" s="98"/>
      <c r="BK24" s="99"/>
      <c r="BL24" s="100"/>
      <c r="BM24" s="98">
        <v>167.61232000000001</v>
      </c>
      <c r="BN24" s="99">
        <v>166.56063</v>
      </c>
      <c r="BO24" s="99">
        <v>168.58996999999999</v>
      </c>
      <c r="BP24" s="99"/>
      <c r="BQ24" s="99"/>
      <c r="BR24" s="99"/>
      <c r="BS24" s="99"/>
      <c r="BT24" s="99">
        <v>263.74525</v>
      </c>
      <c r="BU24" s="99"/>
      <c r="BV24" s="99"/>
      <c r="BW24" s="99">
        <v>206.49456000000001</v>
      </c>
      <c r="BX24" s="99">
        <v>206.11548999999999</v>
      </c>
      <c r="BY24" s="99">
        <v>205.99002999999999</v>
      </c>
      <c r="BZ24" s="100"/>
      <c r="CA24" s="98">
        <v>17.41583</v>
      </c>
      <c r="CB24" s="100">
        <v>44.053669999999997</v>
      </c>
      <c r="CC24" s="97"/>
      <c r="CD24" s="98"/>
      <c r="CE24" s="99"/>
      <c r="CF24" s="99"/>
      <c r="CG24" s="99"/>
      <c r="CH24" s="99"/>
      <c r="CI24" s="99">
        <v>118.14735</v>
      </c>
      <c r="CJ24" s="99">
        <v>47.905140000000003</v>
      </c>
      <c r="CK24" s="99"/>
      <c r="CL24" s="99"/>
      <c r="CM24" s="99"/>
      <c r="CN24" s="99"/>
      <c r="CO24" s="100">
        <v>191.19621000000001</v>
      </c>
      <c r="CP24" s="98">
        <v>180.55348000000001</v>
      </c>
      <c r="CQ24" s="99">
        <v>180.52450999999999</v>
      </c>
      <c r="CR24" s="99">
        <v>181.33356000000001</v>
      </c>
      <c r="CS24" s="100">
        <v>181.02912000000001</v>
      </c>
      <c r="CT24" s="98"/>
      <c r="CU24" s="100"/>
      <c r="CV24" s="98"/>
      <c r="CW24" s="99"/>
      <c r="CX24" s="101"/>
      <c r="CY24" s="98"/>
      <c r="CZ24" s="99"/>
      <c r="DA24" s="99"/>
      <c r="DB24" s="100"/>
      <c r="DC24" s="98"/>
      <c r="DD24" s="99"/>
      <c r="DE24" s="99"/>
      <c r="DF24" s="99"/>
      <c r="DG24" s="99"/>
      <c r="DH24" s="99"/>
      <c r="DI24" s="99"/>
      <c r="DJ24" s="99"/>
      <c r="DK24" s="99"/>
      <c r="DL24" s="99"/>
      <c r="DM24" s="99"/>
      <c r="DN24" s="100"/>
      <c r="DO24" s="102"/>
      <c r="DP24" s="103"/>
      <c r="DQ24" s="103"/>
      <c r="DR24" s="104"/>
      <c r="DS24" s="98"/>
      <c r="DT24" s="99"/>
      <c r="DU24" s="99"/>
      <c r="DV24" s="100"/>
      <c r="DW24" s="97"/>
      <c r="DX24" s="98"/>
      <c r="DY24" s="99"/>
      <c r="DZ24" s="99"/>
      <c r="EA24" s="99"/>
      <c r="EB24" s="99"/>
      <c r="EC24" s="101"/>
      <c r="ED24" s="1"/>
      <c r="EE24" s="97"/>
      <c r="EF24" s="97"/>
      <c r="EG24" s="97"/>
      <c r="EH24" s="97"/>
      <c r="EI24" s="97"/>
      <c r="EJ24" s="97"/>
      <c r="EK24" s="97"/>
      <c r="EL24" s="98"/>
      <c r="EM24" s="100"/>
      <c r="EN24" s="97"/>
      <c r="EO24" s="97"/>
      <c r="EP24" s="97"/>
      <c r="EQ24" s="97"/>
      <c r="ER24" s="97"/>
      <c r="ES24" s="97"/>
      <c r="ET24" s="97"/>
      <c r="EU24" s="97"/>
      <c r="EV24" s="97"/>
      <c r="EW24" s="97"/>
      <c r="EX24" s="97"/>
      <c r="EY24" s="97"/>
      <c r="EZ24" s="97"/>
      <c r="FA24" s="98"/>
      <c r="FB24" s="99"/>
      <c r="FC24" s="99"/>
      <c r="FD24" s="100"/>
      <c r="FE24" s="97"/>
      <c r="FF24" s="97"/>
      <c r="FG24" s="97"/>
      <c r="FH24" s="97"/>
      <c r="FI24" s="97"/>
      <c r="FJ24" s="97"/>
      <c r="FK24" s="97"/>
      <c r="FL24" s="98"/>
      <c r="FM24" s="99"/>
      <c r="FN24" s="99"/>
      <c r="FO24" s="100"/>
      <c r="FP24" s="97"/>
      <c r="FQ24" s="98"/>
      <c r="FR24" s="100"/>
      <c r="FS24" s="98"/>
      <c r="FT24" s="99"/>
      <c r="FU24" s="99"/>
      <c r="FV24" s="99"/>
      <c r="FW24" s="100"/>
      <c r="FX24" s="98"/>
      <c r="FY24" s="100"/>
      <c r="FZ24" s="98"/>
      <c r="GA24" s="99"/>
      <c r="GB24" s="99"/>
      <c r="GC24" s="100"/>
      <c r="GD24" s="97"/>
      <c r="GE24" s="97"/>
      <c r="GF24" s="97"/>
      <c r="GG24" s="98"/>
      <c r="GH24" s="99"/>
      <c r="GI24" s="99"/>
      <c r="GJ24" s="99"/>
      <c r="GK24" s="100"/>
      <c r="GL24" s="97"/>
      <c r="GM24" s="98"/>
      <c r="GN24" s="100"/>
      <c r="GO24" s="1"/>
      <c r="GP24" s="97"/>
      <c r="GQ24" s="98"/>
      <c r="GR24" s="100"/>
      <c r="GS24" s="98"/>
      <c r="GT24" s="100"/>
      <c r="GU24" s="97"/>
      <c r="GV24" s="97"/>
      <c r="GW24" s="97"/>
      <c r="GX24" s="1"/>
      <c r="GY24" s="97"/>
      <c r="GZ24" s="97"/>
      <c r="HA24" s="97"/>
      <c r="HB24" s="97"/>
      <c r="HC24" s="97"/>
      <c r="HD24" s="97"/>
      <c r="HE24" s="98"/>
      <c r="HF24" s="100"/>
      <c r="HG24" s="1"/>
      <c r="HH24" s="98">
        <v>3396.6577400000001</v>
      </c>
      <c r="HI24" s="99">
        <v>3359.3245500000003</v>
      </c>
      <c r="HJ24" s="100">
        <v>583.96983</v>
      </c>
    </row>
    <row r="25" spans="1:218" x14ac:dyDescent="0.3">
      <c r="A25" s="1"/>
      <c r="B25" s="96" t="s">
        <v>869</v>
      </c>
      <c r="C25" s="97"/>
      <c r="D25" s="98"/>
      <c r="E25" s="99"/>
      <c r="F25" s="99">
        <v>8.8258700000000001</v>
      </c>
      <c r="G25" s="100">
        <v>8.5166900000000005</v>
      </c>
      <c r="H25" s="98"/>
      <c r="I25" s="100"/>
      <c r="J25" s="98">
        <v>60.21</v>
      </c>
      <c r="K25" s="100"/>
      <c r="L25" s="98"/>
      <c r="M25" s="99"/>
      <c r="N25" s="99"/>
      <c r="O25" s="99"/>
      <c r="P25" s="99"/>
      <c r="Q25" s="99"/>
      <c r="R25" s="99"/>
      <c r="S25" s="100"/>
      <c r="T25" s="98">
        <v>18.14123</v>
      </c>
      <c r="U25" s="99">
        <v>19.191960000000002</v>
      </c>
      <c r="V25" s="99"/>
      <c r="W25" s="100">
        <v>1.0612699999999999</v>
      </c>
      <c r="X25" s="97"/>
      <c r="Y25" s="98"/>
      <c r="Z25" s="99"/>
      <c r="AA25" s="100">
        <v>23.060680000000001</v>
      </c>
      <c r="AB25" s="98"/>
      <c r="AC25" s="99"/>
      <c r="AD25" s="99"/>
      <c r="AE25" s="99"/>
      <c r="AF25" s="99">
        <v>12.23925</v>
      </c>
      <c r="AG25" s="99">
        <v>16.280819999999999</v>
      </c>
      <c r="AH25" s="100">
        <v>10.27692</v>
      </c>
      <c r="AI25" s="97"/>
      <c r="AJ25" s="97"/>
      <c r="AK25" s="97">
        <v>179.37322</v>
      </c>
      <c r="AL25" s="98">
        <v>217.12262999999999</v>
      </c>
      <c r="AM25" s="100">
        <v>7.9327300000000003</v>
      </c>
      <c r="AN25" s="98"/>
      <c r="AO25" s="100"/>
      <c r="AP25" s="97"/>
      <c r="AQ25" s="98"/>
      <c r="AR25" s="100"/>
      <c r="AS25" s="97"/>
      <c r="AT25" s="97"/>
      <c r="AU25" s="97"/>
      <c r="AV25" s="98"/>
      <c r="AW25" s="99"/>
      <c r="AX25" s="100">
        <v>287.15735000000001</v>
      </c>
      <c r="AY25" s="98"/>
      <c r="AZ25" s="99"/>
      <c r="BA25" s="99"/>
      <c r="BB25" s="99"/>
      <c r="BC25" s="99"/>
      <c r="BD25" s="99"/>
      <c r="BE25" s="99"/>
      <c r="BF25" s="100"/>
      <c r="BG25" s="98"/>
      <c r="BH25" s="100"/>
      <c r="BI25" s="97"/>
      <c r="BJ25" s="98"/>
      <c r="BK25" s="99"/>
      <c r="BL25" s="100"/>
      <c r="BM25" s="98">
        <v>167.61232000000001</v>
      </c>
      <c r="BN25" s="99">
        <v>166.56063</v>
      </c>
      <c r="BO25" s="99">
        <v>168.58996999999999</v>
      </c>
      <c r="BP25" s="99"/>
      <c r="BQ25" s="99"/>
      <c r="BR25" s="99"/>
      <c r="BS25" s="99"/>
      <c r="BT25" s="99">
        <v>263.74525</v>
      </c>
      <c r="BU25" s="99"/>
      <c r="BV25" s="99"/>
      <c r="BW25" s="99">
        <v>206.49456000000001</v>
      </c>
      <c r="BX25" s="99">
        <v>206.11548999999999</v>
      </c>
      <c r="BY25" s="99">
        <v>205.99002999999999</v>
      </c>
      <c r="BZ25" s="100"/>
      <c r="CA25" s="98">
        <v>17.41583</v>
      </c>
      <c r="CB25" s="100">
        <v>44.053669999999997</v>
      </c>
      <c r="CC25" s="97"/>
      <c r="CD25" s="98"/>
      <c r="CE25" s="99"/>
      <c r="CF25" s="99"/>
      <c r="CG25" s="99"/>
      <c r="CH25" s="99"/>
      <c r="CI25" s="99">
        <v>118.14735</v>
      </c>
      <c r="CJ25" s="99">
        <v>47.905140000000003</v>
      </c>
      <c r="CK25" s="99"/>
      <c r="CL25" s="99"/>
      <c r="CM25" s="99"/>
      <c r="CN25" s="99"/>
      <c r="CO25" s="100">
        <v>191.19621000000001</v>
      </c>
      <c r="CP25" s="98">
        <v>180.55348000000001</v>
      </c>
      <c r="CQ25" s="99">
        <v>180.52450999999999</v>
      </c>
      <c r="CR25" s="99">
        <v>181.33356000000001</v>
      </c>
      <c r="CS25" s="100">
        <v>181.02912000000001</v>
      </c>
      <c r="CT25" s="98"/>
      <c r="CU25" s="100"/>
      <c r="CV25" s="98"/>
      <c r="CW25" s="99"/>
      <c r="CX25" s="101"/>
      <c r="CY25" s="98"/>
      <c r="CZ25" s="99"/>
      <c r="DA25" s="99"/>
      <c r="DB25" s="100"/>
      <c r="DC25" s="98"/>
      <c r="DD25" s="99"/>
      <c r="DE25" s="99"/>
      <c r="DF25" s="99"/>
      <c r="DG25" s="99"/>
      <c r="DH25" s="99"/>
      <c r="DI25" s="99"/>
      <c r="DJ25" s="99"/>
      <c r="DK25" s="99"/>
      <c r="DL25" s="99"/>
      <c r="DM25" s="99"/>
      <c r="DN25" s="100"/>
      <c r="DO25" s="102"/>
      <c r="DP25" s="103"/>
      <c r="DQ25" s="103"/>
      <c r="DR25" s="104"/>
      <c r="DS25" s="98"/>
      <c r="DT25" s="99"/>
      <c r="DU25" s="99"/>
      <c r="DV25" s="100"/>
      <c r="DW25" s="97"/>
      <c r="DX25" s="98"/>
      <c r="DY25" s="99"/>
      <c r="DZ25" s="99"/>
      <c r="EA25" s="99"/>
      <c r="EB25" s="99"/>
      <c r="EC25" s="101"/>
      <c r="ED25" s="1"/>
      <c r="EE25" s="97"/>
      <c r="EF25" s="97"/>
      <c r="EG25" s="97"/>
      <c r="EH25" s="97"/>
      <c r="EI25" s="97"/>
      <c r="EJ25" s="97"/>
      <c r="EK25" s="97"/>
      <c r="EL25" s="98"/>
      <c r="EM25" s="100"/>
      <c r="EN25" s="97"/>
      <c r="EO25" s="97"/>
      <c r="EP25" s="97"/>
      <c r="EQ25" s="97"/>
      <c r="ER25" s="97"/>
      <c r="ES25" s="97"/>
      <c r="ET25" s="97"/>
      <c r="EU25" s="97"/>
      <c r="EV25" s="97"/>
      <c r="EW25" s="97"/>
      <c r="EX25" s="97"/>
      <c r="EY25" s="97"/>
      <c r="EZ25" s="97"/>
      <c r="FA25" s="98"/>
      <c r="FB25" s="99"/>
      <c r="FC25" s="99"/>
      <c r="FD25" s="100"/>
      <c r="FE25" s="97"/>
      <c r="FF25" s="97"/>
      <c r="FG25" s="97"/>
      <c r="FH25" s="97"/>
      <c r="FI25" s="97"/>
      <c r="FJ25" s="97"/>
      <c r="FK25" s="97"/>
      <c r="FL25" s="98"/>
      <c r="FM25" s="99"/>
      <c r="FN25" s="99"/>
      <c r="FO25" s="100"/>
      <c r="FP25" s="97"/>
      <c r="FQ25" s="98"/>
      <c r="FR25" s="100"/>
      <c r="FS25" s="98"/>
      <c r="FT25" s="99"/>
      <c r="FU25" s="99"/>
      <c r="FV25" s="99"/>
      <c r="FW25" s="100"/>
      <c r="FX25" s="98"/>
      <c r="FY25" s="100"/>
      <c r="FZ25" s="98"/>
      <c r="GA25" s="99"/>
      <c r="GB25" s="99"/>
      <c r="GC25" s="100"/>
      <c r="GD25" s="97"/>
      <c r="GE25" s="97"/>
      <c r="GF25" s="97"/>
      <c r="GG25" s="98"/>
      <c r="GH25" s="99"/>
      <c r="GI25" s="99"/>
      <c r="GJ25" s="99"/>
      <c r="GK25" s="100"/>
      <c r="GL25" s="97"/>
      <c r="GM25" s="98"/>
      <c r="GN25" s="100"/>
      <c r="GO25" s="1"/>
      <c r="GP25" s="97"/>
      <c r="GQ25" s="98"/>
      <c r="GR25" s="100"/>
      <c r="GS25" s="98"/>
      <c r="GT25" s="100"/>
      <c r="GU25" s="97"/>
      <c r="GV25" s="97"/>
      <c r="GW25" s="97"/>
      <c r="GX25" s="1"/>
      <c r="GY25" s="97"/>
      <c r="GZ25" s="97"/>
      <c r="HA25" s="97"/>
      <c r="HB25" s="97"/>
      <c r="HC25" s="97"/>
      <c r="HD25" s="97"/>
      <c r="HE25" s="98"/>
      <c r="HF25" s="100"/>
      <c r="HG25" s="1"/>
      <c r="HH25" s="98">
        <v>3396.6577400000001</v>
      </c>
      <c r="HI25" s="99">
        <v>3359.3245500000003</v>
      </c>
      <c r="HJ25" s="100">
        <v>583.96983</v>
      </c>
    </row>
    <row r="26" spans="1:218" x14ac:dyDescent="0.3">
      <c r="A26" s="1"/>
      <c r="B26" s="96" t="s">
        <v>870</v>
      </c>
      <c r="C26" s="97"/>
      <c r="D26" s="98"/>
      <c r="E26" s="99"/>
      <c r="F26" s="99">
        <v>8.8258700000000001</v>
      </c>
      <c r="G26" s="100">
        <v>8.5166900000000005</v>
      </c>
      <c r="H26" s="98"/>
      <c r="I26" s="100"/>
      <c r="J26" s="98">
        <v>60.21</v>
      </c>
      <c r="K26" s="100"/>
      <c r="L26" s="98"/>
      <c r="M26" s="99"/>
      <c r="N26" s="99"/>
      <c r="O26" s="99"/>
      <c r="P26" s="99"/>
      <c r="Q26" s="99"/>
      <c r="R26" s="99"/>
      <c r="S26" s="100"/>
      <c r="T26" s="98">
        <v>18.14123</v>
      </c>
      <c r="U26" s="99">
        <v>19.191960000000002</v>
      </c>
      <c r="V26" s="99"/>
      <c r="W26" s="100">
        <v>1.0612699999999999</v>
      </c>
      <c r="X26" s="97"/>
      <c r="Y26" s="98"/>
      <c r="Z26" s="99"/>
      <c r="AA26" s="100">
        <v>23.060680000000001</v>
      </c>
      <c r="AB26" s="98"/>
      <c r="AC26" s="99"/>
      <c r="AD26" s="99"/>
      <c r="AE26" s="99"/>
      <c r="AF26" s="99">
        <v>12.23925</v>
      </c>
      <c r="AG26" s="99">
        <v>16.280819999999999</v>
      </c>
      <c r="AH26" s="100">
        <v>10.27692</v>
      </c>
      <c r="AI26" s="97"/>
      <c r="AJ26" s="97"/>
      <c r="AK26" s="97">
        <v>179.37322</v>
      </c>
      <c r="AL26" s="98">
        <v>217.12262999999999</v>
      </c>
      <c r="AM26" s="100">
        <v>7.9327300000000003</v>
      </c>
      <c r="AN26" s="98"/>
      <c r="AO26" s="100"/>
      <c r="AP26" s="97"/>
      <c r="AQ26" s="98"/>
      <c r="AR26" s="100"/>
      <c r="AS26" s="97"/>
      <c r="AT26" s="97"/>
      <c r="AU26" s="97"/>
      <c r="AV26" s="98"/>
      <c r="AW26" s="99"/>
      <c r="AX26" s="100">
        <v>287.15735000000001</v>
      </c>
      <c r="AY26" s="98"/>
      <c r="AZ26" s="99"/>
      <c r="BA26" s="99"/>
      <c r="BB26" s="99"/>
      <c r="BC26" s="99"/>
      <c r="BD26" s="99"/>
      <c r="BE26" s="99"/>
      <c r="BF26" s="100"/>
      <c r="BG26" s="98"/>
      <c r="BH26" s="100"/>
      <c r="BI26" s="97"/>
      <c r="BJ26" s="98"/>
      <c r="BK26" s="99"/>
      <c r="BL26" s="100"/>
      <c r="BM26" s="98">
        <v>167.61232000000001</v>
      </c>
      <c r="BN26" s="99">
        <v>166.56063</v>
      </c>
      <c r="BO26" s="99">
        <v>168.58996999999999</v>
      </c>
      <c r="BP26" s="99"/>
      <c r="BQ26" s="99"/>
      <c r="BR26" s="99"/>
      <c r="BS26" s="99"/>
      <c r="BT26" s="99">
        <v>263.74525</v>
      </c>
      <c r="BU26" s="99"/>
      <c r="BV26" s="99"/>
      <c r="BW26" s="99">
        <v>206.49456000000001</v>
      </c>
      <c r="BX26" s="99">
        <v>206.11548999999999</v>
      </c>
      <c r="BY26" s="99">
        <v>205.99002999999999</v>
      </c>
      <c r="BZ26" s="100"/>
      <c r="CA26" s="98">
        <v>17.41583</v>
      </c>
      <c r="CB26" s="100">
        <v>44.053669999999997</v>
      </c>
      <c r="CC26" s="97"/>
      <c r="CD26" s="98"/>
      <c r="CE26" s="99"/>
      <c r="CF26" s="99"/>
      <c r="CG26" s="99"/>
      <c r="CH26" s="99"/>
      <c r="CI26" s="99">
        <v>118.14735</v>
      </c>
      <c r="CJ26" s="99">
        <v>47.905140000000003</v>
      </c>
      <c r="CK26" s="99"/>
      <c r="CL26" s="99"/>
      <c r="CM26" s="99"/>
      <c r="CN26" s="99"/>
      <c r="CO26" s="100">
        <v>191.19621000000001</v>
      </c>
      <c r="CP26" s="98">
        <v>180.55348000000001</v>
      </c>
      <c r="CQ26" s="99">
        <v>180.52450999999999</v>
      </c>
      <c r="CR26" s="99">
        <v>181.33356000000001</v>
      </c>
      <c r="CS26" s="100">
        <v>181.02912000000001</v>
      </c>
      <c r="CT26" s="98"/>
      <c r="CU26" s="100"/>
      <c r="CV26" s="98"/>
      <c r="CW26" s="99"/>
      <c r="CX26" s="101"/>
      <c r="CY26" s="98"/>
      <c r="CZ26" s="99"/>
      <c r="DA26" s="99"/>
      <c r="DB26" s="100"/>
      <c r="DC26" s="98"/>
      <c r="DD26" s="99"/>
      <c r="DE26" s="99"/>
      <c r="DF26" s="99"/>
      <c r="DG26" s="99"/>
      <c r="DH26" s="99"/>
      <c r="DI26" s="99"/>
      <c r="DJ26" s="99"/>
      <c r="DK26" s="99"/>
      <c r="DL26" s="99"/>
      <c r="DM26" s="99"/>
      <c r="DN26" s="100"/>
      <c r="DO26" s="102"/>
      <c r="DP26" s="103"/>
      <c r="DQ26" s="103"/>
      <c r="DR26" s="104"/>
      <c r="DS26" s="98"/>
      <c r="DT26" s="99"/>
      <c r="DU26" s="99"/>
      <c r="DV26" s="100"/>
      <c r="DW26" s="97"/>
      <c r="DX26" s="98"/>
      <c r="DY26" s="99"/>
      <c r="DZ26" s="99"/>
      <c r="EA26" s="99"/>
      <c r="EB26" s="99"/>
      <c r="EC26" s="101"/>
      <c r="ED26" s="1"/>
      <c r="EE26" s="97"/>
      <c r="EF26" s="97"/>
      <c r="EG26" s="97"/>
      <c r="EH26" s="97"/>
      <c r="EI26" s="97"/>
      <c r="EJ26" s="97"/>
      <c r="EK26" s="97"/>
      <c r="EL26" s="98"/>
      <c r="EM26" s="100"/>
      <c r="EN26" s="97"/>
      <c r="EO26" s="97"/>
      <c r="EP26" s="97"/>
      <c r="EQ26" s="97"/>
      <c r="ER26" s="97"/>
      <c r="ES26" s="97"/>
      <c r="ET26" s="97"/>
      <c r="EU26" s="97"/>
      <c r="EV26" s="97"/>
      <c r="EW26" s="97"/>
      <c r="EX26" s="97"/>
      <c r="EY26" s="97"/>
      <c r="EZ26" s="97"/>
      <c r="FA26" s="98"/>
      <c r="FB26" s="99"/>
      <c r="FC26" s="99"/>
      <c r="FD26" s="100"/>
      <c r="FE26" s="97"/>
      <c r="FF26" s="97"/>
      <c r="FG26" s="97"/>
      <c r="FH26" s="97"/>
      <c r="FI26" s="97"/>
      <c r="FJ26" s="97"/>
      <c r="FK26" s="97"/>
      <c r="FL26" s="98"/>
      <c r="FM26" s="99"/>
      <c r="FN26" s="99"/>
      <c r="FO26" s="100"/>
      <c r="FP26" s="97"/>
      <c r="FQ26" s="98"/>
      <c r="FR26" s="100"/>
      <c r="FS26" s="98"/>
      <c r="FT26" s="99"/>
      <c r="FU26" s="99"/>
      <c r="FV26" s="99"/>
      <c r="FW26" s="100"/>
      <c r="FX26" s="98"/>
      <c r="FY26" s="100"/>
      <c r="FZ26" s="98"/>
      <c r="GA26" s="99"/>
      <c r="GB26" s="99"/>
      <c r="GC26" s="100"/>
      <c r="GD26" s="97"/>
      <c r="GE26" s="97"/>
      <c r="GF26" s="97"/>
      <c r="GG26" s="98"/>
      <c r="GH26" s="99"/>
      <c r="GI26" s="99"/>
      <c r="GJ26" s="99"/>
      <c r="GK26" s="100"/>
      <c r="GL26" s="97"/>
      <c r="GM26" s="98"/>
      <c r="GN26" s="100"/>
      <c r="GO26" s="1"/>
      <c r="GP26" s="97"/>
      <c r="GQ26" s="98"/>
      <c r="GR26" s="100"/>
      <c r="GS26" s="98"/>
      <c r="GT26" s="100"/>
      <c r="GU26" s="97"/>
      <c r="GV26" s="97"/>
      <c r="GW26" s="97"/>
      <c r="GX26" s="1"/>
      <c r="GY26" s="97"/>
      <c r="GZ26" s="97"/>
      <c r="HA26" s="97"/>
      <c r="HB26" s="97"/>
      <c r="HC26" s="97"/>
      <c r="HD26" s="97"/>
      <c r="HE26" s="98"/>
      <c r="HF26" s="100"/>
      <c r="HG26" s="1"/>
      <c r="HH26" s="98">
        <v>3396.6577400000001</v>
      </c>
      <c r="HI26" s="99">
        <v>3359.3245500000003</v>
      </c>
      <c r="HJ26" s="100">
        <v>583.96983</v>
      </c>
    </row>
    <row r="27" spans="1:218" x14ac:dyDescent="0.3">
      <c r="A27" s="1"/>
      <c r="B27" s="96" t="s">
        <v>871</v>
      </c>
      <c r="C27" s="97"/>
      <c r="D27" s="98"/>
      <c r="E27" s="99"/>
      <c r="F27" s="99">
        <v>8.8258700000000001</v>
      </c>
      <c r="G27" s="100">
        <v>8.5166900000000005</v>
      </c>
      <c r="H27" s="98"/>
      <c r="I27" s="100"/>
      <c r="J27" s="98">
        <v>60.21</v>
      </c>
      <c r="K27" s="100"/>
      <c r="L27" s="98"/>
      <c r="M27" s="99"/>
      <c r="N27" s="99"/>
      <c r="O27" s="99"/>
      <c r="P27" s="99"/>
      <c r="Q27" s="99"/>
      <c r="R27" s="99"/>
      <c r="S27" s="100"/>
      <c r="T27" s="98">
        <v>18.14123</v>
      </c>
      <c r="U27" s="99">
        <v>19.191960000000002</v>
      </c>
      <c r="V27" s="99"/>
      <c r="W27" s="100">
        <v>1.0612699999999999</v>
      </c>
      <c r="X27" s="97"/>
      <c r="Y27" s="98"/>
      <c r="Z27" s="99"/>
      <c r="AA27" s="100">
        <v>23.060680000000001</v>
      </c>
      <c r="AB27" s="98"/>
      <c r="AC27" s="99"/>
      <c r="AD27" s="99"/>
      <c r="AE27" s="99"/>
      <c r="AF27" s="99">
        <v>12.23925</v>
      </c>
      <c r="AG27" s="99">
        <v>16.280819999999999</v>
      </c>
      <c r="AH27" s="100">
        <v>10.27692</v>
      </c>
      <c r="AI27" s="97"/>
      <c r="AJ27" s="97"/>
      <c r="AK27" s="97">
        <v>179.37322</v>
      </c>
      <c r="AL27" s="98">
        <v>217.12262999999999</v>
      </c>
      <c r="AM27" s="100">
        <v>7.9327300000000003</v>
      </c>
      <c r="AN27" s="98"/>
      <c r="AO27" s="100"/>
      <c r="AP27" s="97"/>
      <c r="AQ27" s="98"/>
      <c r="AR27" s="100"/>
      <c r="AS27" s="97"/>
      <c r="AT27" s="97"/>
      <c r="AU27" s="97"/>
      <c r="AV27" s="98"/>
      <c r="AW27" s="99"/>
      <c r="AX27" s="100">
        <v>287.15735000000001</v>
      </c>
      <c r="AY27" s="98"/>
      <c r="AZ27" s="99"/>
      <c r="BA27" s="99"/>
      <c r="BB27" s="99"/>
      <c r="BC27" s="99"/>
      <c r="BD27" s="99"/>
      <c r="BE27" s="99"/>
      <c r="BF27" s="100"/>
      <c r="BG27" s="98"/>
      <c r="BH27" s="100"/>
      <c r="BI27" s="97"/>
      <c r="BJ27" s="98"/>
      <c r="BK27" s="99"/>
      <c r="BL27" s="100"/>
      <c r="BM27" s="98">
        <v>167.61232000000001</v>
      </c>
      <c r="BN27" s="99">
        <v>166.56063</v>
      </c>
      <c r="BO27" s="99">
        <v>168.58996999999999</v>
      </c>
      <c r="BP27" s="99"/>
      <c r="BQ27" s="99"/>
      <c r="BR27" s="99"/>
      <c r="BS27" s="99"/>
      <c r="BT27" s="99">
        <v>263.74525</v>
      </c>
      <c r="BU27" s="99"/>
      <c r="BV27" s="99"/>
      <c r="BW27" s="99">
        <v>206.49456000000001</v>
      </c>
      <c r="BX27" s="99">
        <v>206.11548999999999</v>
      </c>
      <c r="BY27" s="99">
        <v>205.99002999999999</v>
      </c>
      <c r="BZ27" s="100"/>
      <c r="CA27" s="98">
        <v>17.41583</v>
      </c>
      <c r="CB27" s="100">
        <v>44.053669999999997</v>
      </c>
      <c r="CC27" s="97"/>
      <c r="CD27" s="98"/>
      <c r="CE27" s="99"/>
      <c r="CF27" s="99"/>
      <c r="CG27" s="99"/>
      <c r="CH27" s="99"/>
      <c r="CI27" s="99">
        <v>118.14735</v>
      </c>
      <c r="CJ27" s="99">
        <v>47.905140000000003</v>
      </c>
      <c r="CK27" s="99"/>
      <c r="CL27" s="99"/>
      <c r="CM27" s="99"/>
      <c r="CN27" s="99"/>
      <c r="CO27" s="100">
        <v>191.19621000000001</v>
      </c>
      <c r="CP27" s="98">
        <v>180.55348000000001</v>
      </c>
      <c r="CQ27" s="99">
        <v>180.52450999999999</v>
      </c>
      <c r="CR27" s="99">
        <v>181.33356000000001</v>
      </c>
      <c r="CS27" s="100">
        <v>181.02912000000001</v>
      </c>
      <c r="CT27" s="98"/>
      <c r="CU27" s="100"/>
      <c r="CV27" s="98"/>
      <c r="CW27" s="99"/>
      <c r="CX27" s="101"/>
      <c r="CY27" s="98"/>
      <c r="CZ27" s="99"/>
      <c r="DA27" s="99"/>
      <c r="DB27" s="100"/>
      <c r="DC27" s="98"/>
      <c r="DD27" s="99"/>
      <c r="DE27" s="99"/>
      <c r="DF27" s="99"/>
      <c r="DG27" s="99"/>
      <c r="DH27" s="99"/>
      <c r="DI27" s="99"/>
      <c r="DJ27" s="99"/>
      <c r="DK27" s="99"/>
      <c r="DL27" s="99"/>
      <c r="DM27" s="99"/>
      <c r="DN27" s="100"/>
      <c r="DO27" s="102"/>
      <c r="DP27" s="103"/>
      <c r="DQ27" s="103"/>
      <c r="DR27" s="104"/>
      <c r="DS27" s="98"/>
      <c r="DT27" s="99"/>
      <c r="DU27" s="99"/>
      <c r="DV27" s="100"/>
      <c r="DW27" s="97"/>
      <c r="DX27" s="98"/>
      <c r="DY27" s="99"/>
      <c r="DZ27" s="99"/>
      <c r="EA27" s="99"/>
      <c r="EB27" s="99"/>
      <c r="EC27" s="101"/>
      <c r="ED27" s="1"/>
      <c r="EE27" s="97"/>
      <c r="EF27" s="97"/>
      <c r="EG27" s="97"/>
      <c r="EH27" s="97"/>
      <c r="EI27" s="97"/>
      <c r="EJ27" s="97"/>
      <c r="EK27" s="97"/>
      <c r="EL27" s="98"/>
      <c r="EM27" s="100"/>
      <c r="EN27" s="97"/>
      <c r="EO27" s="97"/>
      <c r="EP27" s="97"/>
      <c r="EQ27" s="97"/>
      <c r="ER27" s="97"/>
      <c r="ES27" s="97"/>
      <c r="ET27" s="97"/>
      <c r="EU27" s="97"/>
      <c r="EV27" s="97"/>
      <c r="EW27" s="97"/>
      <c r="EX27" s="97"/>
      <c r="EY27" s="97"/>
      <c r="EZ27" s="97"/>
      <c r="FA27" s="98"/>
      <c r="FB27" s="99"/>
      <c r="FC27" s="99"/>
      <c r="FD27" s="100"/>
      <c r="FE27" s="97"/>
      <c r="FF27" s="97"/>
      <c r="FG27" s="97"/>
      <c r="FH27" s="97"/>
      <c r="FI27" s="97"/>
      <c r="FJ27" s="97"/>
      <c r="FK27" s="97"/>
      <c r="FL27" s="98"/>
      <c r="FM27" s="99"/>
      <c r="FN27" s="99"/>
      <c r="FO27" s="100"/>
      <c r="FP27" s="97"/>
      <c r="FQ27" s="98"/>
      <c r="FR27" s="100"/>
      <c r="FS27" s="98"/>
      <c r="FT27" s="99"/>
      <c r="FU27" s="99"/>
      <c r="FV27" s="99"/>
      <c r="FW27" s="100"/>
      <c r="FX27" s="98"/>
      <c r="FY27" s="100"/>
      <c r="FZ27" s="98"/>
      <c r="GA27" s="99"/>
      <c r="GB27" s="99"/>
      <c r="GC27" s="100"/>
      <c r="GD27" s="97"/>
      <c r="GE27" s="97"/>
      <c r="GF27" s="97"/>
      <c r="GG27" s="98"/>
      <c r="GH27" s="99"/>
      <c r="GI27" s="99"/>
      <c r="GJ27" s="99"/>
      <c r="GK27" s="100"/>
      <c r="GL27" s="97"/>
      <c r="GM27" s="98"/>
      <c r="GN27" s="100"/>
      <c r="GO27" s="1"/>
      <c r="GP27" s="97"/>
      <c r="GQ27" s="98"/>
      <c r="GR27" s="100"/>
      <c r="GS27" s="98"/>
      <c r="GT27" s="100"/>
      <c r="GU27" s="97"/>
      <c r="GV27" s="97"/>
      <c r="GW27" s="97"/>
      <c r="GX27" s="1"/>
      <c r="GY27" s="97"/>
      <c r="GZ27" s="97"/>
      <c r="HA27" s="97"/>
      <c r="HB27" s="97"/>
      <c r="HC27" s="97"/>
      <c r="HD27" s="97"/>
      <c r="HE27" s="98"/>
      <c r="HF27" s="100"/>
      <c r="HG27" s="1"/>
      <c r="HH27" s="98">
        <v>3396.6577400000001</v>
      </c>
      <c r="HI27" s="99">
        <v>3359.3245500000003</v>
      </c>
      <c r="HJ27" s="100">
        <v>575.78895</v>
      </c>
    </row>
    <row r="28" spans="1:218" x14ac:dyDescent="0.3">
      <c r="A28" s="1"/>
      <c r="B28" s="96" t="s">
        <v>872</v>
      </c>
      <c r="C28" s="97"/>
      <c r="D28" s="98"/>
      <c r="E28" s="99"/>
      <c r="F28" s="99">
        <v>8.8258700000000001</v>
      </c>
      <c r="G28" s="100">
        <v>8.5166900000000005</v>
      </c>
      <c r="H28" s="98"/>
      <c r="I28" s="100"/>
      <c r="J28" s="98">
        <v>60.21</v>
      </c>
      <c r="K28" s="100"/>
      <c r="L28" s="98"/>
      <c r="M28" s="99"/>
      <c r="N28" s="99"/>
      <c r="O28" s="99"/>
      <c r="P28" s="99"/>
      <c r="Q28" s="99"/>
      <c r="R28" s="99"/>
      <c r="S28" s="100"/>
      <c r="T28" s="98">
        <v>18.14123</v>
      </c>
      <c r="U28" s="99">
        <v>19.191960000000002</v>
      </c>
      <c r="V28" s="99"/>
      <c r="W28" s="100">
        <v>1.0612699999999999</v>
      </c>
      <c r="X28" s="97"/>
      <c r="Y28" s="98"/>
      <c r="Z28" s="99"/>
      <c r="AA28" s="100">
        <v>23.060680000000001</v>
      </c>
      <c r="AB28" s="98"/>
      <c r="AC28" s="99"/>
      <c r="AD28" s="99"/>
      <c r="AE28" s="99"/>
      <c r="AF28" s="99">
        <v>12.23925</v>
      </c>
      <c r="AG28" s="99">
        <v>16.280819999999999</v>
      </c>
      <c r="AH28" s="100">
        <v>10.27692</v>
      </c>
      <c r="AI28" s="97"/>
      <c r="AJ28" s="97"/>
      <c r="AK28" s="97">
        <v>179.37322</v>
      </c>
      <c r="AL28" s="98">
        <v>217.12262999999999</v>
      </c>
      <c r="AM28" s="100">
        <v>7.9327300000000003</v>
      </c>
      <c r="AN28" s="98"/>
      <c r="AO28" s="100"/>
      <c r="AP28" s="97"/>
      <c r="AQ28" s="98"/>
      <c r="AR28" s="100"/>
      <c r="AS28" s="97"/>
      <c r="AT28" s="97"/>
      <c r="AU28" s="97"/>
      <c r="AV28" s="98"/>
      <c r="AW28" s="99"/>
      <c r="AX28" s="100">
        <v>287.15735000000001</v>
      </c>
      <c r="AY28" s="98"/>
      <c r="AZ28" s="99"/>
      <c r="BA28" s="99"/>
      <c r="BB28" s="99"/>
      <c r="BC28" s="99"/>
      <c r="BD28" s="99"/>
      <c r="BE28" s="99"/>
      <c r="BF28" s="100"/>
      <c r="BG28" s="98"/>
      <c r="BH28" s="100"/>
      <c r="BI28" s="97"/>
      <c r="BJ28" s="98"/>
      <c r="BK28" s="99"/>
      <c r="BL28" s="100"/>
      <c r="BM28" s="98">
        <v>167.61232000000001</v>
      </c>
      <c r="BN28" s="99">
        <v>166.56063</v>
      </c>
      <c r="BO28" s="99">
        <v>168.58996999999999</v>
      </c>
      <c r="BP28" s="99"/>
      <c r="BQ28" s="99"/>
      <c r="BR28" s="99"/>
      <c r="BS28" s="99"/>
      <c r="BT28" s="99">
        <v>263.74525</v>
      </c>
      <c r="BU28" s="99"/>
      <c r="BV28" s="99"/>
      <c r="BW28" s="99">
        <v>206.49456000000001</v>
      </c>
      <c r="BX28" s="99">
        <v>206.11548999999999</v>
      </c>
      <c r="BY28" s="99">
        <v>205.99002999999999</v>
      </c>
      <c r="BZ28" s="100"/>
      <c r="CA28" s="98">
        <v>17.41583</v>
      </c>
      <c r="CB28" s="100">
        <v>44.053669999999997</v>
      </c>
      <c r="CC28" s="97"/>
      <c r="CD28" s="98"/>
      <c r="CE28" s="99"/>
      <c r="CF28" s="99"/>
      <c r="CG28" s="99"/>
      <c r="CH28" s="99"/>
      <c r="CI28" s="99">
        <v>118.14735</v>
      </c>
      <c r="CJ28" s="99">
        <v>47.905140000000003</v>
      </c>
      <c r="CK28" s="99"/>
      <c r="CL28" s="99"/>
      <c r="CM28" s="99"/>
      <c r="CN28" s="99"/>
      <c r="CO28" s="100">
        <v>191.19621000000001</v>
      </c>
      <c r="CP28" s="98">
        <v>180.55348000000001</v>
      </c>
      <c r="CQ28" s="99">
        <v>180.52450999999999</v>
      </c>
      <c r="CR28" s="99">
        <v>181.33356000000001</v>
      </c>
      <c r="CS28" s="100">
        <v>181.02912000000001</v>
      </c>
      <c r="CT28" s="98"/>
      <c r="CU28" s="100"/>
      <c r="CV28" s="98"/>
      <c r="CW28" s="99"/>
      <c r="CX28" s="101"/>
      <c r="CY28" s="98"/>
      <c r="CZ28" s="99"/>
      <c r="DA28" s="99"/>
      <c r="DB28" s="100"/>
      <c r="DC28" s="98"/>
      <c r="DD28" s="99"/>
      <c r="DE28" s="99"/>
      <c r="DF28" s="99"/>
      <c r="DG28" s="99"/>
      <c r="DH28" s="99"/>
      <c r="DI28" s="99"/>
      <c r="DJ28" s="99"/>
      <c r="DK28" s="99"/>
      <c r="DL28" s="99"/>
      <c r="DM28" s="99"/>
      <c r="DN28" s="100"/>
      <c r="DO28" s="102"/>
      <c r="DP28" s="103"/>
      <c r="DQ28" s="103"/>
      <c r="DR28" s="104"/>
      <c r="DS28" s="98"/>
      <c r="DT28" s="99"/>
      <c r="DU28" s="99"/>
      <c r="DV28" s="100"/>
      <c r="DW28" s="97"/>
      <c r="DX28" s="98"/>
      <c r="DY28" s="99"/>
      <c r="DZ28" s="99"/>
      <c r="EA28" s="99"/>
      <c r="EB28" s="99"/>
      <c r="EC28" s="101"/>
      <c r="ED28" s="1"/>
      <c r="EE28" s="97"/>
      <c r="EF28" s="97"/>
      <c r="EG28" s="97"/>
      <c r="EH28" s="97"/>
      <c r="EI28" s="97"/>
      <c r="EJ28" s="97"/>
      <c r="EK28" s="97"/>
      <c r="EL28" s="98"/>
      <c r="EM28" s="100"/>
      <c r="EN28" s="97"/>
      <c r="EO28" s="97"/>
      <c r="EP28" s="97"/>
      <c r="EQ28" s="97"/>
      <c r="ER28" s="97"/>
      <c r="ES28" s="97"/>
      <c r="ET28" s="97"/>
      <c r="EU28" s="97"/>
      <c r="EV28" s="97"/>
      <c r="EW28" s="97"/>
      <c r="EX28" s="97"/>
      <c r="EY28" s="97"/>
      <c r="EZ28" s="97"/>
      <c r="FA28" s="98"/>
      <c r="FB28" s="99"/>
      <c r="FC28" s="99"/>
      <c r="FD28" s="100"/>
      <c r="FE28" s="97"/>
      <c r="FF28" s="97"/>
      <c r="FG28" s="97"/>
      <c r="FH28" s="97"/>
      <c r="FI28" s="97"/>
      <c r="FJ28" s="97"/>
      <c r="FK28" s="97"/>
      <c r="FL28" s="98"/>
      <c r="FM28" s="99"/>
      <c r="FN28" s="99"/>
      <c r="FO28" s="100"/>
      <c r="FP28" s="97"/>
      <c r="FQ28" s="98"/>
      <c r="FR28" s="100"/>
      <c r="FS28" s="98"/>
      <c r="FT28" s="99"/>
      <c r="FU28" s="99"/>
      <c r="FV28" s="99"/>
      <c r="FW28" s="100"/>
      <c r="FX28" s="98"/>
      <c r="FY28" s="100"/>
      <c r="FZ28" s="98"/>
      <c r="GA28" s="99"/>
      <c r="GB28" s="99"/>
      <c r="GC28" s="100"/>
      <c r="GD28" s="97"/>
      <c r="GE28" s="97"/>
      <c r="GF28" s="97"/>
      <c r="GG28" s="98"/>
      <c r="GH28" s="99"/>
      <c r="GI28" s="99"/>
      <c r="GJ28" s="99"/>
      <c r="GK28" s="100"/>
      <c r="GL28" s="97"/>
      <c r="GM28" s="98"/>
      <c r="GN28" s="100"/>
      <c r="GO28" s="1"/>
      <c r="GP28" s="97"/>
      <c r="GQ28" s="98"/>
      <c r="GR28" s="100"/>
      <c r="GS28" s="98"/>
      <c r="GT28" s="100"/>
      <c r="GU28" s="97"/>
      <c r="GV28" s="97"/>
      <c r="GW28" s="97"/>
      <c r="GX28" s="1"/>
      <c r="GY28" s="97"/>
      <c r="GZ28" s="97"/>
      <c r="HA28" s="97"/>
      <c r="HB28" s="97"/>
      <c r="HC28" s="97"/>
      <c r="HD28" s="97"/>
      <c r="HE28" s="98"/>
      <c r="HF28" s="100"/>
      <c r="HG28" s="1"/>
      <c r="HH28" s="98">
        <v>3396.6577400000001</v>
      </c>
      <c r="HI28" s="99">
        <v>3359.3245500000003</v>
      </c>
      <c r="HJ28" s="100">
        <v>575.78895</v>
      </c>
    </row>
    <row r="29" spans="1:218" x14ac:dyDescent="0.3">
      <c r="A29" s="1"/>
      <c r="B29" s="96" t="s">
        <v>873</v>
      </c>
      <c r="C29" s="97"/>
      <c r="D29" s="98"/>
      <c r="E29" s="99"/>
      <c r="F29" s="99">
        <v>8.8258700000000001</v>
      </c>
      <c r="G29" s="100">
        <v>8.5166900000000005</v>
      </c>
      <c r="H29" s="98"/>
      <c r="I29" s="100"/>
      <c r="J29" s="98">
        <v>60.21</v>
      </c>
      <c r="K29" s="100"/>
      <c r="L29" s="98"/>
      <c r="M29" s="99"/>
      <c r="N29" s="99"/>
      <c r="O29" s="99"/>
      <c r="P29" s="99"/>
      <c r="Q29" s="99"/>
      <c r="R29" s="99"/>
      <c r="S29" s="100"/>
      <c r="T29" s="98">
        <v>18.14123</v>
      </c>
      <c r="U29" s="99">
        <v>19.191960000000002</v>
      </c>
      <c r="V29" s="99"/>
      <c r="W29" s="100">
        <v>1.0612699999999999</v>
      </c>
      <c r="X29" s="97"/>
      <c r="Y29" s="98"/>
      <c r="Z29" s="99"/>
      <c r="AA29" s="100">
        <v>23.060680000000001</v>
      </c>
      <c r="AB29" s="98"/>
      <c r="AC29" s="99"/>
      <c r="AD29" s="99"/>
      <c r="AE29" s="99"/>
      <c r="AF29" s="99">
        <v>12.23925</v>
      </c>
      <c r="AG29" s="99">
        <v>16.280819999999999</v>
      </c>
      <c r="AH29" s="100">
        <v>10.27692</v>
      </c>
      <c r="AI29" s="97"/>
      <c r="AJ29" s="97"/>
      <c r="AK29" s="97">
        <v>179.37322</v>
      </c>
      <c r="AL29" s="98">
        <v>217.12262999999999</v>
      </c>
      <c r="AM29" s="100">
        <v>7.9327300000000003</v>
      </c>
      <c r="AN29" s="98"/>
      <c r="AO29" s="100"/>
      <c r="AP29" s="97"/>
      <c r="AQ29" s="98"/>
      <c r="AR29" s="100"/>
      <c r="AS29" s="97"/>
      <c r="AT29" s="97"/>
      <c r="AU29" s="97"/>
      <c r="AV29" s="98"/>
      <c r="AW29" s="99"/>
      <c r="AX29" s="100">
        <v>287.15735000000001</v>
      </c>
      <c r="AY29" s="98"/>
      <c r="AZ29" s="99"/>
      <c r="BA29" s="99"/>
      <c r="BB29" s="99"/>
      <c r="BC29" s="99"/>
      <c r="BD29" s="99"/>
      <c r="BE29" s="99"/>
      <c r="BF29" s="100"/>
      <c r="BG29" s="98"/>
      <c r="BH29" s="100"/>
      <c r="BI29" s="97"/>
      <c r="BJ29" s="98"/>
      <c r="BK29" s="99"/>
      <c r="BL29" s="100"/>
      <c r="BM29" s="98">
        <v>167.61232000000001</v>
      </c>
      <c r="BN29" s="99">
        <v>166.56063</v>
      </c>
      <c r="BO29" s="99">
        <v>168.58996999999999</v>
      </c>
      <c r="BP29" s="99"/>
      <c r="BQ29" s="99"/>
      <c r="BR29" s="99"/>
      <c r="BS29" s="99"/>
      <c r="BT29" s="99">
        <v>263.74525</v>
      </c>
      <c r="BU29" s="99"/>
      <c r="BV29" s="99"/>
      <c r="BW29" s="99">
        <v>206.49456000000001</v>
      </c>
      <c r="BX29" s="99">
        <v>206.11548999999999</v>
      </c>
      <c r="BY29" s="99">
        <v>205.99002999999999</v>
      </c>
      <c r="BZ29" s="100"/>
      <c r="CA29" s="98">
        <v>17.41583</v>
      </c>
      <c r="CB29" s="100">
        <v>44.053669999999997</v>
      </c>
      <c r="CC29" s="97"/>
      <c r="CD29" s="98"/>
      <c r="CE29" s="99"/>
      <c r="CF29" s="99"/>
      <c r="CG29" s="99"/>
      <c r="CH29" s="99"/>
      <c r="CI29" s="99">
        <v>118.14735</v>
      </c>
      <c r="CJ29" s="99">
        <v>47.905140000000003</v>
      </c>
      <c r="CK29" s="99"/>
      <c r="CL29" s="99"/>
      <c r="CM29" s="99"/>
      <c r="CN29" s="99"/>
      <c r="CO29" s="100">
        <v>191.19621000000001</v>
      </c>
      <c r="CP29" s="98">
        <v>180.55348000000001</v>
      </c>
      <c r="CQ29" s="99">
        <v>180.52450999999999</v>
      </c>
      <c r="CR29" s="99">
        <v>181.33356000000001</v>
      </c>
      <c r="CS29" s="100">
        <v>181.02912000000001</v>
      </c>
      <c r="CT29" s="98"/>
      <c r="CU29" s="100"/>
      <c r="CV29" s="98"/>
      <c r="CW29" s="99"/>
      <c r="CX29" s="101"/>
      <c r="CY29" s="98"/>
      <c r="CZ29" s="99"/>
      <c r="DA29" s="99"/>
      <c r="DB29" s="100"/>
      <c r="DC29" s="98"/>
      <c r="DD29" s="99"/>
      <c r="DE29" s="99"/>
      <c r="DF29" s="99"/>
      <c r="DG29" s="99"/>
      <c r="DH29" s="99"/>
      <c r="DI29" s="99"/>
      <c r="DJ29" s="99"/>
      <c r="DK29" s="99"/>
      <c r="DL29" s="99"/>
      <c r="DM29" s="99"/>
      <c r="DN29" s="100"/>
      <c r="DO29" s="102"/>
      <c r="DP29" s="103"/>
      <c r="DQ29" s="103"/>
      <c r="DR29" s="104"/>
      <c r="DS29" s="98"/>
      <c r="DT29" s="99"/>
      <c r="DU29" s="99"/>
      <c r="DV29" s="100"/>
      <c r="DW29" s="97"/>
      <c r="DX29" s="98"/>
      <c r="DY29" s="99"/>
      <c r="DZ29" s="99"/>
      <c r="EA29" s="99"/>
      <c r="EB29" s="99"/>
      <c r="EC29" s="101"/>
      <c r="ED29" s="1"/>
      <c r="EE29" s="97"/>
      <c r="EF29" s="97"/>
      <c r="EG29" s="97"/>
      <c r="EH29" s="97"/>
      <c r="EI29" s="97"/>
      <c r="EJ29" s="97"/>
      <c r="EK29" s="97"/>
      <c r="EL29" s="98"/>
      <c r="EM29" s="100"/>
      <c r="EN29" s="97"/>
      <c r="EO29" s="97"/>
      <c r="EP29" s="97"/>
      <c r="EQ29" s="97"/>
      <c r="ER29" s="97"/>
      <c r="ES29" s="97"/>
      <c r="ET29" s="97"/>
      <c r="EU29" s="97"/>
      <c r="EV29" s="97"/>
      <c r="EW29" s="97"/>
      <c r="EX29" s="97"/>
      <c r="EY29" s="97"/>
      <c r="EZ29" s="97"/>
      <c r="FA29" s="98"/>
      <c r="FB29" s="99"/>
      <c r="FC29" s="99"/>
      <c r="FD29" s="100"/>
      <c r="FE29" s="97"/>
      <c r="FF29" s="97"/>
      <c r="FG29" s="97"/>
      <c r="FH29" s="97"/>
      <c r="FI29" s="97"/>
      <c r="FJ29" s="97"/>
      <c r="FK29" s="97"/>
      <c r="FL29" s="98"/>
      <c r="FM29" s="99"/>
      <c r="FN29" s="99"/>
      <c r="FO29" s="100"/>
      <c r="FP29" s="97"/>
      <c r="FQ29" s="98"/>
      <c r="FR29" s="100"/>
      <c r="FS29" s="98"/>
      <c r="FT29" s="99"/>
      <c r="FU29" s="99"/>
      <c r="FV29" s="99"/>
      <c r="FW29" s="100"/>
      <c r="FX29" s="98"/>
      <c r="FY29" s="100"/>
      <c r="FZ29" s="98"/>
      <c r="GA29" s="99"/>
      <c r="GB29" s="99"/>
      <c r="GC29" s="100"/>
      <c r="GD29" s="97"/>
      <c r="GE29" s="97"/>
      <c r="GF29" s="97"/>
      <c r="GG29" s="98"/>
      <c r="GH29" s="99"/>
      <c r="GI29" s="99"/>
      <c r="GJ29" s="99"/>
      <c r="GK29" s="100"/>
      <c r="GL29" s="97"/>
      <c r="GM29" s="98"/>
      <c r="GN29" s="100"/>
      <c r="GO29" s="1"/>
      <c r="GP29" s="97"/>
      <c r="GQ29" s="98"/>
      <c r="GR29" s="100"/>
      <c r="GS29" s="98"/>
      <c r="GT29" s="100"/>
      <c r="GU29" s="97"/>
      <c r="GV29" s="97"/>
      <c r="GW29" s="97"/>
      <c r="GX29" s="1"/>
      <c r="GY29" s="97"/>
      <c r="GZ29" s="97"/>
      <c r="HA29" s="97"/>
      <c r="HB29" s="97"/>
      <c r="HC29" s="97"/>
      <c r="HD29" s="97"/>
      <c r="HE29" s="98"/>
      <c r="HF29" s="100"/>
      <c r="HG29" s="1"/>
      <c r="HH29" s="98">
        <v>3396.6577400000001</v>
      </c>
      <c r="HI29" s="99">
        <v>3359.3245500000003</v>
      </c>
      <c r="HJ29" s="100">
        <v>583.96983</v>
      </c>
    </row>
    <row r="30" spans="1:218" x14ac:dyDescent="0.3">
      <c r="A30" s="1"/>
      <c r="B30" s="96" t="s">
        <v>874</v>
      </c>
      <c r="C30" s="97"/>
      <c r="D30" s="98"/>
      <c r="E30" s="99"/>
      <c r="F30" s="99">
        <v>8.8258700000000001</v>
      </c>
      <c r="G30" s="100">
        <v>8.5166900000000005</v>
      </c>
      <c r="H30" s="98"/>
      <c r="I30" s="100"/>
      <c r="J30" s="98">
        <v>60.21</v>
      </c>
      <c r="K30" s="100"/>
      <c r="L30" s="98"/>
      <c r="M30" s="99"/>
      <c r="N30" s="99"/>
      <c r="O30" s="99"/>
      <c r="P30" s="99"/>
      <c r="Q30" s="99"/>
      <c r="R30" s="99"/>
      <c r="S30" s="100"/>
      <c r="T30" s="98">
        <v>18.14123</v>
      </c>
      <c r="U30" s="99">
        <v>19.191960000000002</v>
      </c>
      <c r="V30" s="99"/>
      <c r="W30" s="100">
        <v>1.0612699999999999</v>
      </c>
      <c r="X30" s="97"/>
      <c r="Y30" s="98"/>
      <c r="Z30" s="99"/>
      <c r="AA30" s="100">
        <v>23.060680000000001</v>
      </c>
      <c r="AB30" s="98"/>
      <c r="AC30" s="99"/>
      <c r="AD30" s="99"/>
      <c r="AE30" s="99"/>
      <c r="AF30" s="99">
        <v>12.23925</v>
      </c>
      <c r="AG30" s="99">
        <v>16.280819999999999</v>
      </c>
      <c r="AH30" s="100">
        <v>10.27692</v>
      </c>
      <c r="AI30" s="97"/>
      <c r="AJ30" s="97"/>
      <c r="AK30" s="97">
        <v>179.37322</v>
      </c>
      <c r="AL30" s="98">
        <v>217.12262999999999</v>
      </c>
      <c r="AM30" s="100">
        <v>7.9327300000000003</v>
      </c>
      <c r="AN30" s="98"/>
      <c r="AO30" s="100"/>
      <c r="AP30" s="97"/>
      <c r="AQ30" s="98"/>
      <c r="AR30" s="100"/>
      <c r="AS30" s="97"/>
      <c r="AT30" s="97"/>
      <c r="AU30" s="97"/>
      <c r="AV30" s="98"/>
      <c r="AW30" s="99"/>
      <c r="AX30" s="100">
        <v>287.15735000000001</v>
      </c>
      <c r="AY30" s="98"/>
      <c r="AZ30" s="99"/>
      <c r="BA30" s="99"/>
      <c r="BB30" s="99"/>
      <c r="BC30" s="99"/>
      <c r="BD30" s="99"/>
      <c r="BE30" s="99"/>
      <c r="BF30" s="100"/>
      <c r="BG30" s="98"/>
      <c r="BH30" s="100"/>
      <c r="BI30" s="97"/>
      <c r="BJ30" s="98"/>
      <c r="BK30" s="99"/>
      <c r="BL30" s="100"/>
      <c r="BM30" s="98">
        <v>167.61232000000001</v>
      </c>
      <c r="BN30" s="99">
        <v>166.56063</v>
      </c>
      <c r="BO30" s="99">
        <v>168.58996999999999</v>
      </c>
      <c r="BP30" s="99"/>
      <c r="BQ30" s="99"/>
      <c r="BR30" s="99"/>
      <c r="BS30" s="99"/>
      <c r="BT30" s="99">
        <v>263.74525</v>
      </c>
      <c r="BU30" s="99"/>
      <c r="BV30" s="99"/>
      <c r="BW30" s="99">
        <v>206.49456000000001</v>
      </c>
      <c r="BX30" s="99">
        <v>206.11548999999999</v>
      </c>
      <c r="BY30" s="99">
        <v>205.99002999999999</v>
      </c>
      <c r="BZ30" s="100"/>
      <c r="CA30" s="98">
        <v>17.41583</v>
      </c>
      <c r="CB30" s="100">
        <v>44.053669999999997</v>
      </c>
      <c r="CC30" s="97"/>
      <c r="CD30" s="98"/>
      <c r="CE30" s="99"/>
      <c r="CF30" s="99"/>
      <c r="CG30" s="99"/>
      <c r="CH30" s="99"/>
      <c r="CI30" s="99">
        <v>118.14735</v>
      </c>
      <c r="CJ30" s="99">
        <v>47.905140000000003</v>
      </c>
      <c r="CK30" s="99"/>
      <c r="CL30" s="99"/>
      <c r="CM30" s="99"/>
      <c r="CN30" s="99"/>
      <c r="CO30" s="100">
        <v>191.19621000000001</v>
      </c>
      <c r="CP30" s="98">
        <v>180.55348000000001</v>
      </c>
      <c r="CQ30" s="99">
        <v>180.52450999999999</v>
      </c>
      <c r="CR30" s="99">
        <v>181.33356000000001</v>
      </c>
      <c r="CS30" s="100">
        <v>181.02912000000001</v>
      </c>
      <c r="CT30" s="98"/>
      <c r="CU30" s="100"/>
      <c r="CV30" s="98"/>
      <c r="CW30" s="99"/>
      <c r="CX30" s="101"/>
      <c r="CY30" s="98"/>
      <c r="CZ30" s="99"/>
      <c r="DA30" s="99"/>
      <c r="DB30" s="100"/>
      <c r="DC30" s="98"/>
      <c r="DD30" s="99"/>
      <c r="DE30" s="99"/>
      <c r="DF30" s="99"/>
      <c r="DG30" s="99"/>
      <c r="DH30" s="99"/>
      <c r="DI30" s="99"/>
      <c r="DJ30" s="99"/>
      <c r="DK30" s="99"/>
      <c r="DL30" s="99"/>
      <c r="DM30" s="99"/>
      <c r="DN30" s="100"/>
      <c r="DO30" s="102"/>
      <c r="DP30" s="103"/>
      <c r="DQ30" s="103"/>
      <c r="DR30" s="104"/>
      <c r="DS30" s="98"/>
      <c r="DT30" s="99"/>
      <c r="DU30" s="99"/>
      <c r="DV30" s="100"/>
      <c r="DW30" s="97"/>
      <c r="DX30" s="98"/>
      <c r="DY30" s="99"/>
      <c r="DZ30" s="99"/>
      <c r="EA30" s="99"/>
      <c r="EB30" s="99"/>
      <c r="EC30" s="101"/>
      <c r="ED30" s="1"/>
      <c r="EE30" s="97"/>
      <c r="EF30" s="97"/>
      <c r="EG30" s="97"/>
      <c r="EH30" s="97"/>
      <c r="EI30" s="97"/>
      <c r="EJ30" s="97"/>
      <c r="EK30" s="97"/>
      <c r="EL30" s="98"/>
      <c r="EM30" s="100"/>
      <c r="EN30" s="97"/>
      <c r="EO30" s="97"/>
      <c r="EP30" s="97"/>
      <c r="EQ30" s="97"/>
      <c r="ER30" s="97"/>
      <c r="ES30" s="97"/>
      <c r="ET30" s="97"/>
      <c r="EU30" s="97"/>
      <c r="EV30" s="97"/>
      <c r="EW30" s="97"/>
      <c r="EX30" s="97"/>
      <c r="EY30" s="97"/>
      <c r="EZ30" s="97"/>
      <c r="FA30" s="98"/>
      <c r="FB30" s="99"/>
      <c r="FC30" s="99"/>
      <c r="FD30" s="100"/>
      <c r="FE30" s="97"/>
      <c r="FF30" s="97"/>
      <c r="FG30" s="97"/>
      <c r="FH30" s="97"/>
      <c r="FI30" s="97"/>
      <c r="FJ30" s="97"/>
      <c r="FK30" s="97"/>
      <c r="FL30" s="98"/>
      <c r="FM30" s="99"/>
      <c r="FN30" s="99"/>
      <c r="FO30" s="100"/>
      <c r="FP30" s="97"/>
      <c r="FQ30" s="98"/>
      <c r="FR30" s="100"/>
      <c r="FS30" s="98"/>
      <c r="FT30" s="99"/>
      <c r="FU30" s="99"/>
      <c r="FV30" s="99"/>
      <c r="FW30" s="100"/>
      <c r="FX30" s="98"/>
      <c r="FY30" s="100"/>
      <c r="FZ30" s="98"/>
      <c r="GA30" s="99"/>
      <c r="GB30" s="99"/>
      <c r="GC30" s="100"/>
      <c r="GD30" s="97"/>
      <c r="GE30" s="97"/>
      <c r="GF30" s="97"/>
      <c r="GG30" s="98"/>
      <c r="GH30" s="99"/>
      <c r="GI30" s="99"/>
      <c r="GJ30" s="99"/>
      <c r="GK30" s="100"/>
      <c r="GL30" s="97"/>
      <c r="GM30" s="98"/>
      <c r="GN30" s="100"/>
      <c r="GO30" s="1"/>
      <c r="GP30" s="97"/>
      <c r="GQ30" s="98"/>
      <c r="GR30" s="100"/>
      <c r="GS30" s="98"/>
      <c r="GT30" s="100"/>
      <c r="GU30" s="97"/>
      <c r="GV30" s="97"/>
      <c r="GW30" s="97"/>
      <c r="GX30" s="1"/>
      <c r="GY30" s="97"/>
      <c r="GZ30" s="97"/>
      <c r="HA30" s="97"/>
      <c r="HB30" s="97"/>
      <c r="HC30" s="97"/>
      <c r="HD30" s="97"/>
      <c r="HE30" s="98"/>
      <c r="HF30" s="100"/>
      <c r="HG30" s="1"/>
      <c r="HH30" s="98">
        <v>3396.6577400000001</v>
      </c>
      <c r="HI30" s="99">
        <v>3359.3245500000003</v>
      </c>
      <c r="HJ30" s="100">
        <v>583.96983</v>
      </c>
    </row>
    <row r="31" spans="1:218" x14ac:dyDescent="0.3">
      <c r="A31" s="1"/>
      <c r="B31" s="96" t="s">
        <v>875</v>
      </c>
      <c r="C31" s="97"/>
      <c r="D31" s="98"/>
      <c r="E31" s="99"/>
      <c r="F31" s="99">
        <v>8.8258700000000001</v>
      </c>
      <c r="G31" s="100">
        <v>8.5166900000000005</v>
      </c>
      <c r="H31" s="98"/>
      <c r="I31" s="100"/>
      <c r="J31" s="98">
        <v>60.21</v>
      </c>
      <c r="K31" s="100"/>
      <c r="L31" s="98"/>
      <c r="M31" s="99"/>
      <c r="N31" s="99"/>
      <c r="O31" s="99"/>
      <c r="P31" s="99"/>
      <c r="Q31" s="99"/>
      <c r="R31" s="99"/>
      <c r="S31" s="100"/>
      <c r="T31" s="98">
        <v>18.14123</v>
      </c>
      <c r="U31" s="99">
        <v>19.191960000000002</v>
      </c>
      <c r="V31" s="99"/>
      <c r="W31" s="100">
        <v>1.0612699999999999</v>
      </c>
      <c r="X31" s="97"/>
      <c r="Y31" s="98"/>
      <c r="Z31" s="99"/>
      <c r="AA31" s="100">
        <v>23.060680000000001</v>
      </c>
      <c r="AB31" s="98"/>
      <c r="AC31" s="99"/>
      <c r="AD31" s="99"/>
      <c r="AE31" s="99"/>
      <c r="AF31" s="99">
        <v>12.23925</v>
      </c>
      <c r="AG31" s="99">
        <v>8.1467700000000001</v>
      </c>
      <c r="AH31" s="100">
        <v>10.27692</v>
      </c>
      <c r="AI31" s="97"/>
      <c r="AJ31" s="97"/>
      <c r="AK31" s="97">
        <v>179.37322</v>
      </c>
      <c r="AL31" s="98">
        <v>217.12262999999999</v>
      </c>
      <c r="AM31" s="100">
        <v>7.9327300000000003</v>
      </c>
      <c r="AN31" s="98"/>
      <c r="AO31" s="100"/>
      <c r="AP31" s="97"/>
      <c r="AQ31" s="98"/>
      <c r="AR31" s="100"/>
      <c r="AS31" s="97"/>
      <c r="AT31" s="97"/>
      <c r="AU31" s="97"/>
      <c r="AV31" s="98"/>
      <c r="AW31" s="99"/>
      <c r="AX31" s="100">
        <v>287.15735000000001</v>
      </c>
      <c r="AY31" s="98"/>
      <c r="AZ31" s="99"/>
      <c r="BA31" s="99"/>
      <c r="BB31" s="99"/>
      <c r="BC31" s="99"/>
      <c r="BD31" s="99"/>
      <c r="BE31" s="99"/>
      <c r="BF31" s="100"/>
      <c r="BG31" s="98"/>
      <c r="BH31" s="100"/>
      <c r="BI31" s="97"/>
      <c r="BJ31" s="98"/>
      <c r="BK31" s="99"/>
      <c r="BL31" s="100"/>
      <c r="BM31" s="98">
        <v>167.61232000000001</v>
      </c>
      <c r="BN31" s="99">
        <v>166.56063</v>
      </c>
      <c r="BO31" s="99">
        <v>168.58996999999999</v>
      </c>
      <c r="BP31" s="99"/>
      <c r="BQ31" s="99"/>
      <c r="BR31" s="99"/>
      <c r="BS31" s="99"/>
      <c r="BT31" s="99">
        <v>263.74525</v>
      </c>
      <c r="BU31" s="99"/>
      <c r="BV31" s="99"/>
      <c r="BW31" s="99">
        <v>206.49456000000001</v>
      </c>
      <c r="BX31" s="99">
        <v>206.11548999999999</v>
      </c>
      <c r="BY31" s="99">
        <v>205.99002999999999</v>
      </c>
      <c r="BZ31" s="100"/>
      <c r="CA31" s="98">
        <v>17.41583</v>
      </c>
      <c r="CB31" s="100">
        <v>44.053669999999997</v>
      </c>
      <c r="CC31" s="97"/>
      <c r="CD31" s="98"/>
      <c r="CE31" s="99"/>
      <c r="CF31" s="99"/>
      <c r="CG31" s="99"/>
      <c r="CH31" s="99"/>
      <c r="CI31" s="99">
        <v>118.14735</v>
      </c>
      <c r="CJ31" s="99">
        <v>47.905140000000003</v>
      </c>
      <c r="CK31" s="99"/>
      <c r="CL31" s="99"/>
      <c r="CM31" s="99"/>
      <c r="CN31" s="99"/>
      <c r="CO31" s="100">
        <v>191.19621000000001</v>
      </c>
      <c r="CP31" s="98">
        <v>180.55348000000001</v>
      </c>
      <c r="CQ31" s="99">
        <v>180.52450999999999</v>
      </c>
      <c r="CR31" s="99">
        <v>181.33356000000001</v>
      </c>
      <c r="CS31" s="100">
        <v>181.02912000000001</v>
      </c>
      <c r="CT31" s="98"/>
      <c r="CU31" s="100"/>
      <c r="CV31" s="98"/>
      <c r="CW31" s="99"/>
      <c r="CX31" s="101"/>
      <c r="CY31" s="98"/>
      <c r="CZ31" s="99"/>
      <c r="DA31" s="99"/>
      <c r="DB31" s="100"/>
      <c r="DC31" s="98"/>
      <c r="DD31" s="99"/>
      <c r="DE31" s="99"/>
      <c r="DF31" s="99"/>
      <c r="DG31" s="99"/>
      <c r="DH31" s="99"/>
      <c r="DI31" s="99"/>
      <c r="DJ31" s="99"/>
      <c r="DK31" s="99"/>
      <c r="DL31" s="99"/>
      <c r="DM31" s="99"/>
      <c r="DN31" s="100"/>
      <c r="DO31" s="102"/>
      <c r="DP31" s="103"/>
      <c r="DQ31" s="103"/>
      <c r="DR31" s="104"/>
      <c r="DS31" s="98"/>
      <c r="DT31" s="99"/>
      <c r="DU31" s="99"/>
      <c r="DV31" s="100"/>
      <c r="DW31" s="97"/>
      <c r="DX31" s="98"/>
      <c r="DY31" s="99"/>
      <c r="DZ31" s="99"/>
      <c r="EA31" s="99"/>
      <c r="EB31" s="99"/>
      <c r="EC31" s="101"/>
      <c r="ED31" s="1"/>
      <c r="EE31" s="97"/>
      <c r="EF31" s="97"/>
      <c r="EG31" s="97"/>
      <c r="EH31" s="97"/>
      <c r="EI31" s="97"/>
      <c r="EJ31" s="97"/>
      <c r="EK31" s="97"/>
      <c r="EL31" s="98"/>
      <c r="EM31" s="100"/>
      <c r="EN31" s="97"/>
      <c r="EO31" s="97"/>
      <c r="EP31" s="97"/>
      <c r="EQ31" s="97"/>
      <c r="ER31" s="97"/>
      <c r="ES31" s="97"/>
      <c r="ET31" s="97"/>
      <c r="EU31" s="97"/>
      <c r="EV31" s="97"/>
      <c r="EW31" s="97"/>
      <c r="EX31" s="97"/>
      <c r="EY31" s="97"/>
      <c r="EZ31" s="97"/>
      <c r="FA31" s="98"/>
      <c r="FB31" s="99"/>
      <c r="FC31" s="99"/>
      <c r="FD31" s="100"/>
      <c r="FE31" s="97"/>
      <c r="FF31" s="97"/>
      <c r="FG31" s="97"/>
      <c r="FH31" s="97"/>
      <c r="FI31" s="97"/>
      <c r="FJ31" s="97"/>
      <c r="FK31" s="97"/>
      <c r="FL31" s="98"/>
      <c r="FM31" s="99"/>
      <c r="FN31" s="99"/>
      <c r="FO31" s="100"/>
      <c r="FP31" s="97"/>
      <c r="FQ31" s="98"/>
      <c r="FR31" s="100"/>
      <c r="FS31" s="98"/>
      <c r="FT31" s="99"/>
      <c r="FU31" s="99"/>
      <c r="FV31" s="99"/>
      <c r="FW31" s="100"/>
      <c r="FX31" s="98"/>
      <c r="FY31" s="100"/>
      <c r="FZ31" s="98"/>
      <c r="GA31" s="99"/>
      <c r="GB31" s="99"/>
      <c r="GC31" s="100"/>
      <c r="GD31" s="97"/>
      <c r="GE31" s="97"/>
      <c r="GF31" s="97"/>
      <c r="GG31" s="98"/>
      <c r="GH31" s="99"/>
      <c r="GI31" s="99"/>
      <c r="GJ31" s="99"/>
      <c r="GK31" s="100"/>
      <c r="GL31" s="97"/>
      <c r="GM31" s="98"/>
      <c r="GN31" s="100"/>
      <c r="GO31" s="1"/>
      <c r="GP31" s="97"/>
      <c r="GQ31" s="98"/>
      <c r="GR31" s="100"/>
      <c r="GS31" s="98"/>
      <c r="GT31" s="100"/>
      <c r="GU31" s="97"/>
      <c r="GV31" s="97"/>
      <c r="GW31" s="97"/>
      <c r="GX31" s="1"/>
      <c r="GY31" s="97"/>
      <c r="GZ31" s="97"/>
      <c r="HA31" s="97"/>
      <c r="HB31" s="97"/>
      <c r="HC31" s="97"/>
      <c r="HD31" s="97"/>
      <c r="HE31" s="98"/>
      <c r="HF31" s="100"/>
      <c r="HG31" s="1"/>
      <c r="HH31" s="98">
        <v>3388.52369</v>
      </c>
      <c r="HI31" s="99">
        <v>3351.1905000000002</v>
      </c>
      <c r="HJ31" s="100">
        <v>583.96983</v>
      </c>
    </row>
    <row r="32" spans="1:218" x14ac:dyDescent="0.3">
      <c r="A32" s="1"/>
      <c r="B32" s="96" t="s">
        <v>876</v>
      </c>
      <c r="C32" s="97"/>
      <c r="D32" s="98"/>
      <c r="E32" s="99"/>
      <c r="F32" s="99">
        <v>8.8258700000000001</v>
      </c>
      <c r="G32" s="100">
        <v>8.5166900000000005</v>
      </c>
      <c r="H32" s="98"/>
      <c r="I32" s="100"/>
      <c r="J32" s="98">
        <v>60.21</v>
      </c>
      <c r="K32" s="100"/>
      <c r="L32" s="98"/>
      <c r="M32" s="99"/>
      <c r="N32" s="99"/>
      <c r="O32" s="99"/>
      <c r="P32" s="99"/>
      <c r="Q32" s="99"/>
      <c r="R32" s="99"/>
      <c r="S32" s="100"/>
      <c r="T32" s="98">
        <v>18.14123</v>
      </c>
      <c r="U32" s="99">
        <v>19.191960000000002</v>
      </c>
      <c r="V32" s="99"/>
      <c r="W32" s="100">
        <v>1.0612699999999999</v>
      </c>
      <c r="X32" s="97"/>
      <c r="Y32" s="98"/>
      <c r="Z32" s="99"/>
      <c r="AA32" s="100">
        <v>23.060680000000001</v>
      </c>
      <c r="AB32" s="98"/>
      <c r="AC32" s="99"/>
      <c r="AD32" s="99"/>
      <c r="AE32" s="99"/>
      <c r="AF32" s="99">
        <v>12.23925</v>
      </c>
      <c r="AG32" s="99">
        <v>8.1467700000000001</v>
      </c>
      <c r="AH32" s="100">
        <v>10.27692</v>
      </c>
      <c r="AI32" s="97"/>
      <c r="AJ32" s="97"/>
      <c r="AK32" s="97">
        <v>179.37322</v>
      </c>
      <c r="AL32" s="98">
        <v>217.12262999999999</v>
      </c>
      <c r="AM32" s="100">
        <v>7.9327300000000003</v>
      </c>
      <c r="AN32" s="98"/>
      <c r="AO32" s="100"/>
      <c r="AP32" s="97"/>
      <c r="AQ32" s="98"/>
      <c r="AR32" s="100"/>
      <c r="AS32" s="97"/>
      <c r="AT32" s="97"/>
      <c r="AU32" s="97"/>
      <c r="AV32" s="98"/>
      <c r="AW32" s="99"/>
      <c r="AX32" s="100">
        <v>287.15735000000001</v>
      </c>
      <c r="AY32" s="98"/>
      <c r="AZ32" s="99"/>
      <c r="BA32" s="99"/>
      <c r="BB32" s="99"/>
      <c r="BC32" s="99"/>
      <c r="BD32" s="99"/>
      <c r="BE32" s="99"/>
      <c r="BF32" s="100"/>
      <c r="BG32" s="98"/>
      <c r="BH32" s="100"/>
      <c r="BI32" s="97"/>
      <c r="BJ32" s="98"/>
      <c r="BK32" s="99"/>
      <c r="BL32" s="100"/>
      <c r="BM32" s="98">
        <v>167.61232000000001</v>
      </c>
      <c r="BN32" s="99">
        <v>166.56063</v>
      </c>
      <c r="BO32" s="99">
        <v>168.58996999999999</v>
      </c>
      <c r="BP32" s="99"/>
      <c r="BQ32" s="99"/>
      <c r="BR32" s="99"/>
      <c r="BS32" s="99"/>
      <c r="BT32" s="99">
        <v>263.74525</v>
      </c>
      <c r="BU32" s="99"/>
      <c r="BV32" s="99"/>
      <c r="BW32" s="99">
        <v>206.49456000000001</v>
      </c>
      <c r="BX32" s="99">
        <v>206.11548999999999</v>
      </c>
      <c r="BY32" s="99">
        <v>205.99002999999999</v>
      </c>
      <c r="BZ32" s="100"/>
      <c r="CA32" s="98">
        <v>17.41583</v>
      </c>
      <c r="CB32" s="100">
        <v>44.053669999999997</v>
      </c>
      <c r="CC32" s="97"/>
      <c r="CD32" s="98"/>
      <c r="CE32" s="99"/>
      <c r="CF32" s="99"/>
      <c r="CG32" s="99"/>
      <c r="CH32" s="99"/>
      <c r="CI32" s="99">
        <v>118.14735</v>
      </c>
      <c r="CJ32" s="99">
        <v>47.905140000000003</v>
      </c>
      <c r="CK32" s="99"/>
      <c r="CL32" s="99"/>
      <c r="CM32" s="99"/>
      <c r="CN32" s="99"/>
      <c r="CO32" s="100">
        <v>191.19621000000001</v>
      </c>
      <c r="CP32" s="98">
        <v>180.55348000000001</v>
      </c>
      <c r="CQ32" s="99">
        <v>180.52450999999999</v>
      </c>
      <c r="CR32" s="99">
        <v>181.33356000000001</v>
      </c>
      <c r="CS32" s="100">
        <v>181.02912000000001</v>
      </c>
      <c r="CT32" s="98"/>
      <c r="CU32" s="100"/>
      <c r="CV32" s="98"/>
      <c r="CW32" s="99"/>
      <c r="CX32" s="101"/>
      <c r="CY32" s="98"/>
      <c r="CZ32" s="99"/>
      <c r="DA32" s="99"/>
      <c r="DB32" s="100"/>
      <c r="DC32" s="98"/>
      <c r="DD32" s="99"/>
      <c r="DE32" s="99"/>
      <c r="DF32" s="99"/>
      <c r="DG32" s="99"/>
      <c r="DH32" s="99"/>
      <c r="DI32" s="99"/>
      <c r="DJ32" s="99"/>
      <c r="DK32" s="99"/>
      <c r="DL32" s="99"/>
      <c r="DM32" s="99"/>
      <c r="DN32" s="100"/>
      <c r="DO32" s="102"/>
      <c r="DP32" s="103"/>
      <c r="DQ32" s="103"/>
      <c r="DR32" s="104"/>
      <c r="DS32" s="98"/>
      <c r="DT32" s="99"/>
      <c r="DU32" s="99"/>
      <c r="DV32" s="100"/>
      <c r="DW32" s="97"/>
      <c r="DX32" s="98"/>
      <c r="DY32" s="99"/>
      <c r="DZ32" s="99"/>
      <c r="EA32" s="99"/>
      <c r="EB32" s="99"/>
      <c r="EC32" s="101"/>
      <c r="ED32" s="1"/>
      <c r="EE32" s="97"/>
      <c r="EF32" s="97"/>
      <c r="EG32" s="97"/>
      <c r="EH32" s="97"/>
      <c r="EI32" s="97"/>
      <c r="EJ32" s="97"/>
      <c r="EK32" s="97"/>
      <c r="EL32" s="98"/>
      <c r="EM32" s="100"/>
      <c r="EN32" s="97"/>
      <c r="EO32" s="97"/>
      <c r="EP32" s="97"/>
      <c r="EQ32" s="97"/>
      <c r="ER32" s="97"/>
      <c r="ES32" s="97"/>
      <c r="ET32" s="97"/>
      <c r="EU32" s="97"/>
      <c r="EV32" s="97"/>
      <c r="EW32" s="97"/>
      <c r="EX32" s="97"/>
      <c r="EY32" s="97"/>
      <c r="EZ32" s="97"/>
      <c r="FA32" s="98"/>
      <c r="FB32" s="99"/>
      <c r="FC32" s="99"/>
      <c r="FD32" s="100"/>
      <c r="FE32" s="97"/>
      <c r="FF32" s="97"/>
      <c r="FG32" s="97"/>
      <c r="FH32" s="97"/>
      <c r="FI32" s="97"/>
      <c r="FJ32" s="97"/>
      <c r="FK32" s="97"/>
      <c r="FL32" s="98"/>
      <c r="FM32" s="99"/>
      <c r="FN32" s="99"/>
      <c r="FO32" s="100"/>
      <c r="FP32" s="97"/>
      <c r="FQ32" s="98"/>
      <c r="FR32" s="100"/>
      <c r="FS32" s="98"/>
      <c r="FT32" s="99"/>
      <c r="FU32" s="99"/>
      <c r="FV32" s="99"/>
      <c r="FW32" s="100"/>
      <c r="FX32" s="98"/>
      <c r="FY32" s="100"/>
      <c r="FZ32" s="98"/>
      <c r="GA32" s="99"/>
      <c r="GB32" s="99"/>
      <c r="GC32" s="100"/>
      <c r="GD32" s="97"/>
      <c r="GE32" s="97"/>
      <c r="GF32" s="97"/>
      <c r="GG32" s="98"/>
      <c r="GH32" s="99"/>
      <c r="GI32" s="99"/>
      <c r="GJ32" s="99"/>
      <c r="GK32" s="100"/>
      <c r="GL32" s="97"/>
      <c r="GM32" s="98"/>
      <c r="GN32" s="100"/>
      <c r="GO32" s="1"/>
      <c r="GP32" s="97"/>
      <c r="GQ32" s="98"/>
      <c r="GR32" s="100"/>
      <c r="GS32" s="98"/>
      <c r="GT32" s="100"/>
      <c r="GU32" s="97"/>
      <c r="GV32" s="97"/>
      <c r="GW32" s="97"/>
      <c r="GX32" s="1"/>
      <c r="GY32" s="97"/>
      <c r="GZ32" s="97"/>
      <c r="HA32" s="97"/>
      <c r="HB32" s="97"/>
      <c r="HC32" s="97"/>
      <c r="HD32" s="97"/>
      <c r="HE32" s="98"/>
      <c r="HF32" s="100"/>
      <c r="HG32" s="1"/>
      <c r="HH32" s="98">
        <v>3388.52369</v>
      </c>
      <c r="HI32" s="99">
        <v>3351.1905000000002</v>
      </c>
      <c r="HJ32" s="100">
        <v>583.96983</v>
      </c>
    </row>
    <row r="33" spans="1:218" x14ac:dyDescent="0.3">
      <c r="A33" s="1"/>
      <c r="B33" s="96" t="s">
        <v>877</v>
      </c>
      <c r="C33" s="97"/>
      <c r="D33" s="98"/>
      <c r="E33" s="99"/>
      <c r="F33" s="99">
        <v>8.8258700000000001</v>
      </c>
      <c r="G33" s="100">
        <v>8.5166900000000005</v>
      </c>
      <c r="H33" s="98"/>
      <c r="I33" s="100"/>
      <c r="J33" s="98">
        <v>60.21</v>
      </c>
      <c r="K33" s="100"/>
      <c r="L33" s="98"/>
      <c r="M33" s="99"/>
      <c r="N33" s="99"/>
      <c r="O33" s="99"/>
      <c r="P33" s="99"/>
      <c r="Q33" s="99"/>
      <c r="R33" s="99"/>
      <c r="S33" s="100"/>
      <c r="T33" s="98">
        <v>18.14123</v>
      </c>
      <c r="U33" s="99">
        <v>19.191960000000002</v>
      </c>
      <c r="V33" s="99"/>
      <c r="W33" s="100">
        <v>1.0612699999999999</v>
      </c>
      <c r="X33" s="97"/>
      <c r="Y33" s="98"/>
      <c r="Z33" s="99"/>
      <c r="AA33" s="100">
        <v>23.060680000000001</v>
      </c>
      <c r="AB33" s="98"/>
      <c r="AC33" s="99"/>
      <c r="AD33" s="99"/>
      <c r="AE33" s="99"/>
      <c r="AF33" s="99">
        <v>12.23925</v>
      </c>
      <c r="AG33" s="99">
        <v>8.1467700000000001</v>
      </c>
      <c r="AH33" s="100">
        <v>10.27692</v>
      </c>
      <c r="AI33" s="97"/>
      <c r="AJ33" s="97"/>
      <c r="AK33" s="97">
        <v>179.37322</v>
      </c>
      <c r="AL33" s="98">
        <v>217.12262999999999</v>
      </c>
      <c r="AM33" s="100">
        <v>7.9327300000000003</v>
      </c>
      <c r="AN33" s="98"/>
      <c r="AO33" s="100"/>
      <c r="AP33" s="97"/>
      <c r="AQ33" s="98"/>
      <c r="AR33" s="100"/>
      <c r="AS33" s="97"/>
      <c r="AT33" s="97"/>
      <c r="AU33" s="97"/>
      <c r="AV33" s="98"/>
      <c r="AW33" s="99"/>
      <c r="AX33" s="100">
        <v>287.15735000000001</v>
      </c>
      <c r="AY33" s="98"/>
      <c r="AZ33" s="99"/>
      <c r="BA33" s="99"/>
      <c r="BB33" s="99"/>
      <c r="BC33" s="99"/>
      <c r="BD33" s="99"/>
      <c r="BE33" s="99"/>
      <c r="BF33" s="100"/>
      <c r="BG33" s="98"/>
      <c r="BH33" s="100"/>
      <c r="BI33" s="97"/>
      <c r="BJ33" s="98"/>
      <c r="BK33" s="99"/>
      <c r="BL33" s="100"/>
      <c r="BM33" s="98">
        <v>167.61232000000001</v>
      </c>
      <c r="BN33" s="99">
        <v>166.56063</v>
      </c>
      <c r="BO33" s="99">
        <v>168.58996999999999</v>
      </c>
      <c r="BP33" s="99"/>
      <c r="BQ33" s="99"/>
      <c r="BR33" s="99"/>
      <c r="BS33" s="99"/>
      <c r="BT33" s="99">
        <v>263.74525</v>
      </c>
      <c r="BU33" s="99"/>
      <c r="BV33" s="99"/>
      <c r="BW33" s="99">
        <v>206.49456000000001</v>
      </c>
      <c r="BX33" s="99">
        <v>206.11548999999999</v>
      </c>
      <c r="BY33" s="99">
        <v>205.99002999999999</v>
      </c>
      <c r="BZ33" s="100"/>
      <c r="CA33" s="98">
        <v>17.41583</v>
      </c>
      <c r="CB33" s="100">
        <v>44.053669999999997</v>
      </c>
      <c r="CC33" s="97"/>
      <c r="CD33" s="98"/>
      <c r="CE33" s="99"/>
      <c r="CF33" s="99"/>
      <c r="CG33" s="99"/>
      <c r="CH33" s="99"/>
      <c r="CI33" s="99">
        <v>118.14735</v>
      </c>
      <c r="CJ33" s="99">
        <v>47.905140000000003</v>
      </c>
      <c r="CK33" s="99"/>
      <c r="CL33" s="99"/>
      <c r="CM33" s="99"/>
      <c r="CN33" s="99"/>
      <c r="CO33" s="100">
        <v>191.19621000000001</v>
      </c>
      <c r="CP33" s="98">
        <v>180.55348000000001</v>
      </c>
      <c r="CQ33" s="99">
        <v>180.52450999999999</v>
      </c>
      <c r="CR33" s="99">
        <v>181.33356000000001</v>
      </c>
      <c r="CS33" s="100">
        <v>181.02912000000001</v>
      </c>
      <c r="CT33" s="98"/>
      <c r="CU33" s="100"/>
      <c r="CV33" s="98"/>
      <c r="CW33" s="99"/>
      <c r="CX33" s="101"/>
      <c r="CY33" s="98"/>
      <c r="CZ33" s="99"/>
      <c r="DA33" s="99"/>
      <c r="DB33" s="100"/>
      <c r="DC33" s="98"/>
      <c r="DD33" s="99"/>
      <c r="DE33" s="99"/>
      <c r="DF33" s="99"/>
      <c r="DG33" s="99"/>
      <c r="DH33" s="99"/>
      <c r="DI33" s="99"/>
      <c r="DJ33" s="99"/>
      <c r="DK33" s="99"/>
      <c r="DL33" s="99"/>
      <c r="DM33" s="99"/>
      <c r="DN33" s="100"/>
      <c r="DO33" s="102"/>
      <c r="DP33" s="103"/>
      <c r="DQ33" s="103"/>
      <c r="DR33" s="104"/>
      <c r="DS33" s="98"/>
      <c r="DT33" s="99"/>
      <c r="DU33" s="99"/>
      <c r="DV33" s="100"/>
      <c r="DW33" s="97"/>
      <c r="DX33" s="98"/>
      <c r="DY33" s="99"/>
      <c r="DZ33" s="99"/>
      <c r="EA33" s="99"/>
      <c r="EB33" s="99"/>
      <c r="EC33" s="101"/>
      <c r="ED33" s="1"/>
      <c r="EE33" s="97"/>
      <c r="EF33" s="97"/>
      <c r="EG33" s="97"/>
      <c r="EH33" s="97"/>
      <c r="EI33" s="97"/>
      <c r="EJ33" s="97"/>
      <c r="EK33" s="97"/>
      <c r="EL33" s="98"/>
      <c r="EM33" s="100"/>
      <c r="EN33" s="97"/>
      <c r="EO33" s="97"/>
      <c r="EP33" s="97"/>
      <c r="EQ33" s="97"/>
      <c r="ER33" s="97"/>
      <c r="ES33" s="97"/>
      <c r="ET33" s="97"/>
      <c r="EU33" s="97"/>
      <c r="EV33" s="97"/>
      <c r="EW33" s="97"/>
      <c r="EX33" s="97"/>
      <c r="EY33" s="97"/>
      <c r="EZ33" s="97"/>
      <c r="FA33" s="98"/>
      <c r="FB33" s="99"/>
      <c r="FC33" s="99"/>
      <c r="FD33" s="100"/>
      <c r="FE33" s="97"/>
      <c r="FF33" s="97"/>
      <c r="FG33" s="97"/>
      <c r="FH33" s="97"/>
      <c r="FI33" s="97"/>
      <c r="FJ33" s="97"/>
      <c r="FK33" s="97"/>
      <c r="FL33" s="98"/>
      <c r="FM33" s="99"/>
      <c r="FN33" s="99"/>
      <c r="FO33" s="100"/>
      <c r="FP33" s="97"/>
      <c r="FQ33" s="98"/>
      <c r="FR33" s="100"/>
      <c r="FS33" s="98"/>
      <c r="FT33" s="99"/>
      <c r="FU33" s="99"/>
      <c r="FV33" s="99"/>
      <c r="FW33" s="100"/>
      <c r="FX33" s="98"/>
      <c r="FY33" s="100"/>
      <c r="FZ33" s="98"/>
      <c r="GA33" s="99"/>
      <c r="GB33" s="99"/>
      <c r="GC33" s="100"/>
      <c r="GD33" s="97"/>
      <c r="GE33" s="97"/>
      <c r="GF33" s="97"/>
      <c r="GG33" s="98"/>
      <c r="GH33" s="99"/>
      <c r="GI33" s="99"/>
      <c r="GJ33" s="99"/>
      <c r="GK33" s="100"/>
      <c r="GL33" s="97"/>
      <c r="GM33" s="98"/>
      <c r="GN33" s="100"/>
      <c r="GO33" s="1"/>
      <c r="GP33" s="97"/>
      <c r="GQ33" s="98"/>
      <c r="GR33" s="100"/>
      <c r="GS33" s="98"/>
      <c r="GT33" s="100"/>
      <c r="GU33" s="97"/>
      <c r="GV33" s="97"/>
      <c r="GW33" s="97"/>
      <c r="GX33" s="1"/>
      <c r="GY33" s="97"/>
      <c r="GZ33" s="97"/>
      <c r="HA33" s="97"/>
      <c r="HB33" s="97"/>
      <c r="HC33" s="97"/>
      <c r="HD33" s="97"/>
      <c r="HE33" s="98"/>
      <c r="HF33" s="100"/>
      <c r="HG33" s="1"/>
      <c r="HH33" s="98">
        <v>3388.52369</v>
      </c>
      <c r="HI33" s="99">
        <v>3351.1905000000002</v>
      </c>
      <c r="HJ33" s="100">
        <v>583.96983</v>
      </c>
    </row>
    <row r="34" spans="1:218" x14ac:dyDescent="0.3">
      <c r="A34" s="1"/>
      <c r="B34" s="96" t="s">
        <v>878</v>
      </c>
      <c r="C34" s="97"/>
      <c r="D34" s="98"/>
      <c r="E34" s="99"/>
      <c r="F34" s="99">
        <v>8.8258700000000001</v>
      </c>
      <c r="G34" s="100">
        <v>8.5166900000000005</v>
      </c>
      <c r="H34" s="98"/>
      <c r="I34" s="100"/>
      <c r="J34" s="98">
        <v>60.21</v>
      </c>
      <c r="K34" s="100"/>
      <c r="L34" s="98"/>
      <c r="M34" s="99"/>
      <c r="N34" s="99"/>
      <c r="O34" s="99"/>
      <c r="P34" s="99"/>
      <c r="Q34" s="99"/>
      <c r="R34" s="99"/>
      <c r="S34" s="100"/>
      <c r="T34" s="98">
        <v>18.14123</v>
      </c>
      <c r="U34" s="99">
        <v>19.191960000000002</v>
      </c>
      <c r="V34" s="99"/>
      <c r="W34" s="100">
        <v>1.0612699999999999</v>
      </c>
      <c r="X34" s="97"/>
      <c r="Y34" s="98"/>
      <c r="Z34" s="99"/>
      <c r="AA34" s="100">
        <v>23.060680000000001</v>
      </c>
      <c r="AB34" s="98"/>
      <c r="AC34" s="99"/>
      <c r="AD34" s="99"/>
      <c r="AE34" s="99"/>
      <c r="AF34" s="99">
        <v>12.23925</v>
      </c>
      <c r="AG34" s="99">
        <v>16.280819999999999</v>
      </c>
      <c r="AH34" s="100">
        <v>10.27692</v>
      </c>
      <c r="AI34" s="97"/>
      <c r="AJ34" s="97"/>
      <c r="AK34" s="97">
        <v>179.37322</v>
      </c>
      <c r="AL34" s="98">
        <v>217.12262999999999</v>
      </c>
      <c r="AM34" s="100">
        <v>7.9327300000000003</v>
      </c>
      <c r="AN34" s="98"/>
      <c r="AO34" s="100"/>
      <c r="AP34" s="97"/>
      <c r="AQ34" s="98"/>
      <c r="AR34" s="100"/>
      <c r="AS34" s="97"/>
      <c r="AT34" s="97"/>
      <c r="AU34" s="97"/>
      <c r="AV34" s="98"/>
      <c r="AW34" s="99"/>
      <c r="AX34" s="100">
        <v>287.15735000000001</v>
      </c>
      <c r="AY34" s="98"/>
      <c r="AZ34" s="99"/>
      <c r="BA34" s="99"/>
      <c r="BB34" s="99"/>
      <c r="BC34" s="99"/>
      <c r="BD34" s="99"/>
      <c r="BE34" s="99"/>
      <c r="BF34" s="100"/>
      <c r="BG34" s="98"/>
      <c r="BH34" s="100"/>
      <c r="BI34" s="97"/>
      <c r="BJ34" s="98"/>
      <c r="BK34" s="99"/>
      <c r="BL34" s="100"/>
      <c r="BM34" s="98">
        <v>167.61232000000001</v>
      </c>
      <c r="BN34" s="99">
        <v>166.56063</v>
      </c>
      <c r="BO34" s="99">
        <v>168.58996999999999</v>
      </c>
      <c r="BP34" s="99"/>
      <c r="BQ34" s="99"/>
      <c r="BR34" s="99"/>
      <c r="BS34" s="99"/>
      <c r="BT34" s="99">
        <v>263.74525</v>
      </c>
      <c r="BU34" s="99"/>
      <c r="BV34" s="99"/>
      <c r="BW34" s="99">
        <v>206.49456000000001</v>
      </c>
      <c r="BX34" s="99">
        <v>206.11548999999999</v>
      </c>
      <c r="BY34" s="99">
        <v>205.99002999999999</v>
      </c>
      <c r="BZ34" s="100"/>
      <c r="CA34" s="98">
        <v>17.41583</v>
      </c>
      <c r="CB34" s="100">
        <v>44.053669999999997</v>
      </c>
      <c r="CC34" s="97"/>
      <c r="CD34" s="98"/>
      <c r="CE34" s="99"/>
      <c r="CF34" s="99"/>
      <c r="CG34" s="99"/>
      <c r="CH34" s="99"/>
      <c r="CI34" s="99">
        <v>118.14735</v>
      </c>
      <c r="CJ34" s="99">
        <v>47.905140000000003</v>
      </c>
      <c r="CK34" s="99"/>
      <c r="CL34" s="99"/>
      <c r="CM34" s="99"/>
      <c r="CN34" s="99"/>
      <c r="CO34" s="100">
        <v>191.19621000000001</v>
      </c>
      <c r="CP34" s="98">
        <v>180.55348000000001</v>
      </c>
      <c r="CQ34" s="99">
        <v>180.52450999999999</v>
      </c>
      <c r="CR34" s="99">
        <v>181.33356000000001</v>
      </c>
      <c r="CS34" s="100">
        <v>181.02912000000001</v>
      </c>
      <c r="CT34" s="98"/>
      <c r="CU34" s="100"/>
      <c r="CV34" s="98"/>
      <c r="CW34" s="99"/>
      <c r="CX34" s="101"/>
      <c r="CY34" s="98"/>
      <c r="CZ34" s="99"/>
      <c r="DA34" s="99"/>
      <c r="DB34" s="100"/>
      <c r="DC34" s="98"/>
      <c r="DD34" s="99"/>
      <c r="DE34" s="99"/>
      <c r="DF34" s="99"/>
      <c r="DG34" s="99"/>
      <c r="DH34" s="99"/>
      <c r="DI34" s="99"/>
      <c r="DJ34" s="99"/>
      <c r="DK34" s="99"/>
      <c r="DL34" s="99"/>
      <c r="DM34" s="99"/>
      <c r="DN34" s="100"/>
      <c r="DO34" s="102"/>
      <c r="DP34" s="103"/>
      <c r="DQ34" s="103"/>
      <c r="DR34" s="104"/>
      <c r="DS34" s="98"/>
      <c r="DT34" s="99"/>
      <c r="DU34" s="99"/>
      <c r="DV34" s="100"/>
      <c r="DW34" s="97"/>
      <c r="DX34" s="98"/>
      <c r="DY34" s="99"/>
      <c r="DZ34" s="99"/>
      <c r="EA34" s="99"/>
      <c r="EB34" s="99"/>
      <c r="EC34" s="101"/>
      <c r="ED34" s="1"/>
      <c r="EE34" s="97"/>
      <c r="EF34" s="97"/>
      <c r="EG34" s="97"/>
      <c r="EH34" s="97"/>
      <c r="EI34" s="97"/>
      <c r="EJ34" s="97"/>
      <c r="EK34" s="97"/>
      <c r="EL34" s="98"/>
      <c r="EM34" s="100"/>
      <c r="EN34" s="97"/>
      <c r="EO34" s="97"/>
      <c r="EP34" s="97"/>
      <c r="EQ34" s="97"/>
      <c r="ER34" s="97"/>
      <c r="ES34" s="97"/>
      <c r="ET34" s="97"/>
      <c r="EU34" s="97"/>
      <c r="EV34" s="97"/>
      <c r="EW34" s="97"/>
      <c r="EX34" s="97"/>
      <c r="EY34" s="97"/>
      <c r="EZ34" s="97"/>
      <c r="FA34" s="98"/>
      <c r="FB34" s="99"/>
      <c r="FC34" s="99"/>
      <c r="FD34" s="100"/>
      <c r="FE34" s="97"/>
      <c r="FF34" s="97"/>
      <c r="FG34" s="97"/>
      <c r="FH34" s="97"/>
      <c r="FI34" s="97"/>
      <c r="FJ34" s="97"/>
      <c r="FK34" s="97"/>
      <c r="FL34" s="98"/>
      <c r="FM34" s="99"/>
      <c r="FN34" s="99"/>
      <c r="FO34" s="100"/>
      <c r="FP34" s="97"/>
      <c r="FQ34" s="98"/>
      <c r="FR34" s="100"/>
      <c r="FS34" s="98"/>
      <c r="FT34" s="99"/>
      <c r="FU34" s="99"/>
      <c r="FV34" s="99"/>
      <c r="FW34" s="100"/>
      <c r="FX34" s="98"/>
      <c r="FY34" s="100"/>
      <c r="FZ34" s="98"/>
      <c r="GA34" s="99"/>
      <c r="GB34" s="99"/>
      <c r="GC34" s="100"/>
      <c r="GD34" s="97"/>
      <c r="GE34" s="97"/>
      <c r="GF34" s="97"/>
      <c r="GG34" s="98"/>
      <c r="GH34" s="99"/>
      <c r="GI34" s="99"/>
      <c r="GJ34" s="99"/>
      <c r="GK34" s="100"/>
      <c r="GL34" s="97"/>
      <c r="GM34" s="98"/>
      <c r="GN34" s="100"/>
      <c r="GO34" s="1"/>
      <c r="GP34" s="97"/>
      <c r="GQ34" s="98"/>
      <c r="GR34" s="100"/>
      <c r="GS34" s="98"/>
      <c r="GT34" s="100"/>
      <c r="GU34" s="97"/>
      <c r="GV34" s="97"/>
      <c r="GW34" s="97"/>
      <c r="GX34" s="1"/>
      <c r="GY34" s="97"/>
      <c r="GZ34" s="97"/>
      <c r="HA34" s="97"/>
      <c r="HB34" s="97"/>
      <c r="HC34" s="97"/>
      <c r="HD34" s="97"/>
      <c r="HE34" s="98"/>
      <c r="HF34" s="100"/>
      <c r="HG34" s="1"/>
      <c r="HH34" s="98">
        <v>3396.6577400000001</v>
      </c>
      <c r="HI34" s="99">
        <v>3359.3245500000003</v>
      </c>
      <c r="HJ34" s="100">
        <v>583.96983</v>
      </c>
    </row>
    <row r="35" spans="1:218" x14ac:dyDescent="0.3">
      <c r="A35" s="1"/>
      <c r="B35" s="96" t="s">
        <v>879</v>
      </c>
      <c r="C35" s="97"/>
      <c r="D35" s="98"/>
      <c r="E35" s="99"/>
      <c r="F35" s="99">
        <v>8.8258700000000001</v>
      </c>
      <c r="G35" s="100">
        <v>8.5166900000000005</v>
      </c>
      <c r="H35" s="98"/>
      <c r="I35" s="100"/>
      <c r="J35" s="98">
        <v>60.21</v>
      </c>
      <c r="K35" s="100"/>
      <c r="L35" s="98"/>
      <c r="M35" s="99"/>
      <c r="N35" s="99"/>
      <c r="O35" s="99"/>
      <c r="P35" s="99"/>
      <c r="Q35" s="99"/>
      <c r="R35" s="99"/>
      <c r="S35" s="100"/>
      <c r="T35" s="98">
        <v>18.14123</v>
      </c>
      <c r="U35" s="99">
        <v>19.191960000000002</v>
      </c>
      <c r="V35" s="99"/>
      <c r="W35" s="100">
        <v>1.0612699999999999</v>
      </c>
      <c r="X35" s="97"/>
      <c r="Y35" s="98"/>
      <c r="Z35" s="99"/>
      <c r="AA35" s="100">
        <v>23.060680000000001</v>
      </c>
      <c r="AB35" s="98"/>
      <c r="AC35" s="99"/>
      <c r="AD35" s="99"/>
      <c r="AE35" s="99"/>
      <c r="AF35" s="99">
        <v>12.23925</v>
      </c>
      <c r="AG35" s="99">
        <v>16.280819999999999</v>
      </c>
      <c r="AH35" s="100">
        <v>10.27692</v>
      </c>
      <c r="AI35" s="97"/>
      <c r="AJ35" s="97"/>
      <c r="AK35" s="97">
        <v>179.37322</v>
      </c>
      <c r="AL35" s="98">
        <v>217.12262999999999</v>
      </c>
      <c r="AM35" s="100">
        <v>7.9327300000000003</v>
      </c>
      <c r="AN35" s="98"/>
      <c r="AO35" s="100"/>
      <c r="AP35" s="97"/>
      <c r="AQ35" s="98"/>
      <c r="AR35" s="100"/>
      <c r="AS35" s="97"/>
      <c r="AT35" s="97"/>
      <c r="AU35" s="97"/>
      <c r="AV35" s="98"/>
      <c r="AW35" s="99"/>
      <c r="AX35" s="100">
        <v>287.15735000000001</v>
      </c>
      <c r="AY35" s="98"/>
      <c r="AZ35" s="99"/>
      <c r="BA35" s="99"/>
      <c r="BB35" s="99"/>
      <c r="BC35" s="99"/>
      <c r="BD35" s="99"/>
      <c r="BE35" s="99"/>
      <c r="BF35" s="100"/>
      <c r="BG35" s="98"/>
      <c r="BH35" s="100"/>
      <c r="BI35" s="97"/>
      <c r="BJ35" s="98"/>
      <c r="BK35" s="99"/>
      <c r="BL35" s="100"/>
      <c r="BM35" s="98">
        <v>167.61232000000001</v>
      </c>
      <c r="BN35" s="99">
        <v>166.56063</v>
      </c>
      <c r="BO35" s="99">
        <v>168.58996999999999</v>
      </c>
      <c r="BP35" s="99"/>
      <c r="BQ35" s="99"/>
      <c r="BR35" s="99"/>
      <c r="BS35" s="99"/>
      <c r="BT35" s="99">
        <v>263.74525</v>
      </c>
      <c r="BU35" s="99"/>
      <c r="BV35" s="99"/>
      <c r="BW35" s="99">
        <v>206.49456000000001</v>
      </c>
      <c r="BX35" s="99">
        <v>206.11548999999999</v>
      </c>
      <c r="BY35" s="99">
        <v>205.99002999999999</v>
      </c>
      <c r="BZ35" s="100"/>
      <c r="CA35" s="98">
        <v>17.41583</v>
      </c>
      <c r="CB35" s="100">
        <v>44.053669999999997</v>
      </c>
      <c r="CC35" s="97"/>
      <c r="CD35" s="98"/>
      <c r="CE35" s="99"/>
      <c r="CF35" s="99"/>
      <c r="CG35" s="99"/>
      <c r="CH35" s="99"/>
      <c r="CI35" s="99">
        <v>118.14735</v>
      </c>
      <c r="CJ35" s="99">
        <v>47.905140000000003</v>
      </c>
      <c r="CK35" s="99"/>
      <c r="CL35" s="99"/>
      <c r="CM35" s="99"/>
      <c r="CN35" s="99"/>
      <c r="CO35" s="100">
        <v>191.19621000000001</v>
      </c>
      <c r="CP35" s="98">
        <v>180.55348000000001</v>
      </c>
      <c r="CQ35" s="99">
        <v>180.52450999999999</v>
      </c>
      <c r="CR35" s="99">
        <v>181.33356000000001</v>
      </c>
      <c r="CS35" s="100">
        <v>181.02912000000001</v>
      </c>
      <c r="CT35" s="98"/>
      <c r="CU35" s="100"/>
      <c r="CV35" s="98"/>
      <c r="CW35" s="99"/>
      <c r="CX35" s="101"/>
      <c r="CY35" s="98"/>
      <c r="CZ35" s="99"/>
      <c r="DA35" s="99"/>
      <c r="DB35" s="100"/>
      <c r="DC35" s="98"/>
      <c r="DD35" s="99"/>
      <c r="DE35" s="99"/>
      <c r="DF35" s="99"/>
      <c r="DG35" s="99"/>
      <c r="DH35" s="99"/>
      <c r="DI35" s="99"/>
      <c r="DJ35" s="99"/>
      <c r="DK35" s="99"/>
      <c r="DL35" s="99"/>
      <c r="DM35" s="99"/>
      <c r="DN35" s="100"/>
      <c r="DO35" s="102"/>
      <c r="DP35" s="103"/>
      <c r="DQ35" s="103"/>
      <c r="DR35" s="104"/>
      <c r="DS35" s="98"/>
      <c r="DT35" s="99"/>
      <c r="DU35" s="99"/>
      <c r="DV35" s="100"/>
      <c r="DW35" s="97"/>
      <c r="DX35" s="98"/>
      <c r="DY35" s="99"/>
      <c r="DZ35" s="99"/>
      <c r="EA35" s="99"/>
      <c r="EB35" s="99"/>
      <c r="EC35" s="101"/>
      <c r="ED35" s="1"/>
      <c r="EE35" s="97"/>
      <c r="EF35" s="97"/>
      <c r="EG35" s="97"/>
      <c r="EH35" s="97"/>
      <c r="EI35" s="97"/>
      <c r="EJ35" s="97"/>
      <c r="EK35" s="97"/>
      <c r="EL35" s="98"/>
      <c r="EM35" s="100"/>
      <c r="EN35" s="97"/>
      <c r="EO35" s="97"/>
      <c r="EP35" s="97"/>
      <c r="EQ35" s="97"/>
      <c r="ER35" s="97"/>
      <c r="ES35" s="97"/>
      <c r="ET35" s="97"/>
      <c r="EU35" s="97"/>
      <c r="EV35" s="97"/>
      <c r="EW35" s="97"/>
      <c r="EX35" s="97"/>
      <c r="EY35" s="97"/>
      <c r="EZ35" s="97"/>
      <c r="FA35" s="98"/>
      <c r="FB35" s="99"/>
      <c r="FC35" s="99"/>
      <c r="FD35" s="100"/>
      <c r="FE35" s="97"/>
      <c r="FF35" s="97"/>
      <c r="FG35" s="97"/>
      <c r="FH35" s="97"/>
      <c r="FI35" s="97"/>
      <c r="FJ35" s="97"/>
      <c r="FK35" s="97"/>
      <c r="FL35" s="98"/>
      <c r="FM35" s="99"/>
      <c r="FN35" s="99"/>
      <c r="FO35" s="100"/>
      <c r="FP35" s="97"/>
      <c r="FQ35" s="98"/>
      <c r="FR35" s="100"/>
      <c r="FS35" s="98"/>
      <c r="FT35" s="99"/>
      <c r="FU35" s="99"/>
      <c r="FV35" s="99"/>
      <c r="FW35" s="100"/>
      <c r="FX35" s="98"/>
      <c r="FY35" s="100"/>
      <c r="FZ35" s="98"/>
      <c r="GA35" s="99"/>
      <c r="GB35" s="99"/>
      <c r="GC35" s="100"/>
      <c r="GD35" s="97"/>
      <c r="GE35" s="97"/>
      <c r="GF35" s="97"/>
      <c r="GG35" s="98"/>
      <c r="GH35" s="99"/>
      <c r="GI35" s="99"/>
      <c r="GJ35" s="99"/>
      <c r="GK35" s="100"/>
      <c r="GL35" s="97"/>
      <c r="GM35" s="98"/>
      <c r="GN35" s="100"/>
      <c r="GO35" s="1"/>
      <c r="GP35" s="97"/>
      <c r="GQ35" s="98"/>
      <c r="GR35" s="100"/>
      <c r="GS35" s="98"/>
      <c r="GT35" s="100"/>
      <c r="GU35" s="97"/>
      <c r="GV35" s="97"/>
      <c r="GW35" s="97"/>
      <c r="GX35" s="1"/>
      <c r="GY35" s="97"/>
      <c r="GZ35" s="97"/>
      <c r="HA35" s="97"/>
      <c r="HB35" s="97"/>
      <c r="HC35" s="97"/>
      <c r="HD35" s="97"/>
      <c r="HE35" s="98"/>
      <c r="HF35" s="100"/>
      <c r="HG35" s="1"/>
      <c r="HH35" s="98">
        <v>3396.6577400000001</v>
      </c>
      <c r="HI35" s="99">
        <v>3359.3245500000003</v>
      </c>
      <c r="HJ35" s="100">
        <v>583.96983</v>
      </c>
    </row>
    <row r="36" spans="1:218" x14ac:dyDescent="0.3">
      <c r="A36" s="1"/>
      <c r="B36" s="96" t="s">
        <v>880</v>
      </c>
      <c r="C36" s="97"/>
      <c r="D36" s="98"/>
      <c r="E36" s="99"/>
      <c r="F36" s="99">
        <v>8.8258700000000001</v>
      </c>
      <c r="G36" s="100">
        <v>8.5166900000000005</v>
      </c>
      <c r="H36" s="98"/>
      <c r="I36" s="100"/>
      <c r="J36" s="98">
        <v>60.21</v>
      </c>
      <c r="K36" s="100"/>
      <c r="L36" s="98"/>
      <c r="M36" s="99"/>
      <c r="N36" s="99"/>
      <c r="O36" s="99"/>
      <c r="P36" s="99"/>
      <c r="Q36" s="99"/>
      <c r="R36" s="99"/>
      <c r="S36" s="100"/>
      <c r="T36" s="98">
        <v>18.14123</v>
      </c>
      <c r="U36" s="99">
        <v>19.191960000000002</v>
      </c>
      <c r="V36" s="99"/>
      <c r="W36" s="100">
        <v>1.0612699999999999</v>
      </c>
      <c r="X36" s="97"/>
      <c r="Y36" s="98"/>
      <c r="Z36" s="99"/>
      <c r="AA36" s="100">
        <v>23.060680000000001</v>
      </c>
      <c r="AB36" s="98"/>
      <c r="AC36" s="99"/>
      <c r="AD36" s="99"/>
      <c r="AE36" s="99"/>
      <c r="AF36" s="99">
        <v>12.23925</v>
      </c>
      <c r="AG36" s="99">
        <v>24.4617</v>
      </c>
      <c r="AH36" s="100">
        <v>10.27692</v>
      </c>
      <c r="AI36" s="97"/>
      <c r="AJ36" s="97"/>
      <c r="AK36" s="97">
        <v>179.37322</v>
      </c>
      <c r="AL36" s="98">
        <v>217.12262999999999</v>
      </c>
      <c r="AM36" s="100">
        <v>7.9327300000000003</v>
      </c>
      <c r="AN36" s="98"/>
      <c r="AO36" s="100"/>
      <c r="AP36" s="97"/>
      <c r="AQ36" s="98"/>
      <c r="AR36" s="100"/>
      <c r="AS36" s="97"/>
      <c r="AT36" s="97"/>
      <c r="AU36" s="97"/>
      <c r="AV36" s="98"/>
      <c r="AW36" s="99"/>
      <c r="AX36" s="100">
        <v>287.15735000000001</v>
      </c>
      <c r="AY36" s="98"/>
      <c r="AZ36" s="99"/>
      <c r="BA36" s="99"/>
      <c r="BB36" s="99"/>
      <c r="BC36" s="99"/>
      <c r="BD36" s="99"/>
      <c r="BE36" s="99"/>
      <c r="BF36" s="100"/>
      <c r="BG36" s="98"/>
      <c r="BH36" s="100"/>
      <c r="BI36" s="97"/>
      <c r="BJ36" s="98"/>
      <c r="BK36" s="99"/>
      <c r="BL36" s="100"/>
      <c r="BM36" s="98">
        <v>167.61232000000001</v>
      </c>
      <c r="BN36" s="99">
        <v>166.56063</v>
      </c>
      <c r="BO36" s="99">
        <v>168.58996999999999</v>
      </c>
      <c r="BP36" s="99"/>
      <c r="BQ36" s="99"/>
      <c r="BR36" s="99"/>
      <c r="BS36" s="99"/>
      <c r="BT36" s="99">
        <v>263.74525</v>
      </c>
      <c r="BU36" s="99"/>
      <c r="BV36" s="99"/>
      <c r="BW36" s="99">
        <v>206.49456000000001</v>
      </c>
      <c r="BX36" s="99">
        <v>206.11548999999999</v>
      </c>
      <c r="BY36" s="99">
        <v>205.99002999999999</v>
      </c>
      <c r="BZ36" s="100"/>
      <c r="CA36" s="98">
        <v>17.41583</v>
      </c>
      <c r="CB36" s="100">
        <v>44.053669999999997</v>
      </c>
      <c r="CC36" s="97"/>
      <c r="CD36" s="98"/>
      <c r="CE36" s="99"/>
      <c r="CF36" s="99"/>
      <c r="CG36" s="99"/>
      <c r="CH36" s="99"/>
      <c r="CI36" s="99">
        <v>118.14735</v>
      </c>
      <c r="CJ36" s="99">
        <v>47.905140000000003</v>
      </c>
      <c r="CK36" s="99"/>
      <c r="CL36" s="99"/>
      <c r="CM36" s="99"/>
      <c r="CN36" s="99"/>
      <c r="CO36" s="100">
        <v>191.19621000000001</v>
      </c>
      <c r="CP36" s="98">
        <v>180.55348000000001</v>
      </c>
      <c r="CQ36" s="99">
        <v>180.52450999999999</v>
      </c>
      <c r="CR36" s="99">
        <v>181.33356000000001</v>
      </c>
      <c r="CS36" s="100">
        <v>181.02912000000001</v>
      </c>
      <c r="CT36" s="98"/>
      <c r="CU36" s="100"/>
      <c r="CV36" s="98"/>
      <c r="CW36" s="99"/>
      <c r="CX36" s="101"/>
      <c r="CY36" s="98"/>
      <c r="CZ36" s="99"/>
      <c r="DA36" s="99"/>
      <c r="DB36" s="100"/>
      <c r="DC36" s="98"/>
      <c r="DD36" s="99"/>
      <c r="DE36" s="99"/>
      <c r="DF36" s="99"/>
      <c r="DG36" s="99"/>
      <c r="DH36" s="99"/>
      <c r="DI36" s="99"/>
      <c r="DJ36" s="99"/>
      <c r="DK36" s="99"/>
      <c r="DL36" s="99"/>
      <c r="DM36" s="99"/>
      <c r="DN36" s="100"/>
      <c r="DO36" s="102"/>
      <c r="DP36" s="103"/>
      <c r="DQ36" s="103"/>
      <c r="DR36" s="104"/>
      <c r="DS36" s="98"/>
      <c r="DT36" s="99"/>
      <c r="DU36" s="99"/>
      <c r="DV36" s="100"/>
      <c r="DW36" s="97"/>
      <c r="DX36" s="98"/>
      <c r="DY36" s="99"/>
      <c r="DZ36" s="99"/>
      <c r="EA36" s="99"/>
      <c r="EB36" s="99"/>
      <c r="EC36" s="101"/>
      <c r="ED36" s="1"/>
      <c r="EE36" s="97"/>
      <c r="EF36" s="97"/>
      <c r="EG36" s="97"/>
      <c r="EH36" s="97"/>
      <c r="EI36" s="97"/>
      <c r="EJ36" s="97"/>
      <c r="EK36" s="97"/>
      <c r="EL36" s="98"/>
      <c r="EM36" s="100"/>
      <c r="EN36" s="97"/>
      <c r="EO36" s="97"/>
      <c r="EP36" s="97"/>
      <c r="EQ36" s="97"/>
      <c r="ER36" s="97"/>
      <c r="ES36" s="97"/>
      <c r="ET36" s="97"/>
      <c r="EU36" s="97"/>
      <c r="EV36" s="97"/>
      <c r="EW36" s="97"/>
      <c r="EX36" s="97"/>
      <c r="EY36" s="97"/>
      <c r="EZ36" s="97"/>
      <c r="FA36" s="98"/>
      <c r="FB36" s="99"/>
      <c r="FC36" s="99"/>
      <c r="FD36" s="100"/>
      <c r="FE36" s="97"/>
      <c r="FF36" s="97"/>
      <c r="FG36" s="97"/>
      <c r="FH36" s="97"/>
      <c r="FI36" s="97"/>
      <c r="FJ36" s="97"/>
      <c r="FK36" s="97"/>
      <c r="FL36" s="98"/>
      <c r="FM36" s="99"/>
      <c r="FN36" s="99"/>
      <c r="FO36" s="100"/>
      <c r="FP36" s="97"/>
      <c r="FQ36" s="98"/>
      <c r="FR36" s="100"/>
      <c r="FS36" s="98"/>
      <c r="FT36" s="99"/>
      <c r="FU36" s="99"/>
      <c r="FV36" s="99"/>
      <c r="FW36" s="100"/>
      <c r="FX36" s="98"/>
      <c r="FY36" s="100"/>
      <c r="FZ36" s="98"/>
      <c r="GA36" s="99"/>
      <c r="GB36" s="99"/>
      <c r="GC36" s="100"/>
      <c r="GD36" s="97"/>
      <c r="GE36" s="97"/>
      <c r="GF36" s="97"/>
      <c r="GG36" s="98"/>
      <c r="GH36" s="99"/>
      <c r="GI36" s="99"/>
      <c r="GJ36" s="99"/>
      <c r="GK36" s="100"/>
      <c r="GL36" s="97"/>
      <c r="GM36" s="98"/>
      <c r="GN36" s="100"/>
      <c r="GO36" s="1"/>
      <c r="GP36" s="97"/>
      <c r="GQ36" s="98"/>
      <c r="GR36" s="100"/>
      <c r="GS36" s="98"/>
      <c r="GT36" s="100"/>
      <c r="GU36" s="97"/>
      <c r="GV36" s="97"/>
      <c r="GW36" s="97"/>
      <c r="GX36" s="1"/>
      <c r="GY36" s="97"/>
      <c r="GZ36" s="97"/>
      <c r="HA36" s="97"/>
      <c r="HB36" s="97"/>
      <c r="HC36" s="97"/>
      <c r="HD36" s="97"/>
      <c r="HE36" s="98"/>
      <c r="HF36" s="100"/>
      <c r="HG36" s="1"/>
      <c r="HH36" s="98">
        <v>3404.83862</v>
      </c>
      <c r="HI36" s="99">
        <v>3367.5054300000002</v>
      </c>
      <c r="HJ36" s="100">
        <v>485.92991999999998</v>
      </c>
    </row>
    <row r="37" spans="1:218" x14ac:dyDescent="0.3">
      <c r="A37" s="1"/>
      <c r="B37" s="96" t="s">
        <v>881</v>
      </c>
      <c r="C37" s="97"/>
      <c r="D37" s="98"/>
      <c r="E37" s="99"/>
      <c r="F37" s="99">
        <v>8.8258700000000001</v>
      </c>
      <c r="G37" s="100">
        <v>8.5166900000000005</v>
      </c>
      <c r="H37" s="98"/>
      <c r="I37" s="100"/>
      <c r="J37" s="98">
        <v>60.21</v>
      </c>
      <c r="K37" s="100"/>
      <c r="L37" s="98"/>
      <c r="M37" s="99"/>
      <c r="N37" s="99"/>
      <c r="O37" s="99"/>
      <c r="P37" s="99"/>
      <c r="Q37" s="99"/>
      <c r="R37" s="99"/>
      <c r="S37" s="100"/>
      <c r="T37" s="98">
        <v>18.14123</v>
      </c>
      <c r="U37" s="99">
        <v>19.191960000000002</v>
      </c>
      <c r="V37" s="99"/>
      <c r="W37" s="100">
        <v>1.0612699999999999</v>
      </c>
      <c r="X37" s="97"/>
      <c r="Y37" s="98"/>
      <c r="Z37" s="99"/>
      <c r="AA37" s="100">
        <v>23.060680000000001</v>
      </c>
      <c r="AB37" s="98"/>
      <c r="AC37" s="99"/>
      <c r="AD37" s="99"/>
      <c r="AE37" s="99"/>
      <c r="AF37" s="99">
        <v>12.23925</v>
      </c>
      <c r="AG37" s="99">
        <v>24.4617</v>
      </c>
      <c r="AH37" s="100">
        <v>10.27692</v>
      </c>
      <c r="AI37" s="97"/>
      <c r="AJ37" s="97"/>
      <c r="AK37" s="97">
        <v>179.37322</v>
      </c>
      <c r="AL37" s="98">
        <v>217.12262999999999</v>
      </c>
      <c r="AM37" s="100">
        <v>7.9327300000000003</v>
      </c>
      <c r="AN37" s="98"/>
      <c r="AO37" s="100"/>
      <c r="AP37" s="97"/>
      <c r="AQ37" s="98"/>
      <c r="AR37" s="100"/>
      <c r="AS37" s="97"/>
      <c r="AT37" s="97"/>
      <c r="AU37" s="97"/>
      <c r="AV37" s="98"/>
      <c r="AW37" s="99"/>
      <c r="AX37" s="100">
        <v>287.15735000000001</v>
      </c>
      <c r="AY37" s="98"/>
      <c r="AZ37" s="99"/>
      <c r="BA37" s="99"/>
      <c r="BB37" s="99"/>
      <c r="BC37" s="99"/>
      <c r="BD37" s="99"/>
      <c r="BE37" s="99"/>
      <c r="BF37" s="100"/>
      <c r="BG37" s="98"/>
      <c r="BH37" s="100"/>
      <c r="BI37" s="97"/>
      <c r="BJ37" s="98"/>
      <c r="BK37" s="99"/>
      <c r="BL37" s="100"/>
      <c r="BM37" s="98">
        <v>167.61232000000001</v>
      </c>
      <c r="BN37" s="99">
        <v>166.56063</v>
      </c>
      <c r="BO37" s="99">
        <v>168.58996999999999</v>
      </c>
      <c r="BP37" s="99"/>
      <c r="BQ37" s="99"/>
      <c r="BR37" s="99"/>
      <c r="BS37" s="99"/>
      <c r="BT37" s="99">
        <v>263.74525</v>
      </c>
      <c r="BU37" s="99"/>
      <c r="BV37" s="99"/>
      <c r="BW37" s="99">
        <v>206.49456000000001</v>
      </c>
      <c r="BX37" s="99">
        <v>206.11548999999999</v>
      </c>
      <c r="BY37" s="99">
        <v>205.99002999999999</v>
      </c>
      <c r="BZ37" s="100"/>
      <c r="CA37" s="98">
        <v>17.41583</v>
      </c>
      <c r="CB37" s="100">
        <v>44.053669999999997</v>
      </c>
      <c r="CC37" s="97"/>
      <c r="CD37" s="98"/>
      <c r="CE37" s="99"/>
      <c r="CF37" s="99"/>
      <c r="CG37" s="99"/>
      <c r="CH37" s="99"/>
      <c r="CI37" s="99">
        <v>118.14735</v>
      </c>
      <c r="CJ37" s="99">
        <v>47.905140000000003</v>
      </c>
      <c r="CK37" s="99"/>
      <c r="CL37" s="99"/>
      <c r="CM37" s="99"/>
      <c r="CN37" s="99"/>
      <c r="CO37" s="100">
        <v>191.19621000000001</v>
      </c>
      <c r="CP37" s="98">
        <v>180.55348000000001</v>
      </c>
      <c r="CQ37" s="99">
        <v>180.52450999999999</v>
      </c>
      <c r="CR37" s="99">
        <v>181.33356000000001</v>
      </c>
      <c r="CS37" s="100">
        <v>181.02912000000001</v>
      </c>
      <c r="CT37" s="98"/>
      <c r="CU37" s="100"/>
      <c r="CV37" s="98"/>
      <c r="CW37" s="99"/>
      <c r="CX37" s="101"/>
      <c r="CY37" s="98"/>
      <c r="CZ37" s="99"/>
      <c r="DA37" s="99"/>
      <c r="DB37" s="100"/>
      <c r="DC37" s="98"/>
      <c r="DD37" s="99"/>
      <c r="DE37" s="99"/>
      <c r="DF37" s="99"/>
      <c r="DG37" s="99"/>
      <c r="DH37" s="99"/>
      <c r="DI37" s="99"/>
      <c r="DJ37" s="99"/>
      <c r="DK37" s="99"/>
      <c r="DL37" s="99"/>
      <c r="DM37" s="99"/>
      <c r="DN37" s="100"/>
      <c r="DO37" s="102"/>
      <c r="DP37" s="103"/>
      <c r="DQ37" s="103"/>
      <c r="DR37" s="104"/>
      <c r="DS37" s="98"/>
      <c r="DT37" s="99"/>
      <c r="DU37" s="99"/>
      <c r="DV37" s="100"/>
      <c r="DW37" s="97"/>
      <c r="DX37" s="98"/>
      <c r="DY37" s="99"/>
      <c r="DZ37" s="99"/>
      <c r="EA37" s="99"/>
      <c r="EB37" s="99"/>
      <c r="EC37" s="101"/>
      <c r="ED37" s="1"/>
      <c r="EE37" s="97"/>
      <c r="EF37" s="97"/>
      <c r="EG37" s="97"/>
      <c r="EH37" s="97"/>
      <c r="EI37" s="97"/>
      <c r="EJ37" s="97"/>
      <c r="EK37" s="97"/>
      <c r="EL37" s="98"/>
      <c r="EM37" s="100"/>
      <c r="EN37" s="97"/>
      <c r="EO37" s="97"/>
      <c r="EP37" s="97"/>
      <c r="EQ37" s="97"/>
      <c r="ER37" s="97"/>
      <c r="ES37" s="97"/>
      <c r="ET37" s="97"/>
      <c r="EU37" s="97"/>
      <c r="EV37" s="97"/>
      <c r="EW37" s="97"/>
      <c r="EX37" s="97"/>
      <c r="EY37" s="97"/>
      <c r="EZ37" s="97"/>
      <c r="FA37" s="98"/>
      <c r="FB37" s="99"/>
      <c r="FC37" s="99"/>
      <c r="FD37" s="100"/>
      <c r="FE37" s="97"/>
      <c r="FF37" s="97"/>
      <c r="FG37" s="97"/>
      <c r="FH37" s="97"/>
      <c r="FI37" s="97"/>
      <c r="FJ37" s="97"/>
      <c r="FK37" s="97"/>
      <c r="FL37" s="98"/>
      <c r="FM37" s="99"/>
      <c r="FN37" s="99"/>
      <c r="FO37" s="100"/>
      <c r="FP37" s="97"/>
      <c r="FQ37" s="98"/>
      <c r="FR37" s="100"/>
      <c r="FS37" s="98"/>
      <c r="FT37" s="99"/>
      <c r="FU37" s="99"/>
      <c r="FV37" s="99"/>
      <c r="FW37" s="100"/>
      <c r="FX37" s="98"/>
      <c r="FY37" s="100"/>
      <c r="FZ37" s="98"/>
      <c r="GA37" s="99"/>
      <c r="GB37" s="99"/>
      <c r="GC37" s="100"/>
      <c r="GD37" s="97"/>
      <c r="GE37" s="97"/>
      <c r="GF37" s="97"/>
      <c r="GG37" s="98"/>
      <c r="GH37" s="99"/>
      <c r="GI37" s="99"/>
      <c r="GJ37" s="99"/>
      <c r="GK37" s="100"/>
      <c r="GL37" s="97"/>
      <c r="GM37" s="98"/>
      <c r="GN37" s="100"/>
      <c r="GO37" s="1"/>
      <c r="GP37" s="97"/>
      <c r="GQ37" s="98"/>
      <c r="GR37" s="100"/>
      <c r="GS37" s="98"/>
      <c r="GT37" s="100"/>
      <c r="GU37" s="97"/>
      <c r="GV37" s="97"/>
      <c r="GW37" s="97"/>
      <c r="GX37" s="1"/>
      <c r="GY37" s="97"/>
      <c r="GZ37" s="97"/>
      <c r="HA37" s="97"/>
      <c r="HB37" s="97"/>
      <c r="HC37" s="97"/>
      <c r="HD37" s="97"/>
      <c r="HE37" s="98"/>
      <c r="HF37" s="100"/>
      <c r="HG37" s="1"/>
      <c r="HH37" s="98">
        <v>3404.83862</v>
      </c>
      <c r="HI37" s="99">
        <v>3367.5054300000002</v>
      </c>
      <c r="HJ37" s="100">
        <v>485.92991999999998</v>
      </c>
    </row>
    <row r="38" spans="1:218" x14ac:dyDescent="0.3">
      <c r="A38" s="1"/>
      <c r="B38" s="96" t="s">
        <v>882</v>
      </c>
      <c r="C38" s="97"/>
      <c r="D38" s="98"/>
      <c r="E38" s="99"/>
      <c r="F38" s="99">
        <v>8.8258700000000001</v>
      </c>
      <c r="G38" s="100">
        <v>8.5166900000000005</v>
      </c>
      <c r="H38" s="98"/>
      <c r="I38" s="100"/>
      <c r="J38" s="98">
        <v>60.21</v>
      </c>
      <c r="K38" s="100"/>
      <c r="L38" s="98"/>
      <c r="M38" s="99"/>
      <c r="N38" s="99"/>
      <c r="O38" s="99"/>
      <c r="P38" s="99"/>
      <c r="Q38" s="99"/>
      <c r="R38" s="99"/>
      <c r="S38" s="100"/>
      <c r="T38" s="98">
        <v>18.14123</v>
      </c>
      <c r="U38" s="99">
        <v>19.191960000000002</v>
      </c>
      <c r="V38" s="99"/>
      <c r="W38" s="100">
        <v>1.0612699999999999</v>
      </c>
      <c r="X38" s="97"/>
      <c r="Y38" s="98"/>
      <c r="Z38" s="99"/>
      <c r="AA38" s="100">
        <v>23.060680000000001</v>
      </c>
      <c r="AB38" s="98"/>
      <c r="AC38" s="99"/>
      <c r="AD38" s="99"/>
      <c r="AE38" s="99"/>
      <c r="AF38" s="99">
        <v>12.23925</v>
      </c>
      <c r="AG38" s="99">
        <v>24.4617</v>
      </c>
      <c r="AH38" s="100">
        <v>10.27692</v>
      </c>
      <c r="AI38" s="97"/>
      <c r="AJ38" s="97"/>
      <c r="AK38" s="97">
        <v>179.37322</v>
      </c>
      <c r="AL38" s="98">
        <v>217.12262999999999</v>
      </c>
      <c r="AM38" s="100">
        <v>7.9327300000000003</v>
      </c>
      <c r="AN38" s="98"/>
      <c r="AO38" s="100"/>
      <c r="AP38" s="97"/>
      <c r="AQ38" s="98"/>
      <c r="AR38" s="100"/>
      <c r="AS38" s="97"/>
      <c r="AT38" s="97"/>
      <c r="AU38" s="97"/>
      <c r="AV38" s="98"/>
      <c r="AW38" s="99"/>
      <c r="AX38" s="100">
        <v>287.15735000000001</v>
      </c>
      <c r="AY38" s="98"/>
      <c r="AZ38" s="99"/>
      <c r="BA38" s="99"/>
      <c r="BB38" s="99"/>
      <c r="BC38" s="99"/>
      <c r="BD38" s="99"/>
      <c r="BE38" s="99"/>
      <c r="BF38" s="100"/>
      <c r="BG38" s="98"/>
      <c r="BH38" s="100"/>
      <c r="BI38" s="97"/>
      <c r="BJ38" s="98"/>
      <c r="BK38" s="99">
        <v>184.87493000000001</v>
      </c>
      <c r="BL38" s="100"/>
      <c r="BM38" s="98">
        <v>167.61232000000001</v>
      </c>
      <c r="BN38" s="99">
        <v>166.56063</v>
      </c>
      <c r="BO38" s="99">
        <v>168.58996999999999</v>
      </c>
      <c r="BP38" s="99"/>
      <c r="BQ38" s="99"/>
      <c r="BR38" s="99"/>
      <c r="BS38" s="99"/>
      <c r="BT38" s="99">
        <v>263.74525</v>
      </c>
      <c r="BU38" s="99"/>
      <c r="BV38" s="99"/>
      <c r="BW38" s="99">
        <v>206.49456000000001</v>
      </c>
      <c r="BX38" s="99">
        <v>206.11548999999999</v>
      </c>
      <c r="BY38" s="99">
        <v>205.99002999999999</v>
      </c>
      <c r="BZ38" s="100"/>
      <c r="CA38" s="98">
        <v>17.41583</v>
      </c>
      <c r="CB38" s="100">
        <v>44.053669999999997</v>
      </c>
      <c r="CC38" s="97"/>
      <c r="CD38" s="98"/>
      <c r="CE38" s="99"/>
      <c r="CF38" s="99"/>
      <c r="CG38" s="99"/>
      <c r="CH38" s="99"/>
      <c r="CI38" s="99">
        <v>118.14735</v>
      </c>
      <c r="CJ38" s="99">
        <v>47.905140000000003</v>
      </c>
      <c r="CK38" s="99"/>
      <c r="CL38" s="99"/>
      <c r="CM38" s="99"/>
      <c r="CN38" s="99"/>
      <c r="CO38" s="100">
        <v>191.19621000000001</v>
      </c>
      <c r="CP38" s="98">
        <v>180.55348000000001</v>
      </c>
      <c r="CQ38" s="99">
        <v>180.52450999999999</v>
      </c>
      <c r="CR38" s="99">
        <v>181.33356000000001</v>
      </c>
      <c r="CS38" s="100">
        <v>181.02912000000001</v>
      </c>
      <c r="CT38" s="98"/>
      <c r="CU38" s="100"/>
      <c r="CV38" s="98"/>
      <c r="CW38" s="99"/>
      <c r="CX38" s="101"/>
      <c r="CY38" s="98"/>
      <c r="CZ38" s="99"/>
      <c r="DA38" s="99"/>
      <c r="DB38" s="100"/>
      <c r="DC38" s="98"/>
      <c r="DD38" s="99"/>
      <c r="DE38" s="99"/>
      <c r="DF38" s="99"/>
      <c r="DG38" s="99"/>
      <c r="DH38" s="99"/>
      <c r="DI38" s="99"/>
      <c r="DJ38" s="99"/>
      <c r="DK38" s="99"/>
      <c r="DL38" s="99"/>
      <c r="DM38" s="99"/>
      <c r="DN38" s="100"/>
      <c r="DO38" s="102"/>
      <c r="DP38" s="103"/>
      <c r="DQ38" s="103"/>
      <c r="DR38" s="104"/>
      <c r="DS38" s="98"/>
      <c r="DT38" s="99"/>
      <c r="DU38" s="99"/>
      <c r="DV38" s="100"/>
      <c r="DW38" s="97"/>
      <c r="DX38" s="98"/>
      <c r="DY38" s="99"/>
      <c r="DZ38" s="99"/>
      <c r="EA38" s="99"/>
      <c r="EB38" s="99"/>
      <c r="EC38" s="101"/>
      <c r="ED38" s="1"/>
      <c r="EE38" s="97"/>
      <c r="EF38" s="97"/>
      <c r="EG38" s="97"/>
      <c r="EH38" s="97"/>
      <c r="EI38" s="97"/>
      <c r="EJ38" s="97"/>
      <c r="EK38" s="97"/>
      <c r="EL38" s="98"/>
      <c r="EM38" s="100"/>
      <c r="EN38" s="97"/>
      <c r="EO38" s="97"/>
      <c r="EP38" s="97"/>
      <c r="EQ38" s="97"/>
      <c r="ER38" s="97"/>
      <c r="ES38" s="97"/>
      <c r="ET38" s="97"/>
      <c r="EU38" s="97"/>
      <c r="EV38" s="97"/>
      <c r="EW38" s="97"/>
      <c r="EX38" s="97"/>
      <c r="EY38" s="97"/>
      <c r="EZ38" s="97"/>
      <c r="FA38" s="98"/>
      <c r="FB38" s="99"/>
      <c r="FC38" s="99"/>
      <c r="FD38" s="100"/>
      <c r="FE38" s="97"/>
      <c r="FF38" s="97"/>
      <c r="FG38" s="97"/>
      <c r="FH38" s="97"/>
      <c r="FI38" s="97"/>
      <c r="FJ38" s="97"/>
      <c r="FK38" s="97"/>
      <c r="FL38" s="98"/>
      <c r="FM38" s="99"/>
      <c r="FN38" s="99"/>
      <c r="FO38" s="100"/>
      <c r="FP38" s="97"/>
      <c r="FQ38" s="98"/>
      <c r="FR38" s="100"/>
      <c r="FS38" s="98"/>
      <c r="FT38" s="99"/>
      <c r="FU38" s="99"/>
      <c r="FV38" s="99"/>
      <c r="FW38" s="100"/>
      <c r="FX38" s="98"/>
      <c r="FY38" s="100"/>
      <c r="FZ38" s="98"/>
      <c r="GA38" s="99"/>
      <c r="GB38" s="99"/>
      <c r="GC38" s="100"/>
      <c r="GD38" s="97"/>
      <c r="GE38" s="97"/>
      <c r="GF38" s="97"/>
      <c r="GG38" s="98"/>
      <c r="GH38" s="99"/>
      <c r="GI38" s="99"/>
      <c r="GJ38" s="99"/>
      <c r="GK38" s="100"/>
      <c r="GL38" s="97"/>
      <c r="GM38" s="98"/>
      <c r="GN38" s="100"/>
      <c r="GO38" s="1"/>
      <c r="GP38" s="97"/>
      <c r="GQ38" s="98"/>
      <c r="GR38" s="100"/>
      <c r="GS38" s="98"/>
      <c r="GT38" s="100"/>
      <c r="GU38" s="97"/>
      <c r="GV38" s="97"/>
      <c r="GW38" s="97"/>
      <c r="GX38" s="1"/>
      <c r="GY38" s="97"/>
      <c r="GZ38" s="97"/>
      <c r="HA38" s="97"/>
      <c r="HB38" s="97"/>
      <c r="HC38" s="97"/>
      <c r="HD38" s="97"/>
      <c r="HE38" s="98"/>
      <c r="HF38" s="100"/>
      <c r="HG38" s="1"/>
      <c r="HH38" s="98">
        <v>3589.7135499999999</v>
      </c>
      <c r="HI38" s="99">
        <v>3552.3803600000001</v>
      </c>
      <c r="HJ38" s="100">
        <v>485.92991999999998</v>
      </c>
    </row>
    <row r="39" spans="1:218" x14ac:dyDescent="0.3">
      <c r="A39" s="1"/>
      <c r="B39" s="96" t="s">
        <v>883</v>
      </c>
      <c r="C39" s="97"/>
      <c r="D39" s="98"/>
      <c r="E39" s="99"/>
      <c r="F39" s="99">
        <v>8.8258700000000001</v>
      </c>
      <c r="G39" s="100">
        <v>8.5166900000000005</v>
      </c>
      <c r="H39" s="98"/>
      <c r="I39" s="100"/>
      <c r="J39" s="98">
        <v>60.21</v>
      </c>
      <c r="K39" s="100"/>
      <c r="L39" s="98"/>
      <c r="M39" s="99"/>
      <c r="N39" s="99"/>
      <c r="O39" s="99"/>
      <c r="P39" s="99"/>
      <c r="Q39" s="99"/>
      <c r="R39" s="99"/>
      <c r="S39" s="100"/>
      <c r="T39" s="98">
        <v>18.14123</v>
      </c>
      <c r="U39" s="99">
        <v>19.191960000000002</v>
      </c>
      <c r="V39" s="99"/>
      <c r="W39" s="100">
        <v>1.0612699999999999</v>
      </c>
      <c r="X39" s="97"/>
      <c r="Y39" s="98"/>
      <c r="Z39" s="99"/>
      <c r="AA39" s="100">
        <v>23.060680000000001</v>
      </c>
      <c r="AB39" s="98"/>
      <c r="AC39" s="99"/>
      <c r="AD39" s="99"/>
      <c r="AE39" s="99"/>
      <c r="AF39" s="99">
        <v>12.23925</v>
      </c>
      <c r="AG39" s="99">
        <v>24.4617</v>
      </c>
      <c r="AH39" s="100">
        <v>10.27692</v>
      </c>
      <c r="AI39" s="97"/>
      <c r="AJ39" s="97"/>
      <c r="AK39" s="97">
        <v>179.37322</v>
      </c>
      <c r="AL39" s="98">
        <v>217.12262999999999</v>
      </c>
      <c r="AM39" s="100">
        <v>7.9327300000000003</v>
      </c>
      <c r="AN39" s="98"/>
      <c r="AO39" s="100"/>
      <c r="AP39" s="97"/>
      <c r="AQ39" s="98"/>
      <c r="AR39" s="100"/>
      <c r="AS39" s="97"/>
      <c r="AT39" s="97"/>
      <c r="AU39" s="97"/>
      <c r="AV39" s="98"/>
      <c r="AW39" s="99"/>
      <c r="AX39" s="100">
        <v>287.15735000000001</v>
      </c>
      <c r="AY39" s="98"/>
      <c r="AZ39" s="99"/>
      <c r="BA39" s="99"/>
      <c r="BB39" s="99"/>
      <c r="BC39" s="99"/>
      <c r="BD39" s="99"/>
      <c r="BE39" s="99"/>
      <c r="BF39" s="100"/>
      <c r="BG39" s="98"/>
      <c r="BH39" s="100"/>
      <c r="BI39" s="97"/>
      <c r="BJ39" s="98"/>
      <c r="BK39" s="99">
        <v>184.87493000000001</v>
      </c>
      <c r="BL39" s="100"/>
      <c r="BM39" s="98">
        <v>167.61232000000001</v>
      </c>
      <c r="BN39" s="99">
        <v>166.56063</v>
      </c>
      <c r="BO39" s="99">
        <v>168.58996999999999</v>
      </c>
      <c r="BP39" s="99"/>
      <c r="BQ39" s="99"/>
      <c r="BR39" s="99"/>
      <c r="BS39" s="99"/>
      <c r="BT39" s="99">
        <v>263.74525</v>
      </c>
      <c r="BU39" s="99"/>
      <c r="BV39" s="99"/>
      <c r="BW39" s="99">
        <v>206.49456000000001</v>
      </c>
      <c r="BX39" s="99">
        <v>206.11548999999999</v>
      </c>
      <c r="BY39" s="99">
        <v>205.99002999999999</v>
      </c>
      <c r="BZ39" s="100"/>
      <c r="CA39" s="98">
        <v>17.41583</v>
      </c>
      <c r="CB39" s="100">
        <v>44.053669999999997</v>
      </c>
      <c r="CC39" s="97"/>
      <c r="CD39" s="98"/>
      <c r="CE39" s="99"/>
      <c r="CF39" s="99"/>
      <c r="CG39" s="99"/>
      <c r="CH39" s="99"/>
      <c r="CI39" s="99">
        <v>118.14735</v>
      </c>
      <c r="CJ39" s="99">
        <v>47.905140000000003</v>
      </c>
      <c r="CK39" s="99"/>
      <c r="CL39" s="99"/>
      <c r="CM39" s="99"/>
      <c r="CN39" s="99"/>
      <c r="CO39" s="100">
        <v>191.19621000000001</v>
      </c>
      <c r="CP39" s="98">
        <v>180.55348000000001</v>
      </c>
      <c r="CQ39" s="99">
        <v>180.52450999999999</v>
      </c>
      <c r="CR39" s="99">
        <v>181.33356000000001</v>
      </c>
      <c r="CS39" s="100">
        <v>181.02912000000001</v>
      </c>
      <c r="CT39" s="98"/>
      <c r="CU39" s="100"/>
      <c r="CV39" s="98"/>
      <c r="CW39" s="99"/>
      <c r="CX39" s="101"/>
      <c r="CY39" s="98"/>
      <c r="CZ39" s="99"/>
      <c r="DA39" s="99"/>
      <c r="DB39" s="100"/>
      <c r="DC39" s="98"/>
      <c r="DD39" s="99"/>
      <c r="DE39" s="99"/>
      <c r="DF39" s="99"/>
      <c r="DG39" s="99"/>
      <c r="DH39" s="99"/>
      <c r="DI39" s="99"/>
      <c r="DJ39" s="99"/>
      <c r="DK39" s="99"/>
      <c r="DL39" s="99"/>
      <c r="DM39" s="99"/>
      <c r="DN39" s="100"/>
      <c r="DO39" s="102"/>
      <c r="DP39" s="103"/>
      <c r="DQ39" s="103"/>
      <c r="DR39" s="104"/>
      <c r="DS39" s="98"/>
      <c r="DT39" s="99"/>
      <c r="DU39" s="99"/>
      <c r="DV39" s="100"/>
      <c r="DW39" s="97"/>
      <c r="DX39" s="98"/>
      <c r="DY39" s="99"/>
      <c r="DZ39" s="99"/>
      <c r="EA39" s="99"/>
      <c r="EB39" s="99"/>
      <c r="EC39" s="101"/>
      <c r="ED39" s="1"/>
      <c r="EE39" s="97"/>
      <c r="EF39" s="97"/>
      <c r="EG39" s="97"/>
      <c r="EH39" s="97"/>
      <c r="EI39" s="97"/>
      <c r="EJ39" s="97"/>
      <c r="EK39" s="97"/>
      <c r="EL39" s="98"/>
      <c r="EM39" s="100"/>
      <c r="EN39" s="97"/>
      <c r="EO39" s="97"/>
      <c r="EP39" s="97"/>
      <c r="EQ39" s="97"/>
      <c r="ER39" s="97"/>
      <c r="ES39" s="97"/>
      <c r="ET39" s="97"/>
      <c r="EU39" s="97"/>
      <c r="EV39" s="97"/>
      <c r="EW39" s="97"/>
      <c r="EX39" s="97"/>
      <c r="EY39" s="97"/>
      <c r="EZ39" s="97"/>
      <c r="FA39" s="98"/>
      <c r="FB39" s="99"/>
      <c r="FC39" s="99"/>
      <c r="FD39" s="100"/>
      <c r="FE39" s="97"/>
      <c r="FF39" s="97"/>
      <c r="FG39" s="97"/>
      <c r="FH39" s="97"/>
      <c r="FI39" s="97"/>
      <c r="FJ39" s="97"/>
      <c r="FK39" s="97"/>
      <c r="FL39" s="98"/>
      <c r="FM39" s="99"/>
      <c r="FN39" s="99"/>
      <c r="FO39" s="100"/>
      <c r="FP39" s="97"/>
      <c r="FQ39" s="98"/>
      <c r="FR39" s="100"/>
      <c r="FS39" s="98"/>
      <c r="FT39" s="99"/>
      <c r="FU39" s="99"/>
      <c r="FV39" s="99"/>
      <c r="FW39" s="100"/>
      <c r="FX39" s="98"/>
      <c r="FY39" s="100"/>
      <c r="FZ39" s="98"/>
      <c r="GA39" s="99"/>
      <c r="GB39" s="99"/>
      <c r="GC39" s="100"/>
      <c r="GD39" s="97"/>
      <c r="GE39" s="97"/>
      <c r="GF39" s="97"/>
      <c r="GG39" s="98"/>
      <c r="GH39" s="99"/>
      <c r="GI39" s="99"/>
      <c r="GJ39" s="99"/>
      <c r="GK39" s="100"/>
      <c r="GL39" s="97"/>
      <c r="GM39" s="98"/>
      <c r="GN39" s="100"/>
      <c r="GO39" s="1"/>
      <c r="GP39" s="97"/>
      <c r="GQ39" s="98"/>
      <c r="GR39" s="100"/>
      <c r="GS39" s="98"/>
      <c r="GT39" s="100"/>
      <c r="GU39" s="97"/>
      <c r="GV39" s="97"/>
      <c r="GW39" s="97"/>
      <c r="GX39" s="1"/>
      <c r="GY39" s="97"/>
      <c r="GZ39" s="97"/>
      <c r="HA39" s="97"/>
      <c r="HB39" s="97"/>
      <c r="HC39" s="97"/>
      <c r="HD39" s="97"/>
      <c r="HE39" s="98"/>
      <c r="HF39" s="100"/>
      <c r="HG39" s="1"/>
      <c r="HH39" s="98">
        <v>3589.7135499999999</v>
      </c>
      <c r="HI39" s="99">
        <v>3552.3803600000001</v>
      </c>
      <c r="HJ39" s="100">
        <v>485.92991999999998</v>
      </c>
    </row>
    <row r="40" spans="1:218" x14ac:dyDescent="0.3">
      <c r="A40" s="1"/>
      <c r="B40" s="96" t="s">
        <v>884</v>
      </c>
      <c r="C40" s="97"/>
      <c r="D40" s="98"/>
      <c r="E40" s="99"/>
      <c r="F40" s="99">
        <v>8.8258700000000001</v>
      </c>
      <c r="G40" s="100">
        <v>8.5166900000000005</v>
      </c>
      <c r="H40" s="98"/>
      <c r="I40" s="100"/>
      <c r="J40" s="98">
        <v>60.21</v>
      </c>
      <c r="K40" s="100"/>
      <c r="L40" s="98"/>
      <c r="M40" s="99"/>
      <c r="N40" s="99"/>
      <c r="O40" s="99"/>
      <c r="P40" s="99"/>
      <c r="Q40" s="99"/>
      <c r="R40" s="99"/>
      <c r="S40" s="100"/>
      <c r="T40" s="98">
        <v>18.14123</v>
      </c>
      <c r="U40" s="99">
        <v>19.191960000000002</v>
      </c>
      <c r="V40" s="99"/>
      <c r="W40" s="100">
        <v>1.0612699999999999</v>
      </c>
      <c r="X40" s="97"/>
      <c r="Y40" s="98"/>
      <c r="Z40" s="99"/>
      <c r="AA40" s="100">
        <v>23.060680000000001</v>
      </c>
      <c r="AB40" s="98"/>
      <c r="AC40" s="99"/>
      <c r="AD40" s="99"/>
      <c r="AE40" s="99"/>
      <c r="AF40" s="99">
        <v>12.23925</v>
      </c>
      <c r="AG40" s="99">
        <v>24.4617</v>
      </c>
      <c r="AH40" s="100">
        <v>10.27692</v>
      </c>
      <c r="AI40" s="97"/>
      <c r="AJ40" s="97"/>
      <c r="AK40" s="97">
        <v>179.37322</v>
      </c>
      <c r="AL40" s="98">
        <v>217.12262999999999</v>
      </c>
      <c r="AM40" s="100">
        <v>7.9327300000000003</v>
      </c>
      <c r="AN40" s="98"/>
      <c r="AO40" s="100"/>
      <c r="AP40" s="97"/>
      <c r="AQ40" s="98"/>
      <c r="AR40" s="100"/>
      <c r="AS40" s="97"/>
      <c r="AT40" s="97"/>
      <c r="AU40" s="97"/>
      <c r="AV40" s="98"/>
      <c r="AW40" s="99"/>
      <c r="AX40" s="100">
        <v>287.15735000000001</v>
      </c>
      <c r="AY40" s="98"/>
      <c r="AZ40" s="99"/>
      <c r="BA40" s="99"/>
      <c r="BB40" s="99"/>
      <c r="BC40" s="99"/>
      <c r="BD40" s="99"/>
      <c r="BE40" s="99"/>
      <c r="BF40" s="100"/>
      <c r="BG40" s="98"/>
      <c r="BH40" s="100"/>
      <c r="BI40" s="97"/>
      <c r="BJ40" s="98"/>
      <c r="BK40" s="99">
        <v>184.87493000000001</v>
      </c>
      <c r="BL40" s="100"/>
      <c r="BM40" s="98">
        <v>167.61232000000001</v>
      </c>
      <c r="BN40" s="99">
        <v>166.56063</v>
      </c>
      <c r="BO40" s="99">
        <v>168.58996999999999</v>
      </c>
      <c r="BP40" s="99"/>
      <c r="BQ40" s="99"/>
      <c r="BR40" s="99"/>
      <c r="BS40" s="99"/>
      <c r="BT40" s="99">
        <v>263.74525</v>
      </c>
      <c r="BU40" s="99"/>
      <c r="BV40" s="99"/>
      <c r="BW40" s="99">
        <v>206.49456000000001</v>
      </c>
      <c r="BX40" s="99">
        <v>206.11548999999999</v>
      </c>
      <c r="BY40" s="99">
        <v>205.99002999999999</v>
      </c>
      <c r="BZ40" s="100"/>
      <c r="CA40" s="98">
        <v>17.41583</v>
      </c>
      <c r="CB40" s="100">
        <v>44.053669999999997</v>
      </c>
      <c r="CC40" s="97"/>
      <c r="CD40" s="98"/>
      <c r="CE40" s="99"/>
      <c r="CF40" s="99"/>
      <c r="CG40" s="99"/>
      <c r="CH40" s="99"/>
      <c r="CI40" s="99">
        <v>118.14735</v>
      </c>
      <c r="CJ40" s="99">
        <v>47.905140000000003</v>
      </c>
      <c r="CK40" s="99"/>
      <c r="CL40" s="99"/>
      <c r="CM40" s="99"/>
      <c r="CN40" s="99"/>
      <c r="CO40" s="100">
        <v>191.19621000000001</v>
      </c>
      <c r="CP40" s="98">
        <v>180.55348000000001</v>
      </c>
      <c r="CQ40" s="99">
        <v>180.52450999999999</v>
      </c>
      <c r="CR40" s="99">
        <v>181.33356000000001</v>
      </c>
      <c r="CS40" s="100">
        <v>181.02912000000001</v>
      </c>
      <c r="CT40" s="98"/>
      <c r="CU40" s="100"/>
      <c r="CV40" s="98"/>
      <c r="CW40" s="99"/>
      <c r="CX40" s="101"/>
      <c r="CY40" s="98"/>
      <c r="CZ40" s="99"/>
      <c r="DA40" s="99"/>
      <c r="DB40" s="100"/>
      <c r="DC40" s="98"/>
      <c r="DD40" s="99"/>
      <c r="DE40" s="99"/>
      <c r="DF40" s="99"/>
      <c r="DG40" s="99"/>
      <c r="DH40" s="99"/>
      <c r="DI40" s="99"/>
      <c r="DJ40" s="99"/>
      <c r="DK40" s="99"/>
      <c r="DL40" s="99"/>
      <c r="DM40" s="99"/>
      <c r="DN40" s="100"/>
      <c r="DO40" s="102"/>
      <c r="DP40" s="103"/>
      <c r="DQ40" s="103"/>
      <c r="DR40" s="104"/>
      <c r="DS40" s="98"/>
      <c r="DT40" s="99"/>
      <c r="DU40" s="99"/>
      <c r="DV40" s="100"/>
      <c r="DW40" s="97"/>
      <c r="DX40" s="98"/>
      <c r="DY40" s="99"/>
      <c r="DZ40" s="99"/>
      <c r="EA40" s="99"/>
      <c r="EB40" s="99"/>
      <c r="EC40" s="101"/>
      <c r="ED40" s="1"/>
      <c r="EE40" s="97"/>
      <c r="EF40" s="97"/>
      <c r="EG40" s="97"/>
      <c r="EH40" s="97"/>
      <c r="EI40" s="97"/>
      <c r="EJ40" s="97"/>
      <c r="EK40" s="97"/>
      <c r="EL40" s="98"/>
      <c r="EM40" s="100"/>
      <c r="EN40" s="97"/>
      <c r="EO40" s="97"/>
      <c r="EP40" s="97"/>
      <c r="EQ40" s="97"/>
      <c r="ER40" s="97"/>
      <c r="ES40" s="97"/>
      <c r="ET40" s="97"/>
      <c r="EU40" s="97"/>
      <c r="EV40" s="97"/>
      <c r="EW40" s="97"/>
      <c r="EX40" s="97"/>
      <c r="EY40" s="97"/>
      <c r="EZ40" s="97"/>
      <c r="FA40" s="98"/>
      <c r="FB40" s="99"/>
      <c r="FC40" s="99"/>
      <c r="FD40" s="100"/>
      <c r="FE40" s="97"/>
      <c r="FF40" s="97"/>
      <c r="FG40" s="97"/>
      <c r="FH40" s="97"/>
      <c r="FI40" s="97"/>
      <c r="FJ40" s="97"/>
      <c r="FK40" s="97"/>
      <c r="FL40" s="98"/>
      <c r="FM40" s="99"/>
      <c r="FN40" s="99"/>
      <c r="FO40" s="100"/>
      <c r="FP40" s="97"/>
      <c r="FQ40" s="98"/>
      <c r="FR40" s="100"/>
      <c r="FS40" s="98"/>
      <c r="FT40" s="99"/>
      <c r="FU40" s="99"/>
      <c r="FV40" s="99"/>
      <c r="FW40" s="100"/>
      <c r="FX40" s="98"/>
      <c r="FY40" s="100"/>
      <c r="FZ40" s="98"/>
      <c r="GA40" s="99"/>
      <c r="GB40" s="99"/>
      <c r="GC40" s="100"/>
      <c r="GD40" s="97"/>
      <c r="GE40" s="97"/>
      <c r="GF40" s="97"/>
      <c r="GG40" s="98"/>
      <c r="GH40" s="99"/>
      <c r="GI40" s="99"/>
      <c r="GJ40" s="99"/>
      <c r="GK40" s="100"/>
      <c r="GL40" s="97"/>
      <c r="GM40" s="98"/>
      <c r="GN40" s="100"/>
      <c r="GO40" s="1"/>
      <c r="GP40" s="97"/>
      <c r="GQ40" s="98"/>
      <c r="GR40" s="100"/>
      <c r="GS40" s="98"/>
      <c r="GT40" s="100"/>
      <c r="GU40" s="97"/>
      <c r="GV40" s="97"/>
      <c r="GW40" s="97"/>
      <c r="GX40" s="1"/>
      <c r="GY40" s="97"/>
      <c r="GZ40" s="97"/>
      <c r="HA40" s="97"/>
      <c r="HB40" s="97"/>
      <c r="HC40" s="97"/>
      <c r="HD40" s="97"/>
      <c r="HE40" s="98"/>
      <c r="HF40" s="100"/>
      <c r="HG40" s="1"/>
      <c r="HH40" s="98">
        <v>3589.7135499999999</v>
      </c>
      <c r="HI40" s="99">
        <v>3552.3803600000001</v>
      </c>
      <c r="HJ40" s="100">
        <v>485.92991999999998</v>
      </c>
    </row>
    <row r="41" spans="1:218" x14ac:dyDescent="0.3">
      <c r="A41" s="1"/>
      <c r="B41" s="96" t="s">
        <v>885</v>
      </c>
      <c r="C41" s="97"/>
      <c r="D41" s="98"/>
      <c r="E41" s="99"/>
      <c r="F41" s="99">
        <v>8.8258700000000001</v>
      </c>
      <c r="G41" s="100">
        <v>8.5166900000000005</v>
      </c>
      <c r="H41" s="98"/>
      <c r="I41" s="100"/>
      <c r="J41" s="98">
        <v>60.21</v>
      </c>
      <c r="K41" s="100"/>
      <c r="L41" s="98"/>
      <c r="M41" s="99"/>
      <c r="N41" s="99"/>
      <c r="O41" s="99"/>
      <c r="P41" s="99"/>
      <c r="Q41" s="99"/>
      <c r="R41" s="99"/>
      <c r="S41" s="100"/>
      <c r="T41" s="98">
        <v>18.14123</v>
      </c>
      <c r="U41" s="99">
        <v>19.191960000000002</v>
      </c>
      <c r="V41" s="99"/>
      <c r="W41" s="100">
        <v>1.0612699999999999</v>
      </c>
      <c r="X41" s="97"/>
      <c r="Y41" s="98"/>
      <c r="Z41" s="99"/>
      <c r="AA41" s="100">
        <v>23.060680000000001</v>
      </c>
      <c r="AB41" s="98"/>
      <c r="AC41" s="99"/>
      <c r="AD41" s="99"/>
      <c r="AE41" s="99"/>
      <c r="AF41" s="99">
        <v>12.23925</v>
      </c>
      <c r="AG41" s="99">
        <v>24.4617</v>
      </c>
      <c r="AH41" s="100">
        <v>10.27692</v>
      </c>
      <c r="AI41" s="97"/>
      <c r="AJ41" s="97"/>
      <c r="AK41" s="97">
        <v>179.37322</v>
      </c>
      <c r="AL41" s="98">
        <v>217.12262999999999</v>
      </c>
      <c r="AM41" s="100">
        <v>7.9327300000000003</v>
      </c>
      <c r="AN41" s="98"/>
      <c r="AO41" s="100"/>
      <c r="AP41" s="97"/>
      <c r="AQ41" s="98"/>
      <c r="AR41" s="100"/>
      <c r="AS41" s="97"/>
      <c r="AT41" s="97"/>
      <c r="AU41" s="97"/>
      <c r="AV41" s="98"/>
      <c r="AW41" s="99"/>
      <c r="AX41" s="100">
        <v>287.15735000000001</v>
      </c>
      <c r="AY41" s="98"/>
      <c r="AZ41" s="99"/>
      <c r="BA41" s="99"/>
      <c r="BB41" s="99"/>
      <c r="BC41" s="99"/>
      <c r="BD41" s="99"/>
      <c r="BE41" s="99"/>
      <c r="BF41" s="100"/>
      <c r="BG41" s="98"/>
      <c r="BH41" s="100"/>
      <c r="BI41" s="97"/>
      <c r="BJ41" s="98"/>
      <c r="BK41" s="99">
        <v>184.87493000000001</v>
      </c>
      <c r="BL41" s="100"/>
      <c r="BM41" s="98">
        <v>167.61232000000001</v>
      </c>
      <c r="BN41" s="99">
        <v>166.56063</v>
      </c>
      <c r="BO41" s="99">
        <v>168.58996999999999</v>
      </c>
      <c r="BP41" s="99"/>
      <c r="BQ41" s="99"/>
      <c r="BR41" s="99"/>
      <c r="BS41" s="99"/>
      <c r="BT41" s="99">
        <v>263.74525</v>
      </c>
      <c r="BU41" s="99"/>
      <c r="BV41" s="99"/>
      <c r="BW41" s="99">
        <v>206.49456000000001</v>
      </c>
      <c r="BX41" s="99">
        <v>206.11548999999999</v>
      </c>
      <c r="BY41" s="99">
        <v>205.99002999999999</v>
      </c>
      <c r="BZ41" s="100"/>
      <c r="CA41" s="98">
        <v>17.41583</v>
      </c>
      <c r="CB41" s="100">
        <v>44.053669999999997</v>
      </c>
      <c r="CC41" s="97"/>
      <c r="CD41" s="98"/>
      <c r="CE41" s="99"/>
      <c r="CF41" s="99"/>
      <c r="CG41" s="99"/>
      <c r="CH41" s="99"/>
      <c r="CI41" s="99">
        <v>118.14735</v>
      </c>
      <c r="CJ41" s="99">
        <v>47.905140000000003</v>
      </c>
      <c r="CK41" s="99"/>
      <c r="CL41" s="99"/>
      <c r="CM41" s="99"/>
      <c r="CN41" s="99"/>
      <c r="CO41" s="100">
        <v>191.19621000000001</v>
      </c>
      <c r="CP41" s="98">
        <v>180.55348000000001</v>
      </c>
      <c r="CQ41" s="99">
        <v>180.52450999999999</v>
      </c>
      <c r="CR41" s="99">
        <v>181.33356000000001</v>
      </c>
      <c r="CS41" s="100">
        <v>181.02912000000001</v>
      </c>
      <c r="CT41" s="98"/>
      <c r="CU41" s="100"/>
      <c r="CV41" s="98"/>
      <c r="CW41" s="99"/>
      <c r="CX41" s="101"/>
      <c r="CY41" s="98"/>
      <c r="CZ41" s="99"/>
      <c r="DA41" s="99"/>
      <c r="DB41" s="100"/>
      <c r="DC41" s="98"/>
      <c r="DD41" s="99"/>
      <c r="DE41" s="99"/>
      <c r="DF41" s="99"/>
      <c r="DG41" s="99"/>
      <c r="DH41" s="99"/>
      <c r="DI41" s="99"/>
      <c r="DJ41" s="99"/>
      <c r="DK41" s="99"/>
      <c r="DL41" s="99"/>
      <c r="DM41" s="99"/>
      <c r="DN41" s="100"/>
      <c r="DO41" s="102"/>
      <c r="DP41" s="103"/>
      <c r="DQ41" s="103"/>
      <c r="DR41" s="104"/>
      <c r="DS41" s="98"/>
      <c r="DT41" s="99"/>
      <c r="DU41" s="99"/>
      <c r="DV41" s="100"/>
      <c r="DW41" s="97"/>
      <c r="DX41" s="98"/>
      <c r="DY41" s="99"/>
      <c r="DZ41" s="99"/>
      <c r="EA41" s="99"/>
      <c r="EB41" s="99"/>
      <c r="EC41" s="101"/>
      <c r="ED41" s="1"/>
      <c r="EE41" s="97"/>
      <c r="EF41" s="97"/>
      <c r="EG41" s="97"/>
      <c r="EH41" s="97"/>
      <c r="EI41" s="97"/>
      <c r="EJ41" s="97"/>
      <c r="EK41" s="97"/>
      <c r="EL41" s="98"/>
      <c r="EM41" s="100"/>
      <c r="EN41" s="97"/>
      <c r="EO41" s="97"/>
      <c r="EP41" s="97"/>
      <c r="EQ41" s="97"/>
      <c r="ER41" s="97"/>
      <c r="ES41" s="97"/>
      <c r="ET41" s="97"/>
      <c r="EU41" s="97"/>
      <c r="EV41" s="97"/>
      <c r="EW41" s="97"/>
      <c r="EX41" s="97"/>
      <c r="EY41" s="97"/>
      <c r="EZ41" s="97"/>
      <c r="FA41" s="98"/>
      <c r="FB41" s="99"/>
      <c r="FC41" s="99"/>
      <c r="FD41" s="100"/>
      <c r="FE41" s="97"/>
      <c r="FF41" s="97"/>
      <c r="FG41" s="97"/>
      <c r="FH41" s="97"/>
      <c r="FI41" s="97"/>
      <c r="FJ41" s="97"/>
      <c r="FK41" s="97"/>
      <c r="FL41" s="98"/>
      <c r="FM41" s="99"/>
      <c r="FN41" s="99"/>
      <c r="FO41" s="100"/>
      <c r="FP41" s="97"/>
      <c r="FQ41" s="98"/>
      <c r="FR41" s="100"/>
      <c r="FS41" s="98"/>
      <c r="FT41" s="99"/>
      <c r="FU41" s="99"/>
      <c r="FV41" s="99"/>
      <c r="FW41" s="100"/>
      <c r="FX41" s="98"/>
      <c r="FY41" s="100"/>
      <c r="FZ41" s="98"/>
      <c r="GA41" s="99"/>
      <c r="GB41" s="99"/>
      <c r="GC41" s="100"/>
      <c r="GD41" s="97"/>
      <c r="GE41" s="97"/>
      <c r="GF41" s="97"/>
      <c r="GG41" s="98"/>
      <c r="GH41" s="99"/>
      <c r="GI41" s="99"/>
      <c r="GJ41" s="99"/>
      <c r="GK41" s="100"/>
      <c r="GL41" s="97"/>
      <c r="GM41" s="98"/>
      <c r="GN41" s="100"/>
      <c r="GO41" s="1"/>
      <c r="GP41" s="97"/>
      <c r="GQ41" s="98"/>
      <c r="GR41" s="100"/>
      <c r="GS41" s="98"/>
      <c r="GT41" s="100"/>
      <c r="GU41" s="97"/>
      <c r="GV41" s="97"/>
      <c r="GW41" s="97"/>
      <c r="GX41" s="1"/>
      <c r="GY41" s="97"/>
      <c r="GZ41" s="97"/>
      <c r="HA41" s="97"/>
      <c r="HB41" s="97"/>
      <c r="HC41" s="97"/>
      <c r="HD41" s="97"/>
      <c r="HE41" s="98"/>
      <c r="HF41" s="100"/>
      <c r="HG41" s="1"/>
      <c r="HH41" s="98">
        <v>3589.7135499999999</v>
      </c>
      <c r="HI41" s="99">
        <v>3552.3803600000001</v>
      </c>
      <c r="HJ41" s="100">
        <v>485.92991999999998</v>
      </c>
    </row>
    <row r="42" spans="1:218" x14ac:dyDescent="0.3">
      <c r="A42" s="1"/>
      <c r="B42" s="96" t="s">
        <v>886</v>
      </c>
      <c r="C42" s="97"/>
      <c r="D42" s="98"/>
      <c r="E42" s="99"/>
      <c r="F42" s="99">
        <v>8.8258700000000001</v>
      </c>
      <c r="G42" s="100">
        <v>8.5166900000000005</v>
      </c>
      <c r="H42" s="98"/>
      <c r="I42" s="100"/>
      <c r="J42" s="98">
        <v>60.21</v>
      </c>
      <c r="K42" s="100"/>
      <c r="L42" s="98"/>
      <c r="M42" s="99"/>
      <c r="N42" s="99"/>
      <c r="O42" s="99"/>
      <c r="P42" s="99"/>
      <c r="Q42" s="99"/>
      <c r="R42" s="99"/>
      <c r="S42" s="100"/>
      <c r="T42" s="98">
        <v>18.14123</v>
      </c>
      <c r="U42" s="99">
        <v>19.191960000000002</v>
      </c>
      <c r="V42" s="99"/>
      <c r="W42" s="100">
        <v>1.0612699999999999</v>
      </c>
      <c r="X42" s="97"/>
      <c r="Y42" s="98"/>
      <c r="Z42" s="99"/>
      <c r="AA42" s="100">
        <v>23.060680000000001</v>
      </c>
      <c r="AB42" s="98"/>
      <c r="AC42" s="99"/>
      <c r="AD42" s="99"/>
      <c r="AE42" s="99"/>
      <c r="AF42" s="99">
        <v>12.23925</v>
      </c>
      <c r="AG42" s="99">
        <v>24.4617</v>
      </c>
      <c r="AH42" s="100">
        <v>10.27692</v>
      </c>
      <c r="AI42" s="97"/>
      <c r="AJ42" s="97"/>
      <c r="AK42" s="97">
        <v>179.37322</v>
      </c>
      <c r="AL42" s="98">
        <v>217.12262999999999</v>
      </c>
      <c r="AM42" s="100">
        <v>7.9327300000000003</v>
      </c>
      <c r="AN42" s="98"/>
      <c r="AO42" s="100"/>
      <c r="AP42" s="97"/>
      <c r="AQ42" s="98"/>
      <c r="AR42" s="100"/>
      <c r="AS42" s="97"/>
      <c r="AT42" s="97"/>
      <c r="AU42" s="97"/>
      <c r="AV42" s="98"/>
      <c r="AW42" s="99"/>
      <c r="AX42" s="100">
        <v>287.15735000000001</v>
      </c>
      <c r="AY42" s="98"/>
      <c r="AZ42" s="99"/>
      <c r="BA42" s="99"/>
      <c r="BB42" s="99"/>
      <c r="BC42" s="99"/>
      <c r="BD42" s="99"/>
      <c r="BE42" s="99"/>
      <c r="BF42" s="100"/>
      <c r="BG42" s="98"/>
      <c r="BH42" s="100"/>
      <c r="BI42" s="97"/>
      <c r="BJ42" s="98"/>
      <c r="BK42" s="99">
        <v>184.87493000000001</v>
      </c>
      <c r="BL42" s="100"/>
      <c r="BM42" s="98">
        <v>167.61232000000001</v>
      </c>
      <c r="BN42" s="99">
        <v>166.56063</v>
      </c>
      <c r="BO42" s="99">
        <v>168.58996999999999</v>
      </c>
      <c r="BP42" s="99"/>
      <c r="BQ42" s="99"/>
      <c r="BR42" s="99"/>
      <c r="BS42" s="99"/>
      <c r="BT42" s="99">
        <v>263.74525</v>
      </c>
      <c r="BU42" s="99"/>
      <c r="BV42" s="99"/>
      <c r="BW42" s="99">
        <v>206.49456000000001</v>
      </c>
      <c r="BX42" s="99">
        <v>206.11548999999999</v>
      </c>
      <c r="BY42" s="99">
        <v>205.99002999999999</v>
      </c>
      <c r="BZ42" s="100"/>
      <c r="CA42" s="98">
        <v>17.41583</v>
      </c>
      <c r="CB42" s="100">
        <v>44.053669999999997</v>
      </c>
      <c r="CC42" s="97"/>
      <c r="CD42" s="98"/>
      <c r="CE42" s="99"/>
      <c r="CF42" s="99"/>
      <c r="CG42" s="99"/>
      <c r="CH42" s="99"/>
      <c r="CI42" s="99">
        <v>118.14735</v>
      </c>
      <c r="CJ42" s="99">
        <v>47.905140000000003</v>
      </c>
      <c r="CK42" s="99"/>
      <c r="CL42" s="99"/>
      <c r="CM42" s="99"/>
      <c r="CN42" s="99"/>
      <c r="CO42" s="100">
        <v>191.19621000000001</v>
      </c>
      <c r="CP42" s="98">
        <v>180.55348000000001</v>
      </c>
      <c r="CQ42" s="99">
        <v>180.52450999999999</v>
      </c>
      <c r="CR42" s="99">
        <v>181.33356000000001</v>
      </c>
      <c r="CS42" s="100">
        <v>181.02912000000001</v>
      </c>
      <c r="CT42" s="98"/>
      <c r="CU42" s="100"/>
      <c r="CV42" s="98"/>
      <c r="CW42" s="99"/>
      <c r="CX42" s="101"/>
      <c r="CY42" s="98"/>
      <c r="CZ42" s="99"/>
      <c r="DA42" s="99"/>
      <c r="DB42" s="100"/>
      <c r="DC42" s="98"/>
      <c r="DD42" s="99"/>
      <c r="DE42" s="99"/>
      <c r="DF42" s="99"/>
      <c r="DG42" s="99"/>
      <c r="DH42" s="99"/>
      <c r="DI42" s="99"/>
      <c r="DJ42" s="99"/>
      <c r="DK42" s="99"/>
      <c r="DL42" s="99"/>
      <c r="DM42" s="99"/>
      <c r="DN42" s="100"/>
      <c r="DO42" s="102"/>
      <c r="DP42" s="103"/>
      <c r="DQ42" s="103"/>
      <c r="DR42" s="104"/>
      <c r="DS42" s="98"/>
      <c r="DT42" s="99"/>
      <c r="DU42" s="99"/>
      <c r="DV42" s="100"/>
      <c r="DW42" s="97"/>
      <c r="DX42" s="98"/>
      <c r="DY42" s="99"/>
      <c r="DZ42" s="99"/>
      <c r="EA42" s="99"/>
      <c r="EB42" s="99"/>
      <c r="EC42" s="101"/>
      <c r="ED42" s="1"/>
      <c r="EE42" s="97"/>
      <c r="EF42" s="97"/>
      <c r="EG42" s="97"/>
      <c r="EH42" s="97"/>
      <c r="EI42" s="97"/>
      <c r="EJ42" s="97"/>
      <c r="EK42" s="97"/>
      <c r="EL42" s="98"/>
      <c r="EM42" s="100"/>
      <c r="EN42" s="97"/>
      <c r="EO42" s="97"/>
      <c r="EP42" s="97"/>
      <c r="EQ42" s="97"/>
      <c r="ER42" s="97"/>
      <c r="ES42" s="97"/>
      <c r="ET42" s="97"/>
      <c r="EU42" s="97"/>
      <c r="EV42" s="97"/>
      <c r="EW42" s="97"/>
      <c r="EX42" s="97"/>
      <c r="EY42" s="97"/>
      <c r="EZ42" s="97"/>
      <c r="FA42" s="98"/>
      <c r="FB42" s="99"/>
      <c r="FC42" s="99"/>
      <c r="FD42" s="100"/>
      <c r="FE42" s="97"/>
      <c r="FF42" s="97"/>
      <c r="FG42" s="97"/>
      <c r="FH42" s="97"/>
      <c r="FI42" s="97"/>
      <c r="FJ42" s="97"/>
      <c r="FK42" s="97"/>
      <c r="FL42" s="98"/>
      <c r="FM42" s="99"/>
      <c r="FN42" s="99"/>
      <c r="FO42" s="100"/>
      <c r="FP42" s="97"/>
      <c r="FQ42" s="98"/>
      <c r="FR42" s="100"/>
      <c r="FS42" s="98"/>
      <c r="FT42" s="99"/>
      <c r="FU42" s="99"/>
      <c r="FV42" s="99"/>
      <c r="FW42" s="100"/>
      <c r="FX42" s="98"/>
      <c r="FY42" s="100"/>
      <c r="FZ42" s="98"/>
      <c r="GA42" s="99"/>
      <c r="GB42" s="99"/>
      <c r="GC42" s="100"/>
      <c r="GD42" s="97"/>
      <c r="GE42" s="97"/>
      <c r="GF42" s="97"/>
      <c r="GG42" s="98"/>
      <c r="GH42" s="99"/>
      <c r="GI42" s="99"/>
      <c r="GJ42" s="99"/>
      <c r="GK42" s="100"/>
      <c r="GL42" s="97"/>
      <c r="GM42" s="98"/>
      <c r="GN42" s="100"/>
      <c r="GO42" s="1"/>
      <c r="GP42" s="97"/>
      <c r="GQ42" s="98"/>
      <c r="GR42" s="100"/>
      <c r="GS42" s="98"/>
      <c r="GT42" s="100"/>
      <c r="GU42" s="97"/>
      <c r="GV42" s="97"/>
      <c r="GW42" s="97"/>
      <c r="GX42" s="1"/>
      <c r="GY42" s="97"/>
      <c r="GZ42" s="97"/>
      <c r="HA42" s="97"/>
      <c r="HB42" s="97"/>
      <c r="HC42" s="97"/>
      <c r="HD42" s="97"/>
      <c r="HE42" s="98"/>
      <c r="HF42" s="100"/>
      <c r="HG42" s="1"/>
      <c r="HH42" s="98">
        <v>3589.7135499999999</v>
      </c>
      <c r="HI42" s="99">
        <v>3552.3803600000001</v>
      </c>
      <c r="HJ42" s="100">
        <v>485.92991999999998</v>
      </c>
    </row>
    <row r="43" spans="1:218" x14ac:dyDescent="0.3">
      <c r="A43" s="1"/>
      <c r="B43" s="96" t="s">
        <v>887</v>
      </c>
      <c r="C43" s="97"/>
      <c r="D43" s="98"/>
      <c r="E43" s="99"/>
      <c r="F43" s="99">
        <v>8.8258700000000001</v>
      </c>
      <c r="G43" s="100">
        <v>8.5166900000000005</v>
      </c>
      <c r="H43" s="98"/>
      <c r="I43" s="100"/>
      <c r="J43" s="98">
        <v>60.21</v>
      </c>
      <c r="K43" s="100"/>
      <c r="L43" s="98"/>
      <c r="M43" s="99"/>
      <c r="N43" s="99"/>
      <c r="O43" s="99"/>
      <c r="P43" s="99"/>
      <c r="Q43" s="99"/>
      <c r="R43" s="99"/>
      <c r="S43" s="100"/>
      <c r="T43" s="98">
        <v>18.14123</v>
      </c>
      <c r="U43" s="99">
        <v>19.191960000000002</v>
      </c>
      <c r="V43" s="99"/>
      <c r="W43" s="100">
        <v>1.0612699999999999</v>
      </c>
      <c r="X43" s="97"/>
      <c r="Y43" s="98"/>
      <c r="Z43" s="99"/>
      <c r="AA43" s="100">
        <v>23.060680000000001</v>
      </c>
      <c r="AB43" s="98"/>
      <c r="AC43" s="99"/>
      <c r="AD43" s="99"/>
      <c r="AE43" s="99"/>
      <c r="AF43" s="99">
        <v>12.23925</v>
      </c>
      <c r="AG43" s="99">
        <v>24.4617</v>
      </c>
      <c r="AH43" s="100">
        <v>10.27692</v>
      </c>
      <c r="AI43" s="97"/>
      <c r="AJ43" s="97"/>
      <c r="AK43" s="97">
        <v>179.37322</v>
      </c>
      <c r="AL43" s="98">
        <v>217.12262999999999</v>
      </c>
      <c r="AM43" s="100">
        <v>7.9327300000000003</v>
      </c>
      <c r="AN43" s="98"/>
      <c r="AO43" s="100"/>
      <c r="AP43" s="97"/>
      <c r="AQ43" s="98"/>
      <c r="AR43" s="100"/>
      <c r="AS43" s="97"/>
      <c r="AT43" s="97"/>
      <c r="AU43" s="97"/>
      <c r="AV43" s="98"/>
      <c r="AW43" s="99"/>
      <c r="AX43" s="100">
        <v>287.15735000000001</v>
      </c>
      <c r="AY43" s="98"/>
      <c r="AZ43" s="99"/>
      <c r="BA43" s="99"/>
      <c r="BB43" s="99"/>
      <c r="BC43" s="99"/>
      <c r="BD43" s="99"/>
      <c r="BE43" s="99"/>
      <c r="BF43" s="100"/>
      <c r="BG43" s="98"/>
      <c r="BH43" s="100"/>
      <c r="BI43" s="97"/>
      <c r="BJ43" s="98"/>
      <c r="BK43" s="99">
        <v>184.87493000000001</v>
      </c>
      <c r="BL43" s="100"/>
      <c r="BM43" s="98">
        <v>167.61232000000001</v>
      </c>
      <c r="BN43" s="99">
        <v>166.56063</v>
      </c>
      <c r="BO43" s="99">
        <v>168.58996999999999</v>
      </c>
      <c r="BP43" s="99"/>
      <c r="BQ43" s="99"/>
      <c r="BR43" s="99"/>
      <c r="BS43" s="99"/>
      <c r="BT43" s="99">
        <v>263.74525</v>
      </c>
      <c r="BU43" s="99"/>
      <c r="BV43" s="99"/>
      <c r="BW43" s="99">
        <v>206.49456000000001</v>
      </c>
      <c r="BX43" s="99">
        <v>206.11548999999999</v>
      </c>
      <c r="BY43" s="99">
        <v>205.99002999999999</v>
      </c>
      <c r="BZ43" s="100"/>
      <c r="CA43" s="98">
        <v>17.41583</v>
      </c>
      <c r="CB43" s="100">
        <v>44.053669999999997</v>
      </c>
      <c r="CC43" s="97"/>
      <c r="CD43" s="98"/>
      <c r="CE43" s="99"/>
      <c r="CF43" s="99"/>
      <c r="CG43" s="99"/>
      <c r="CH43" s="99"/>
      <c r="CI43" s="99">
        <v>118.14735</v>
      </c>
      <c r="CJ43" s="99">
        <v>47.905140000000003</v>
      </c>
      <c r="CK43" s="99"/>
      <c r="CL43" s="99"/>
      <c r="CM43" s="99"/>
      <c r="CN43" s="99"/>
      <c r="CO43" s="100">
        <v>191.19621000000001</v>
      </c>
      <c r="CP43" s="98">
        <v>180.55348000000001</v>
      </c>
      <c r="CQ43" s="99">
        <v>180.52450999999999</v>
      </c>
      <c r="CR43" s="99">
        <v>181.33356000000001</v>
      </c>
      <c r="CS43" s="100">
        <v>181.02912000000001</v>
      </c>
      <c r="CT43" s="98"/>
      <c r="CU43" s="100"/>
      <c r="CV43" s="98"/>
      <c r="CW43" s="99"/>
      <c r="CX43" s="101"/>
      <c r="CY43" s="98"/>
      <c r="CZ43" s="99"/>
      <c r="DA43" s="99"/>
      <c r="DB43" s="100"/>
      <c r="DC43" s="98"/>
      <c r="DD43" s="99"/>
      <c r="DE43" s="99"/>
      <c r="DF43" s="99"/>
      <c r="DG43" s="99"/>
      <c r="DH43" s="99"/>
      <c r="DI43" s="99"/>
      <c r="DJ43" s="99"/>
      <c r="DK43" s="99"/>
      <c r="DL43" s="99"/>
      <c r="DM43" s="99"/>
      <c r="DN43" s="100"/>
      <c r="DO43" s="102"/>
      <c r="DP43" s="103"/>
      <c r="DQ43" s="103"/>
      <c r="DR43" s="104"/>
      <c r="DS43" s="98"/>
      <c r="DT43" s="99"/>
      <c r="DU43" s="99"/>
      <c r="DV43" s="100"/>
      <c r="DW43" s="97"/>
      <c r="DX43" s="98"/>
      <c r="DY43" s="99"/>
      <c r="DZ43" s="99"/>
      <c r="EA43" s="99"/>
      <c r="EB43" s="99"/>
      <c r="EC43" s="101"/>
      <c r="ED43" s="1"/>
      <c r="EE43" s="97"/>
      <c r="EF43" s="97"/>
      <c r="EG43" s="97"/>
      <c r="EH43" s="97"/>
      <c r="EI43" s="97"/>
      <c r="EJ43" s="97"/>
      <c r="EK43" s="97"/>
      <c r="EL43" s="98"/>
      <c r="EM43" s="100"/>
      <c r="EN43" s="97"/>
      <c r="EO43" s="97"/>
      <c r="EP43" s="97"/>
      <c r="EQ43" s="97"/>
      <c r="ER43" s="97"/>
      <c r="ES43" s="97"/>
      <c r="ET43" s="97"/>
      <c r="EU43" s="97"/>
      <c r="EV43" s="97"/>
      <c r="EW43" s="97"/>
      <c r="EX43" s="97"/>
      <c r="EY43" s="97"/>
      <c r="EZ43" s="97"/>
      <c r="FA43" s="98"/>
      <c r="FB43" s="99"/>
      <c r="FC43" s="99"/>
      <c r="FD43" s="100"/>
      <c r="FE43" s="97"/>
      <c r="FF43" s="97"/>
      <c r="FG43" s="97"/>
      <c r="FH43" s="97"/>
      <c r="FI43" s="97"/>
      <c r="FJ43" s="97"/>
      <c r="FK43" s="97"/>
      <c r="FL43" s="98"/>
      <c r="FM43" s="99"/>
      <c r="FN43" s="99"/>
      <c r="FO43" s="100"/>
      <c r="FP43" s="97"/>
      <c r="FQ43" s="98"/>
      <c r="FR43" s="100"/>
      <c r="FS43" s="98"/>
      <c r="FT43" s="99"/>
      <c r="FU43" s="99"/>
      <c r="FV43" s="99"/>
      <c r="FW43" s="100"/>
      <c r="FX43" s="98"/>
      <c r="FY43" s="100"/>
      <c r="FZ43" s="98"/>
      <c r="GA43" s="99"/>
      <c r="GB43" s="99"/>
      <c r="GC43" s="100"/>
      <c r="GD43" s="97"/>
      <c r="GE43" s="97"/>
      <c r="GF43" s="97"/>
      <c r="GG43" s="98"/>
      <c r="GH43" s="99"/>
      <c r="GI43" s="99"/>
      <c r="GJ43" s="99"/>
      <c r="GK43" s="100"/>
      <c r="GL43" s="97"/>
      <c r="GM43" s="98"/>
      <c r="GN43" s="100"/>
      <c r="GO43" s="1"/>
      <c r="GP43" s="97"/>
      <c r="GQ43" s="98"/>
      <c r="GR43" s="100"/>
      <c r="GS43" s="98"/>
      <c r="GT43" s="100"/>
      <c r="GU43" s="97"/>
      <c r="GV43" s="97"/>
      <c r="GW43" s="97"/>
      <c r="GX43" s="1"/>
      <c r="GY43" s="97"/>
      <c r="GZ43" s="97"/>
      <c r="HA43" s="97"/>
      <c r="HB43" s="97"/>
      <c r="HC43" s="97"/>
      <c r="HD43" s="97"/>
      <c r="HE43" s="98"/>
      <c r="HF43" s="100"/>
      <c r="HG43" s="1"/>
      <c r="HH43" s="98">
        <v>3589.7135499999999</v>
      </c>
      <c r="HI43" s="99">
        <v>3552.3803600000001</v>
      </c>
      <c r="HJ43" s="100">
        <v>485.92991999999998</v>
      </c>
    </row>
    <row r="44" spans="1:218" x14ac:dyDescent="0.3">
      <c r="A44" s="1"/>
      <c r="B44" s="96" t="s">
        <v>888</v>
      </c>
      <c r="C44" s="97"/>
      <c r="D44" s="98"/>
      <c r="E44" s="99"/>
      <c r="F44" s="99">
        <v>8.8258700000000001</v>
      </c>
      <c r="G44" s="100">
        <v>8.5166900000000005</v>
      </c>
      <c r="H44" s="98"/>
      <c r="I44" s="100"/>
      <c r="J44" s="98">
        <v>60.21</v>
      </c>
      <c r="K44" s="100"/>
      <c r="L44" s="98"/>
      <c r="M44" s="99"/>
      <c r="N44" s="99"/>
      <c r="O44" s="99"/>
      <c r="P44" s="99"/>
      <c r="Q44" s="99"/>
      <c r="R44" s="99"/>
      <c r="S44" s="100"/>
      <c r="T44" s="98">
        <v>18.14123</v>
      </c>
      <c r="U44" s="99">
        <v>19.191960000000002</v>
      </c>
      <c r="V44" s="99"/>
      <c r="W44" s="100">
        <v>1.0612699999999999</v>
      </c>
      <c r="X44" s="97"/>
      <c r="Y44" s="98"/>
      <c r="Z44" s="99"/>
      <c r="AA44" s="100">
        <v>23.060680000000001</v>
      </c>
      <c r="AB44" s="98"/>
      <c r="AC44" s="99"/>
      <c r="AD44" s="99"/>
      <c r="AE44" s="99"/>
      <c r="AF44" s="99">
        <v>12.23925</v>
      </c>
      <c r="AG44" s="99">
        <v>24.4617</v>
      </c>
      <c r="AH44" s="100">
        <v>10.27692</v>
      </c>
      <c r="AI44" s="97"/>
      <c r="AJ44" s="97"/>
      <c r="AK44" s="97">
        <v>179.37322</v>
      </c>
      <c r="AL44" s="98">
        <v>217.12262999999999</v>
      </c>
      <c r="AM44" s="100">
        <v>7.9327300000000003</v>
      </c>
      <c r="AN44" s="98"/>
      <c r="AO44" s="100"/>
      <c r="AP44" s="97"/>
      <c r="AQ44" s="98"/>
      <c r="AR44" s="100"/>
      <c r="AS44" s="97"/>
      <c r="AT44" s="97"/>
      <c r="AU44" s="97"/>
      <c r="AV44" s="98"/>
      <c r="AW44" s="99"/>
      <c r="AX44" s="100">
        <v>287.15735000000001</v>
      </c>
      <c r="AY44" s="98"/>
      <c r="AZ44" s="99"/>
      <c r="BA44" s="99"/>
      <c r="BB44" s="99"/>
      <c r="BC44" s="99"/>
      <c r="BD44" s="99"/>
      <c r="BE44" s="99"/>
      <c r="BF44" s="100"/>
      <c r="BG44" s="98"/>
      <c r="BH44" s="100"/>
      <c r="BI44" s="97"/>
      <c r="BJ44" s="98"/>
      <c r="BK44" s="99"/>
      <c r="BL44" s="100"/>
      <c r="BM44" s="98">
        <v>167.61232000000001</v>
      </c>
      <c r="BN44" s="99">
        <v>166.56063</v>
      </c>
      <c r="BO44" s="99">
        <v>168.58996999999999</v>
      </c>
      <c r="BP44" s="99"/>
      <c r="BQ44" s="99"/>
      <c r="BR44" s="99"/>
      <c r="BS44" s="99"/>
      <c r="BT44" s="99">
        <v>263.74525</v>
      </c>
      <c r="BU44" s="99"/>
      <c r="BV44" s="99"/>
      <c r="BW44" s="99">
        <v>206.49456000000001</v>
      </c>
      <c r="BX44" s="99">
        <v>206.11548999999999</v>
      </c>
      <c r="BY44" s="99">
        <v>205.99002999999999</v>
      </c>
      <c r="BZ44" s="100"/>
      <c r="CA44" s="98">
        <v>17.41583</v>
      </c>
      <c r="CB44" s="100">
        <v>44.053669999999997</v>
      </c>
      <c r="CC44" s="97"/>
      <c r="CD44" s="98"/>
      <c r="CE44" s="99"/>
      <c r="CF44" s="99"/>
      <c r="CG44" s="99"/>
      <c r="CH44" s="99"/>
      <c r="CI44" s="99">
        <v>118.14735</v>
      </c>
      <c r="CJ44" s="99">
        <v>47.905140000000003</v>
      </c>
      <c r="CK44" s="99"/>
      <c r="CL44" s="99"/>
      <c r="CM44" s="99"/>
      <c r="CN44" s="99"/>
      <c r="CO44" s="100">
        <v>191.19621000000001</v>
      </c>
      <c r="CP44" s="98">
        <v>180.55348000000001</v>
      </c>
      <c r="CQ44" s="99">
        <v>180.52450999999999</v>
      </c>
      <c r="CR44" s="99">
        <v>181.33356000000001</v>
      </c>
      <c r="CS44" s="100">
        <v>181.02912000000001</v>
      </c>
      <c r="CT44" s="98"/>
      <c r="CU44" s="100"/>
      <c r="CV44" s="98"/>
      <c r="CW44" s="99"/>
      <c r="CX44" s="101"/>
      <c r="CY44" s="98"/>
      <c r="CZ44" s="99"/>
      <c r="DA44" s="99"/>
      <c r="DB44" s="100"/>
      <c r="DC44" s="98"/>
      <c r="DD44" s="99"/>
      <c r="DE44" s="99"/>
      <c r="DF44" s="99"/>
      <c r="DG44" s="99"/>
      <c r="DH44" s="99"/>
      <c r="DI44" s="99"/>
      <c r="DJ44" s="99"/>
      <c r="DK44" s="99"/>
      <c r="DL44" s="99"/>
      <c r="DM44" s="99"/>
      <c r="DN44" s="100"/>
      <c r="DO44" s="102"/>
      <c r="DP44" s="103"/>
      <c r="DQ44" s="103"/>
      <c r="DR44" s="104"/>
      <c r="DS44" s="98"/>
      <c r="DT44" s="99"/>
      <c r="DU44" s="99"/>
      <c r="DV44" s="100"/>
      <c r="DW44" s="97"/>
      <c r="DX44" s="98"/>
      <c r="DY44" s="99"/>
      <c r="DZ44" s="99"/>
      <c r="EA44" s="99"/>
      <c r="EB44" s="99"/>
      <c r="EC44" s="101"/>
      <c r="ED44" s="1"/>
      <c r="EE44" s="97"/>
      <c r="EF44" s="97"/>
      <c r="EG44" s="97"/>
      <c r="EH44" s="97"/>
      <c r="EI44" s="97"/>
      <c r="EJ44" s="97"/>
      <c r="EK44" s="97"/>
      <c r="EL44" s="98"/>
      <c r="EM44" s="100"/>
      <c r="EN44" s="97"/>
      <c r="EO44" s="97"/>
      <c r="EP44" s="97"/>
      <c r="EQ44" s="97"/>
      <c r="ER44" s="97"/>
      <c r="ES44" s="97"/>
      <c r="ET44" s="97"/>
      <c r="EU44" s="97"/>
      <c r="EV44" s="97"/>
      <c r="EW44" s="97"/>
      <c r="EX44" s="97"/>
      <c r="EY44" s="97"/>
      <c r="EZ44" s="97"/>
      <c r="FA44" s="98"/>
      <c r="FB44" s="99"/>
      <c r="FC44" s="99"/>
      <c r="FD44" s="100"/>
      <c r="FE44" s="97"/>
      <c r="FF44" s="97"/>
      <c r="FG44" s="97"/>
      <c r="FH44" s="97"/>
      <c r="FI44" s="97"/>
      <c r="FJ44" s="97"/>
      <c r="FK44" s="97"/>
      <c r="FL44" s="98"/>
      <c r="FM44" s="99"/>
      <c r="FN44" s="99"/>
      <c r="FO44" s="100"/>
      <c r="FP44" s="97"/>
      <c r="FQ44" s="98"/>
      <c r="FR44" s="100"/>
      <c r="FS44" s="98"/>
      <c r="FT44" s="99"/>
      <c r="FU44" s="99"/>
      <c r="FV44" s="99"/>
      <c r="FW44" s="100"/>
      <c r="FX44" s="98"/>
      <c r="FY44" s="100"/>
      <c r="FZ44" s="98"/>
      <c r="GA44" s="99"/>
      <c r="GB44" s="99"/>
      <c r="GC44" s="100"/>
      <c r="GD44" s="97"/>
      <c r="GE44" s="97"/>
      <c r="GF44" s="97"/>
      <c r="GG44" s="98"/>
      <c r="GH44" s="99"/>
      <c r="GI44" s="99"/>
      <c r="GJ44" s="99"/>
      <c r="GK44" s="100"/>
      <c r="GL44" s="97"/>
      <c r="GM44" s="98"/>
      <c r="GN44" s="100"/>
      <c r="GO44" s="1"/>
      <c r="GP44" s="97"/>
      <c r="GQ44" s="98"/>
      <c r="GR44" s="100"/>
      <c r="GS44" s="98"/>
      <c r="GT44" s="100"/>
      <c r="GU44" s="97"/>
      <c r="GV44" s="97"/>
      <c r="GW44" s="97"/>
      <c r="GX44" s="1"/>
      <c r="GY44" s="97"/>
      <c r="GZ44" s="97"/>
      <c r="HA44" s="97"/>
      <c r="HB44" s="97"/>
      <c r="HC44" s="97"/>
      <c r="HD44" s="97"/>
      <c r="HE44" s="98"/>
      <c r="HF44" s="100"/>
      <c r="HG44" s="1"/>
      <c r="HH44" s="98">
        <v>3404.83862</v>
      </c>
      <c r="HI44" s="99">
        <v>3367.5054300000002</v>
      </c>
      <c r="HJ44" s="100">
        <v>485.92991999999998</v>
      </c>
    </row>
    <row r="45" spans="1:218" x14ac:dyDescent="0.3">
      <c r="A45" s="1"/>
      <c r="B45" s="96" t="s">
        <v>889</v>
      </c>
      <c r="C45" s="97"/>
      <c r="D45" s="98"/>
      <c r="E45" s="99"/>
      <c r="F45" s="99">
        <v>8.8258700000000001</v>
      </c>
      <c r="G45" s="100">
        <v>8.5166900000000005</v>
      </c>
      <c r="H45" s="98"/>
      <c r="I45" s="100"/>
      <c r="J45" s="98">
        <v>60.21</v>
      </c>
      <c r="K45" s="100"/>
      <c r="L45" s="98"/>
      <c r="M45" s="99"/>
      <c r="N45" s="99"/>
      <c r="O45" s="99"/>
      <c r="P45" s="99"/>
      <c r="Q45" s="99"/>
      <c r="R45" s="99"/>
      <c r="S45" s="100"/>
      <c r="T45" s="98">
        <v>18.14123</v>
      </c>
      <c r="U45" s="99">
        <v>19.191960000000002</v>
      </c>
      <c r="V45" s="99"/>
      <c r="W45" s="100">
        <v>1.0612699999999999</v>
      </c>
      <c r="X45" s="97"/>
      <c r="Y45" s="98"/>
      <c r="Z45" s="99"/>
      <c r="AA45" s="100">
        <v>23.060680000000001</v>
      </c>
      <c r="AB45" s="98"/>
      <c r="AC45" s="99"/>
      <c r="AD45" s="99"/>
      <c r="AE45" s="99"/>
      <c r="AF45" s="99">
        <v>12.23925</v>
      </c>
      <c r="AG45" s="99">
        <v>24.4617</v>
      </c>
      <c r="AH45" s="100">
        <v>10.27692</v>
      </c>
      <c r="AI45" s="97"/>
      <c r="AJ45" s="97"/>
      <c r="AK45" s="97">
        <v>179.37322</v>
      </c>
      <c r="AL45" s="98">
        <v>217.12262999999999</v>
      </c>
      <c r="AM45" s="100">
        <v>7.9327300000000003</v>
      </c>
      <c r="AN45" s="98"/>
      <c r="AO45" s="100"/>
      <c r="AP45" s="97"/>
      <c r="AQ45" s="98"/>
      <c r="AR45" s="100"/>
      <c r="AS45" s="97"/>
      <c r="AT45" s="97"/>
      <c r="AU45" s="97"/>
      <c r="AV45" s="98"/>
      <c r="AW45" s="99"/>
      <c r="AX45" s="100">
        <v>287.15735000000001</v>
      </c>
      <c r="AY45" s="98"/>
      <c r="AZ45" s="99"/>
      <c r="BA45" s="99"/>
      <c r="BB45" s="99"/>
      <c r="BC45" s="99"/>
      <c r="BD45" s="99"/>
      <c r="BE45" s="99"/>
      <c r="BF45" s="100"/>
      <c r="BG45" s="98"/>
      <c r="BH45" s="100"/>
      <c r="BI45" s="97"/>
      <c r="BJ45" s="98"/>
      <c r="BK45" s="99"/>
      <c r="BL45" s="100"/>
      <c r="BM45" s="98">
        <v>167.61232000000001</v>
      </c>
      <c r="BN45" s="99">
        <v>166.56063</v>
      </c>
      <c r="BO45" s="99">
        <v>168.58996999999999</v>
      </c>
      <c r="BP45" s="99"/>
      <c r="BQ45" s="99"/>
      <c r="BR45" s="99"/>
      <c r="BS45" s="99"/>
      <c r="BT45" s="99">
        <v>263.74525</v>
      </c>
      <c r="BU45" s="99"/>
      <c r="BV45" s="99"/>
      <c r="BW45" s="99">
        <v>206.49456000000001</v>
      </c>
      <c r="BX45" s="99">
        <v>206.11548999999999</v>
      </c>
      <c r="BY45" s="99">
        <v>205.99002999999999</v>
      </c>
      <c r="BZ45" s="100"/>
      <c r="CA45" s="98">
        <v>17.41583</v>
      </c>
      <c r="CB45" s="100">
        <v>44.053669999999997</v>
      </c>
      <c r="CC45" s="97"/>
      <c r="CD45" s="98"/>
      <c r="CE45" s="99"/>
      <c r="CF45" s="99"/>
      <c r="CG45" s="99"/>
      <c r="CH45" s="99"/>
      <c r="CI45" s="99">
        <v>118.14735</v>
      </c>
      <c r="CJ45" s="99">
        <v>47.905140000000003</v>
      </c>
      <c r="CK45" s="99"/>
      <c r="CL45" s="99"/>
      <c r="CM45" s="99"/>
      <c r="CN45" s="99"/>
      <c r="CO45" s="100">
        <v>191.19621000000001</v>
      </c>
      <c r="CP45" s="98">
        <v>180.55348000000001</v>
      </c>
      <c r="CQ45" s="99">
        <v>180.52450999999999</v>
      </c>
      <c r="CR45" s="99">
        <v>181.33356000000001</v>
      </c>
      <c r="CS45" s="100">
        <v>181.02912000000001</v>
      </c>
      <c r="CT45" s="98"/>
      <c r="CU45" s="100"/>
      <c r="CV45" s="98"/>
      <c r="CW45" s="99"/>
      <c r="CX45" s="101"/>
      <c r="CY45" s="98"/>
      <c r="CZ45" s="99"/>
      <c r="DA45" s="99"/>
      <c r="DB45" s="100"/>
      <c r="DC45" s="98"/>
      <c r="DD45" s="99"/>
      <c r="DE45" s="99"/>
      <c r="DF45" s="99"/>
      <c r="DG45" s="99"/>
      <c r="DH45" s="99"/>
      <c r="DI45" s="99"/>
      <c r="DJ45" s="99"/>
      <c r="DK45" s="99"/>
      <c r="DL45" s="99"/>
      <c r="DM45" s="99"/>
      <c r="DN45" s="100"/>
      <c r="DO45" s="102"/>
      <c r="DP45" s="103"/>
      <c r="DQ45" s="103"/>
      <c r="DR45" s="104"/>
      <c r="DS45" s="98"/>
      <c r="DT45" s="99"/>
      <c r="DU45" s="99"/>
      <c r="DV45" s="100"/>
      <c r="DW45" s="97"/>
      <c r="DX45" s="98"/>
      <c r="DY45" s="99"/>
      <c r="DZ45" s="99"/>
      <c r="EA45" s="99"/>
      <c r="EB45" s="99"/>
      <c r="EC45" s="101"/>
      <c r="ED45" s="1"/>
      <c r="EE45" s="97"/>
      <c r="EF45" s="97"/>
      <c r="EG45" s="97"/>
      <c r="EH45" s="97"/>
      <c r="EI45" s="97"/>
      <c r="EJ45" s="97"/>
      <c r="EK45" s="97"/>
      <c r="EL45" s="98"/>
      <c r="EM45" s="100"/>
      <c r="EN45" s="97"/>
      <c r="EO45" s="97"/>
      <c r="EP45" s="97"/>
      <c r="EQ45" s="97"/>
      <c r="ER45" s="97"/>
      <c r="ES45" s="97"/>
      <c r="ET45" s="97"/>
      <c r="EU45" s="97"/>
      <c r="EV45" s="97"/>
      <c r="EW45" s="97"/>
      <c r="EX45" s="97"/>
      <c r="EY45" s="97"/>
      <c r="EZ45" s="97"/>
      <c r="FA45" s="98"/>
      <c r="FB45" s="99"/>
      <c r="FC45" s="99"/>
      <c r="FD45" s="100"/>
      <c r="FE45" s="97"/>
      <c r="FF45" s="97"/>
      <c r="FG45" s="97"/>
      <c r="FH45" s="97"/>
      <c r="FI45" s="97"/>
      <c r="FJ45" s="97"/>
      <c r="FK45" s="97"/>
      <c r="FL45" s="98"/>
      <c r="FM45" s="99"/>
      <c r="FN45" s="99"/>
      <c r="FO45" s="100"/>
      <c r="FP45" s="97"/>
      <c r="FQ45" s="98"/>
      <c r="FR45" s="100"/>
      <c r="FS45" s="98"/>
      <c r="FT45" s="99"/>
      <c r="FU45" s="99"/>
      <c r="FV45" s="99"/>
      <c r="FW45" s="100"/>
      <c r="FX45" s="98"/>
      <c r="FY45" s="100"/>
      <c r="FZ45" s="98"/>
      <c r="GA45" s="99"/>
      <c r="GB45" s="99"/>
      <c r="GC45" s="100"/>
      <c r="GD45" s="97"/>
      <c r="GE45" s="97"/>
      <c r="GF45" s="97"/>
      <c r="GG45" s="98"/>
      <c r="GH45" s="99"/>
      <c r="GI45" s="99"/>
      <c r="GJ45" s="99"/>
      <c r="GK45" s="100"/>
      <c r="GL45" s="97"/>
      <c r="GM45" s="98"/>
      <c r="GN45" s="100"/>
      <c r="GO45" s="1"/>
      <c r="GP45" s="97"/>
      <c r="GQ45" s="98"/>
      <c r="GR45" s="100"/>
      <c r="GS45" s="98"/>
      <c r="GT45" s="100"/>
      <c r="GU45" s="97"/>
      <c r="GV45" s="97"/>
      <c r="GW45" s="97"/>
      <c r="GX45" s="1"/>
      <c r="GY45" s="97"/>
      <c r="GZ45" s="97"/>
      <c r="HA45" s="97"/>
      <c r="HB45" s="97"/>
      <c r="HC45" s="97"/>
      <c r="HD45" s="97"/>
      <c r="HE45" s="98"/>
      <c r="HF45" s="100"/>
      <c r="HG45" s="1"/>
      <c r="HH45" s="98">
        <v>3404.83862</v>
      </c>
      <c r="HI45" s="99">
        <v>3367.5054300000002</v>
      </c>
      <c r="HJ45" s="100">
        <v>485.92991999999998</v>
      </c>
    </row>
    <row r="46" spans="1:218" x14ac:dyDescent="0.3">
      <c r="A46" s="1"/>
      <c r="B46" s="96" t="s">
        <v>890</v>
      </c>
      <c r="C46" s="97"/>
      <c r="D46" s="98"/>
      <c r="E46" s="99"/>
      <c r="F46" s="99">
        <v>8.8258700000000001</v>
      </c>
      <c r="G46" s="100">
        <v>8.5166900000000005</v>
      </c>
      <c r="H46" s="98"/>
      <c r="I46" s="100"/>
      <c r="J46" s="98">
        <v>60.21</v>
      </c>
      <c r="K46" s="100"/>
      <c r="L46" s="98"/>
      <c r="M46" s="99"/>
      <c r="N46" s="99"/>
      <c r="O46" s="99"/>
      <c r="P46" s="99"/>
      <c r="Q46" s="99"/>
      <c r="R46" s="99"/>
      <c r="S46" s="100"/>
      <c r="T46" s="98">
        <v>18.14123</v>
      </c>
      <c r="U46" s="99">
        <v>19.191960000000002</v>
      </c>
      <c r="V46" s="99"/>
      <c r="W46" s="100">
        <v>1.0612699999999999</v>
      </c>
      <c r="X46" s="97"/>
      <c r="Y46" s="98"/>
      <c r="Z46" s="99"/>
      <c r="AA46" s="100">
        <v>23.060680000000001</v>
      </c>
      <c r="AB46" s="98"/>
      <c r="AC46" s="99"/>
      <c r="AD46" s="99"/>
      <c r="AE46" s="99"/>
      <c r="AF46" s="99">
        <v>12.23925</v>
      </c>
      <c r="AG46" s="99">
        <v>24.4617</v>
      </c>
      <c r="AH46" s="100">
        <v>10.27692</v>
      </c>
      <c r="AI46" s="97"/>
      <c r="AJ46" s="97"/>
      <c r="AK46" s="97">
        <v>179.37322</v>
      </c>
      <c r="AL46" s="98">
        <v>217.12262999999999</v>
      </c>
      <c r="AM46" s="100">
        <v>7.9327300000000003</v>
      </c>
      <c r="AN46" s="98"/>
      <c r="AO46" s="100"/>
      <c r="AP46" s="97"/>
      <c r="AQ46" s="98"/>
      <c r="AR46" s="100"/>
      <c r="AS46" s="97"/>
      <c r="AT46" s="97"/>
      <c r="AU46" s="97"/>
      <c r="AV46" s="98"/>
      <c r="AW46" s="99"/>
      <c r="AX46" s="100">
        <v>287.15735000000001</v>
      </c>
      <c r="AY46" s="98"/>
      <c r="AZ46" s="99"/>
      <c r="BA46" s="99"/>
      <c r="BB46" s="99"/>
      <c r="BC46" s="99"/>
      <c r="BD46" s="99"/>
      <c r="BE46" s="99"/>
      <c r="BF46" s="100"/>
      <c r="BG46" s="98"/>
      <c r="BH46" s="100"/>
      <c r="BI46" s="97"/>
      <c r="BJ46" s="98"/>
      <c r="BK46" s="99"/>
      <c r="BL46" s="100"/>
      <c r="BM46" s="98">
        <v>167.61232000000001</v>
      </c>
      <c r="BN46" s="99">
        <v>166.56063</v>
      </c>
      <c r="BO46" s="99">
        <v>168.58996999999999</v>
      </c>
      <c r="BP46" s="99"/>
      <c r="BQ46" s="99"/>
      <c r="BR46" s="99"/>
      <c r="BS46" s="99"/>
      <c r="BT46" s="99">
        <v>263.74525</v>
      </c>
      <c r="BU46" s="99"/>
      <c r="BV46" s="99"/>
      <c r="BW46" s="99">
        <v>206.49456000000001</v>
      </c>
      <c r="BX46" s="99">
        <v>206.11548999999999</v>
      </c>
      <c r="BY46" s="99">
        <v>205.99002999999999</v>
      </c>
      <c r="BZ46" s="100"/>
      <c r="CA46" s="98">
        <v>17.41583</v>
      </c>
      <c r="CB46" s="100">
        <v>44.053669999999997</v>
      </c>
      <c r="CC46" s="97"/>
      <c r="CD46" s="98"/>
      <c r="CE46" s="99"/>
      <c r="CF46" s="99"/>
      <c r="CG46" s="99"/>
      <c r="CH46" s="99"/>
      <c r="CI46" s="99">
        <v>118.14735</v>
      </c>
      <c r="CJ46" s="99">
        <v>47.905140000000003</v>
      </c>
      <c r="CK46" s="99"/>
      <c r="CL46" s="99"/>
      <c r="CM46" s="99"/>
      <c r="CN46" s="99"/>
      <c r="CO46" s="100">
        <v>191.19621000000001</v>
      </c>
      <c r="CP46" s="98">
        <v>180.55348000000001</v>
      </c>
      <c r="CQ46" s="99">
        <v>180.52450999999999</v>
      </c>
      <c r="CR46" s="99">
        <v>181.33356000000001</v>
      </c>
      <c r="CS46" s="100">
        <v>181.02912000000001</v>
      </c>
      <c r="CT46" s="98"/>
      <c r="CU46" s="100"/>
      <c r="CV46" s="98"/>
      <c r="CW46" s="99"/>
      <c r="CX46" s="101"/>
      <c r="CY46" s="98"/>
      <c r="CZ46" s="99"/>
      <c r="DA46" s="99"/>
      <c r="DB46" s="100"/>
      <c r="DC46" s="98"/>
      <c r="DD46" s="99"/>
      <c r="DE46" s="99"/>
      <c r="DF46" s="99"/>
      <c r="DG46" s="99"/>
      <c r="DH46" s="99"/>
      <c r="DI46" s="99"/>
      <c r="DJ46" s="99"/>
      <c r="DK46" s="99"/>
      <c r="DL46" s="99"/>
      <c r="DM46" s="99"/>
      <c r="DN46" s="100"/>
      <c r="DO46" s="102"/>
      <c r="DP46" s="103"/>
      <c r="DQ46" s="103"/>
      <c r="DR46" s="104"/>
      <c r="DS46" s="98"/>
      <c r="DT46" s="99"/>
      <c r="DU46" s="99"/>
      <c r="DV46" s="100"/>
      <c r="DW46" s="97"/>
      <c r="DX46" s="98"/>
      <c r="DY46" s="99"/>
      <c r="DZ46" s="99"/>
      <c r="EA46" s="99"/>
      <c r="EB46" s="99"/>
      <c r="EC46" s="101"/>
      <c r="ED46" s="1"/>
      <c r="EE46" s="97"/>
      <c r="EF46" s="97"/>
      <c r="EG46" s="97"/>
      <c r="EH46" s="97"/>
      <c r="EI46" s="97"/>
      <c r="EJ46" s="97"/>
      <c r="EK46" s="97"/>
      <c r="EL46" s="98"/>
      <c r="EM46" s="100"/>
      <c r="EN46" s="97"/>
      <c r="EO46" s="97"/>
      <c r="EP46" s="97"/>
      <c r="EQ46" s="97"/>
      <c r="ER46" s="97"/>
      <c r="ES46" s="97"/>
      <c r="ET46" s="97"/>
      <c r="EU46" s="97"/>
      <c r="EV46" s="97"/>
      <c r="EW46" s="97"/>
      <c r="EX46" s="97"/>
      <c r="EY46" s="97"/>
      <c r="EZ46" s="97"/>
      <c r="FA46" s="98"/>
      <c r="FB46" s="99"/>
      <c r="FC46" s="99"/>
      <c r="FD46" s="100"/>
      <c r="FE46" s="97"/>
      <c r="FF46" s="97"/>
      <c r="FG46" s="97"/>
      <c r="FH46" s="97"/>
      <c r="FI46" s="97"/>
      <c r="FJ46" s="97"/>
      <c r="FK46" s="97"/>
      <c r="FL46" s="98"/>
      <c r="FM46" s="99"/>
      <c r="FN46" s="99"/>
      <c r="FO46" s="100"/>
      <c r="FP46" s="97"/>
      <c r="FQ46" s="98"/>
      <c r="FR46" s="100"/>
      <c r="FS46" s="98"/>
      <c r="FT46" s="99"/>
      <c r="FU46" s="99"/>
      <c r="FV46" s="99"/>
      <c r="FW46" s="100"/>
      <c r="FX46" s="98"/>
      <c r="FY46" s="100"/>
      <c r="FZ46" s="98"/>
      <c r="GA46" s="99"/>
      <c r="GB46" s="99"/>
      <c r="GC46" s="100"/>
      <c r="GD46" s="97"/>
      <c r="GE46" s="97"/>
      <c r="GF46" s="97"/>
      <c r="GG46" s="98"/>
      <c r="GH46" s="99"/>
      <c r="GI46" s="99"/>
      <c r="GJ46" s="99"/>
      <c r="GK46" s="100"/>
      <c r="GL46" s="97"/>
      <c r="GM46" s="98"/>
      <c r="GN46" s="100"/>
      <c r="GO46" s="1"/>
      <c r="GP46" s="97"/>
      <c r="GQ46" s="98"/>
      <c r="GR46" s="100"/>
      <c r="GS46" s="98"/>
      <c r="GT46" s="100"/>
      <c r="GU46" s="97"/>
      <c r="GV46" s="97"/>
      <c r="GW46" s="97"/>
      <c r="GX46" s="1"/>
      <c r="GY46" s="97"/>
      <c r="GZ46" s="97"/>
      <c r="HA46" s="97"/>
      <c r="HB46" s="97"/>
      <c r="HC46" s="97"/>
      <c r="HD46" s="97"/>
      <c r="HE46" s="98"/>
      <c r="HF46" s="100"/>
      <c r="HG46" s="1"/>
      <c r="HH46" s="98">
        <v>3404.83862</v>
      </c>
      <c r="HI46" s="99">
        <v>3367.5054300000002</v>
      </c>
      <c r="HJ46" s="100">
        <v>485.92991999999998</v>
      </c>
    </row>
    <row r="47" spans="1:218" x14ac:dyDescent="0.3">
      <c r="A47" s="1"/>
      <c r="B47" s="96" t="s">
        <v>891</v>
      </c>
      <c r="C47" s="97"/>
      <c r="D47" s="98"/>
      <c r="E47" s="99"/>
      <c r="F47" s="99">
        <v>8.8258700000000001</v>
      </c>
      <c r="G47" s="100">
        <v>8.5166900000000005</v>
      </c>
      <c r="H47" s="98"/>
      <c r="I47" s="100"/>
      <c r="J47" s="98">
        <v>60.21</v>
      </c>
      <c r="K47" s="100"/>
      <c r="L47" s="98"/>
      <c r="M47" s="99"/>
      <c r="N47" s="99"/>
      <c r="O47" s="99"/>
      <c r="P47" s="99"/>
      <c r="Q47" s="99"/>
      <c r="R47" s="99"/>
      <c r="S47" s="100"/>
      <c r="T47" s="98">
        <v>18.14123</v>
      </c>
      <c r="U47" s="99">
        <v>19.191960000000002</v>
      </c>
      <c r="V47" s="99"/>
      <c r="W47" s="100">
        <v>1.0612699999999999</v>
      </c>
      <c r="X47" s="97"/>
      <c r="Y47" s="98"/>
      <c r="Z47" s="99"/>
      <c r="AA47" s="100">
        <v>23.060680000000001</v>
      </c>
      <c r="AB47" s="98"/>
      <c r="AC47" s="99"/>
      <c r="AD47" s="99"/>
      <c r="AE47" s="99"/>
      <c r="AF47" s="99">
        <v>12.23925</v>
      </c>
      <c r="AG47" s="99">
        <v>24.4617</v>
      </c>
      <c r="AH47" s="100">
        <v>10.27692</v>
      </c>
      <c r="AI47" s="97"/>
      <c r="AJ47" s="97"/>
      <c r="AK47" s="97">
        <v>179.37322</v>
      </c>
      <c r="AL47" s="98">
        <v>217.12262999999999</v>
      </c>
      <c r="AM47" s="100">
        <v>7.9327300000000003</v>
      </c>
      <c r="AN47" s="98"/>
      <c r="AO47" s="100"/>
      <c r="AP47" s="97"/>
      <c r="AQ47" s="98"/>
      <c r="AR47" s="100"/>
      <c r="AS47" s="97"/>
      <c r="AT47" s="97"/>
      <c r="AU47" s="97"/>
      <c r="AV47" s="98"/>
      <c r="AW47" s="99"/>
      <c r="AX47" s="100">
        <v>287.15735000000001</v>
      </c>
      <c r="AY47" s="98"/>
      <c r="AZ47" s="99"/>
      <c r="BA47" s="99"/>
      <c r="BB47" s="99"/>
      <c r="BC47" s="99"/>
      <c r="BD47" s="99"/>
      <c r="BE47" s="99"/>
      <c r="BF47" s="100"/>
      <c r="BG47" s="98"/>
      <c r="BH47" s="100"/>
      <c r="BI47" s="97"/>
      <c r="BJ47" s="98"/>
      <c r="BK47" s="99"/>
      <c r="BL47" s="100"/>
      <c r="BM47" s="98">
        <v>167.61232000000001</v>
      </c>
      <c r="BN47" s="99">
        <v>166.56063</v>
      </c>
      <c r="BO47" s="99">
        <v>168.58996999999999</v>
      </c>
      <c r="BP47" s="99"/>
      <c r="BQ47" s="99"/>
      <c r="BR47" s="99"/>
      <c r="BS47" s="99"/>
      <c r="BT47" s="99">
        <v>263.74525</v>
      </c>
      <c r="BU47" s="99"/>
      <c r="BV47" s="99"/>
      <c r="BW47" s="99">
        <v>206.49456000000001</v>
      </c>
      <c r="BX47" s="99">
        <v>206.11548999999999</v>
      </c>
      <c r="BY47" s="99">
        <v>205.99002999999999</v>
      </c>
      <c r="BZ47" s="100"/>
      <c r="CA47" s="98">
        <v>17.41583</v>
      </c>
      <c r="CB47" s="100">
        <v>44.053669999999997</v>
      </c>
      <c r="CC47" s="97"/>
      <c r="CD47" s="98"/>
      <c r="CE47" s="99"/>
      <c r="CF47" s="99"/>
      <c r="CG47" s="99"/>
      <c r="CH47" s="99"/>
      <c r="CI47" s="99">
        <v>118.14735</v>
      </c>
      <c r="CJ47" s="99">
        <v>47.905140000000003</v>
      </c>
      <c r="CK47" s="99"/>
      <c r="CL47" s="99"/>
      <c r="CM47" s="99"/>
      <c r="CN47" s="99"/>
      <c r="CO47" s="100">
        <v>191.19621000000001</v>
      </c>
      <c r="CP47" s="98">
        <v>180.55348000000001</v>
      </c>
      <c r="CQ47" s="99">
        <v>180.52450999999999</v>
      </c>
      <c r="CR47" s="99">
        <v>181.33356000000001</v>
      </c>
      <c r="CS47" s="100">
        <v>181.02912000000001</v>
      </c>
      <c r="CT47" s="98"/>
      <c r="CU47" s="100"/>
      <c r="CV47" s="98"/>
      <c r="CW47" s="99"/>
      <c r="CX47" s="101"/>
      <c r="CY47" s="98"/>
      <c r="CZ47" s="99"/>
      <c r="DA47" s="99"/>
      <c r="DB47" s="100"/>
      <c r="DC47" s="98"/>
      <c r="DD47" s="99"/>
      <c r="DE47" s="99"/>
      <c r="DF47" s="99"/>
      <c r="DG47" s="99"/>
      <c r="DH47" s="99"/>
      <c r="DI47" s="99"/>
      <c r="DJ47" s="99"/>
      <c r="DK47" s="99"/>
      <c r="DL47" s="99"/>
      <c r="DM47" s="99"/>
      <c r="DN47" s="100"/>
      <c r="DO47" s="102"/>
      <c r="DP47" s="103"/>
      <c r="DQ47" s="103"/>
      <c r="DR47" s="104"/>
      <c r="DS47" s="98"/>
      <c r="DT47" s="99"/>
      <c r="DU47" s="99"/>
      <c r="DV47" s="100"/>
      <c r="DW47" s="97"/>
      <c r="DX47" s="98"/>
      <c r="DY47" s="99"/>
      <c r="DZ47" s="99"/>
      <c r="EA47" s="99"/>
      <c r="EB47" s="99"/>
      <c r="EC47" s="101"/>
      <c r="ED47" s="1"/>
      <c r="EE47" s="97"/>
      <c r="EF47" s="97"/>
      <c r="EG47" s="97"/>
      <c r="EH47" s="97"/>
      <c r="EI47" s="97"/>
      <c r="EJ47" s="97"/>
      <c r="EK47" s="97"/>
      <c r="EL47" s="98"/>
      <c r="EM47" s="100"/>
      <c r="EN47" s="97"/>
      <c r="EO47" s="97"/>
      <c r="EP47" s="97"/>
      <c r="EQ47" s="97"/>
      <c r="ER47" s="97"/>
      <c r="ES47" s="97"/>
      <c r="ET47" s="97"/>
      <c r="EU47" s="97"/>
      <c r="EV47" s="97"/>
      <c r="EW47" s="97"/>
      <c r="EX47" s="97"/>
      <c r="EY47" s="97"/>
      <c r="EZ47" s="97"/>
      <c r="FA47" s="98"/>
      <c r="FB47" s="99"/>
      <c r="FC47" s="99"/>
      <c r="FD47" s="100"/>
      <c r="FE47" s="97"/>
      <c r="FF47" s="97"/>
      <c r="FG47" s="97"/>
      <c r="FH47" s="97"/>
      <c r="FI47" s="97"/>
      <c r="FJ47" s="97"/>
      <c r="FK47" s="97"/>
      <c r="FL47" s="98"/>
      <c r="FM47" s="99"/>
      <c r="FN47" s="99"/>
      <c r="FO47" s="100"/>
      <c r="FP47" s="97"/>
      <c r="FQ47" s="98"/>
      <c r="FR47" s="100"/>
      <c r="FS47" s="98"/>
      <c r="FT47" s="99"/>
      <c r="FU47" s="99"/>
      <c r="FV47" s="99"/>
      <c r="FW47" s="100"/>
      <c r="FX47" s="98"/>
      <c r="FY47" s="100"/>
      <c r="FZ47" s="98"/>
      <c r="GA47" s="99"/>
      <c r="GB47" s="99"/>
      <c r="GC47" s="100"/>
      <c r="GD47" s="97"/>
      <c r="GE47" s="97"/>
      <c r="GF47" s="97"/>
      <c r="GG47" s="98"/>
      <c r="GH47" s="99"/>
      <c r="GI47" s="99"/>
      <c r="GJ47" s="99"/>
      <c r="GK47" s="100"/>
      <c r="GL47" s="97"/>
      <c r="GM47" s="98"/>
      <c r="GN47" s="100"/>
      <c r="GO47" s="1"/>
      <c r="GP47" s="97"/>
      <c r="GQ47" s="98"/>
      <c r="GR47" s="100"/>
      <c r="GS47" s="98"/>
      <c r="GT47" s="100"/>
      <c r="GU47" s="97"/>
      <c r="GV47" s="97"/>
      <c r="GW47" s="97"/>
      <c r="GX47" s="1"/>
      <c r="GY47" s="97"/>
      <c r="GZ47" s="97"/>
      <c r="HA47" s="97"/>
      <c r="HB47" s="97"/>
      <c r="HC47" s="97"/>
      <c r="HD47" s="97"/>
      <c r="HE47" s="98"/>
      <c r="HF47" s="100"/>
      <c r="HG47" s="1"/>
      <c r="HH47" s="98">
        <v>3404.83862</v>
      </c>
      <c r="HI47" s="99">
        <v>3367.5054300000002</v>
      </c>
      <c r="HJ47" s="100">
        <v>485.92991999999998</v>
      </c>
    </row>
    <row r="48" spans="1:218" x14ac:dyDescent="0.3">
      <c r="A48" s="1"/>
      <c r="B48" s="96" t="s">
        <v>892</v>
      </c>
      <c r="C48" s="97"/>
      <c r="D48" s="98"/>
      <c r="E48" s="99"/>
      <c r="F48" s="99">
        <v>8.8258700000000001</v>
      </c>
      <c r="G48" s="100">
        <v>8.5166900000000005</v>
      </c>
      <c r="H48" s="98"/>
      <c r="I48" s="100"/>
      <c r="J48" s="98">
        <v>60.21</v>
      </c>
      <c r="K48" s="100"/>
      <c r="L48" s="98"/>
      <c r="M48" s="99"/>
      <c r="N48" s="99"/>
      <c r="O48" s="99"/>
      <c r="P48" s="99"/>
      <c r="Q48" s="99"/>
      <c r="R48" s="99"/>
      <c r="S48" s="100"/>
      <c r="T48" s="98">
        <v>18.14123</v>
      </c>
      <c r="U48" s="99">
        <v>19.191960000000002</v>
      </c>
      <c r="V48" s="99"/>
      <c r="W48" s="100">
        <v>1.0612699999999999</v>
      </c>
      <c r="X48" s="97"/>
      <c r="Y48" s="98"/>
      <c r="Z48" s="99"/>
      <c r="AA48" s="100">
        <v>23.060680000000001</v>
      </c>
      <c r="AB48" s="98"/>
      <c r="AC48" s="99"/>
      <c r="AD48" s="99"/>
      <c r="AE48" s="99"/>
      <c r="AF48" s="99">
        <v>12.23925</v>
      </c>
      <c r="AG48" s="99">
        <v>24.4617</v>
      </c>
      <c r="AH48" s="100">
        <v>10.27692</v>
      </c>
      <c r="AI48" s="97"/>
      <c r="AJ48" s="97"/>
      <c r="AK48" s="97">
        <v>179.37322</v>
      </c>
      <c r="AL48" s="98">
        <v>217.12262999999999</v>
      </c>
      <c r="AM48" s="100">
        <v>7.9327300000000003</v>
      </c>
      <c r="AN48" s="98"/>
      <c r="AO48" s="100"/>
      <c r="AP48" s="97"/>
      <c r="AQ48" s="98"/>
      <c r="AR48" s="100"/>
      <c r="AS48" s="97"/>
      <c r="AT48" s="97"/>
      <c r="AU48" s="97"/>
      <c r="AV48" s="98"/>
      <c r="AW48" s="99"/>
      <c r="AX48" s="100">
        <v>287.15735000000001</v>
      </c>
      <c r="AY48" s="98"/>
      <c r="AZ48" s="99"/>
      <c r="BA48" s="99"/>
      <c r="BB48" s="99"/>
      <c r="BC48" s="99"/>
      <c r="BD48" s="99"/>
      <c r="BE48" s="99"/>
      <c r="BF48" s="100"/>
      <c r="BG48" s="98"/>
      <c r="BH48" s="100"/>
      <c r="BI48" s="97"/>
      <c r="BJ48" s="98"/>
      <c r="BK48" s="99"/>
      <c r="BL48" s="100"/>
      <c r="BM48" s="98">
        <v>167.61232000000001</v>
      </c>
      <c r="BN48" s="99">
        <v>166.56063</v>
      </c>
      <c r="BO48" s="99">
        <v>168.58996999999999</v>
      </c>
      <c r="BP48" s="99"/>
      <c r="BQ48" s="99"/>
      <c r="BR48" s="99"/>
      <c r="BS48" s="99"/>
      <c r="BT48" s="99">
        <v>263.74525</v>
      </c>
      <c r="BU48" s="99"/>
      <c r="BV48" s="99"/>
      <c r="BW48" s="99">
        <v>206.49456000000001</v>
      </c>
      <c r="BX48" s="99">
        <v>206.11548999999999</v>
      </c>
      <c r="BY48" s="99">
        <v>205.99002999999999</v>
      </c>
      <c r="BZ48" s="100"/>
      <c r="CA48" s="98">
        <v>17.41583</v>
      </c>
      <c r="CB48" s="100">
        <v>44.053669999999997</v>
      </c>
      <c r="CC48" s="97"/>
      <c r="CD48" s="98"/>
      <c r="CE48" s="99"/>
      <c r="CF48" s="99"/>
      <c r="CG48" s="99"/>
      <c r="CH48" s="99"/>
      <c r="CI48" s="99">
        <v>118.14735</v>
      </c>
      <c r="CJ48" s="99">
        <v>47.905140000000003</v>
      </c>
      <c r="CK48" s="99"/>
      <c r="CL48" s="99"/>
      <c r="CM48" s="99"/>
      <c r="CN48" s="99"/>
      <c r="CO48" s="100">
        <v>191.19621000000001</v>
      </c>
      <c r="CP48" s="98">
        <v>180.55348000000001</v>
      </c>
      <c r="CQ48" s="99">
        <v>180.52450999999999</v>
      </c>
      <c r="CR48" s="99">
        <v>181.33356000000001</v>
      </c>
      <c r="CS48" s="100">
        <v>181.02912000000001</v>
      </c>
      <c r="CT48" s="98"/>
      <c r="CU48" s="100"/>
      <c r="CV48" s="98"/>
      <c r="CW48" s="99"/>
      <c r="CX48" s="101"/>
      <c r="CY48" s="98"/>
      <c r="CZ48" s="99"/>
      <c r="DA48" s="99"/>
      <c r="DB48" s="100"/>
      <c r="DC48" s="98"/>
      <c r="DD48" s="99"/>
      <c r="DE48" s="99"/>
      <c r="DF48" s="99"/>
      <c r="DG48" s="99"/>
      <c r="DH48" s="99"/>
      <c r="DI48" s="99"/>
      <c r="DJ48" s="99"/>
      <c r="DK48" s="99"/>
      <c r="DL48" s="99"/>
      <c r="DM48" s="99"/>
      <c r="DN48" s="100"/>
      <c r="DO48" s="102"/>
      <c r="DP48" s="103"/>
      <c r="DQ48" s="103"/>
      <c r="DR48" s="104"/>
      <c r="DS48" s="98"/>
      <c r="DT48" s="99"/>
      <c r="DU48" s="99"/>
      <c r="DV48" s="100"/>
      <c r="DW48" s="97"/>
      <c r="DX48" s="98"/>
      <c r="DY48" s="99"/>
      <c r="DZ48" s="99"/>
      <c r="EA48" s="99"/>
      <c r="EB48" s="99"/>
      <c r="EC48" s="101"/>
      <c r="ED48" s="1"/>
      <c r="EE48" s="97"/>
      <c r="EF48" s="97"/>
      <c r="EG48" s="97"/>
      <c r="EH48" s="97"/>
      <c r="EI48" s="97"/>
      <c r="EJ48" s="97"/>
      <c r="EK48" s="97"/>
      <c r="EL48" s="98"/>
      <c r="EM48" s="100"/>
      <c r="EN48" s="97"/>
      <c r="EO48" s="97"/>
      <c r="EP48" s="97"/>
      <c r="EQ48" s="97"/>
      <c r="ER48" s="97"/>
      <c r="ES48" s="97"/>
      <c r="ET48" s="97"/>
      <c r="EU48" s="97"/>
      <c r="EV48" s="97"/>
      <c r="EW48" s="97"/>
      <c r="EX48" s="97"/>
      <c r="EY48" s="97"/>
      <c r="EZ48" s="97"/>
      <c r="FA48" s="98"/>
      <c r="FB48" s="99"/>
      <c r="FC48" s="99"/>
      <c r="FD48" s="100"/>
      <c r="FE48" s="97"/>
      <c r="FF48" s="97"/>
      <c r="FG48" s="97"/>
      <c r="FH48" s="97"/>
      <c r="FI48" s="97"/>
      <c r="FJ48" s="97"/>
      <c r="FK48" s="97"/>
      <c r="FL48" s="98"/>
      <c r="FM48" s="99"/>
      <c r="FN48" s="99"/>
      <c r="FO48" s="100"/>
      <c r="FP48" s="97"/>
      <c r="FQ48" s="98"/>
      <c r="FR48" s="100"/>
      <c r="FS48" s="98"/>
      <c r="FT48" s="99"/>
      <c r="FU48" s="99"/>
      <c r="FV48" s="99"/>
      <c r="FW48" s="100"/>
      <c r="FX48" s="98"/>
      <c r="FY48" s="100"/>
      <c r="FZ48" s="98"/>
      <c r="GA48" s="99"/>
      <c r="GB48" s="99"/>
      <c r="GC48" s="100"/>
      <c r="GD48" s="97"/>
      <c r="GE48" s="97"/>
      <c r="GF48" s="97"/>
      <c r="GG48" s="98"/>
      <c r="GH48" s="99"/>
      <c r="GI48" s="99"/>
      <c r="GJ48" s="99"/>
      <c r="GK48" s="100"/>
      <c r="GL48" s="97"/>
      <c r="GM48" s="98"/>
      <c r="GN48" s="100"/>
      <c r="GO48" s="1"/>
      <c r="GP48" s="97"/>
      <c r="GQ48" s="98"/>
      <c r="GR48" s="100"/>
      <c r="GS48" s="98"/>
      <c r="GT48" s="100"/>
      <c r="GU48" s="97"/>
      <c r="GV48" s="97"/>
      <c r="GW48" s="97"/>
      <c r="GX48" s="1"/>
      <c r="GY48" s="97"/>
      <c r="GZ48" s="97"/>
      <c r="HA48" s="97"/>
      <c r="HB48" s="97"/>
      <c r="HC48" s="97"/>
      <c r="HD48" s="97"/>
      <c r="HE48" s="98"/>
      <c r="HF48" s="100"/>
      <c r="HG48" s="1"/>
      <c r="HH48" s="98">
        <v>3404.83862</v>
      </c>
      <c r="HI48" s="99">
        <v>3367.5054300000002</v>
      </c>
      <c r="HJ48" s="100">
        <v>485.92991999999998</v>
      </c>
    </row>
    <row r="49" spans="1:218" x14ac:dyDescent="0.3">
      <c r="A49" s="1"/>
      <c r="B49" s="96" t="s">
        <v>893</v>
      </c>
      <c r="C49" s="97"/>
      <c r="D49" s="98"/>
      <c r="E49" s="99"/>
      <c r="F49" s="99">
        <v>8.8258700000000001</v>
      </c>
      <c r="G49" s="100">
        <v>8.5166900000000005</v>
      </c>
      <c r="H49" s="98"/>
      <c r="I49" s="100"/>
      <c r="J49" s="98">
        <v>60.21</v>
      </c>
      <c r="K49" s="100"/>
      <c r="L49" s="98"/>
      <c r="M49" s="99"/>
      <c r="N49" s="99"/>
      <c r="O49" s="99"/>
      <c r="P49" s="99"/>
      <c r="Q49" s="99"/>
      <c r="R49" s="99"/>
      <c r="S49" s="100"/>
      <c r="T49" s="98">
        <v>18.14123</v>
      </c>
      <c r="U49" s="99">
        <v>19.191960000000002</v>
      </c>
      <c r="V49" s="99"/>
      <c r="W49" s="100">
        <v>1.0612699999999999</v>
      </c>
      <c r="X49" s="97"/>
      <c r="Y49" s="98"/>
      <c r="Z49" s="99"/>
      <c r="AA49" s="100">
        <v>23.060680000000001</v>
      </c>
      <c r="AB49" s="98"/>
      <c r="AC49" s="99"/>
      <c r="AD49" s="99"/>
      <c r="AE49" s="99"/>
      <c r="AF49" s="99">
        <v>12.23925</v>
      </c>
      <c r="AG49" s="99">
        <v>24.4617</v>
      </c>
      <c r="AH49" s="100">
        <v>10.27692</v>
      </c>
      <c r="AI49" s="97"/>
      <c r="AJ49" s="97"/>
      <c r="AK49" s="97">
        <v>179.37322</v>
      </c>
      <c r="AL49" s="98">
        <v>217.12262999999999</v>
      </c>
      <c r="AM49" s="100">
        <v>7.9327300000000003</v>
      </c>
      <c r="AN49" s="98"/>
      <c r="AO49" s="100"/>
      <c r="AP49" s="97"/>
      <c r="AQ49" s="98"/>
      <c r="AR49" s="100"/>
      <c r="AS49" s="97"/>
      <c r="AT49" s="97"/>
      <c r="AU49" s="97"/>
      <c r="AV49" s="98"/>
      <c r="AW49" s="99"/>
      <c r="AX49" s="100">
        <v>287.15735000000001</v>
      </c>
      <c r="AY49" s="98"/>
      <c r="AZ49" s="99"/>
      <c r="BA49" s="99"/>
      <c r="BB49" s="99"/>
      <c r="BC49" s="99"/>
      <c r="BD49" s="99"/>
      <c r="BE49" s="99"/>
      <c r="BF49" s="100"/>
      <c r="BG49" s="98"/>
      <c r="BH49" s="100"/>
      <c r="BI49" s="97"/>
      <c r="BJ49" s="98"/>
      <c r="BK49" s="99"/>
      <c r="BL49" s="100"/>
      <c r="BM49" s="98">
        <v>167.61232000000001</v>
      </c>
      <c r="BN49" s="99">
        <v>166.56063</v>
      </c>
      <c r="BO49" s="99">
        <v>168.58996999999999</v>
      </c>
      <c r="BP49" s="99"/>
      <c r="BQ49" s="99"/>
      <c r="BR49" s="99"/>
      <c r="BS49" s="99"/>
      <c r="BT49" s="99">
        <v>263.74525</v>
      </c>
      <c r="BU49" s="99"/>
      <c r="BV49" s="99"/>
      <c r="BW49" s="99">
        <v>206.49456000000001</v>
      </c>
      <c r="BX49" s="99">
        <v>206.11548999999999</v>
      </c>
      <c r="BY49" s="99">
        <v>205.99002999999999</v>
      </c>
      <c r="BZ49" s="100"/>
      <c r="CA49" s="98">
        <v>17.41583</v>
      </c>
      <c r="CB49" s="100">
        <v>44.053669999999997</v>
      </c>
      <c r="CC49" s="97"/>
      <c r="CD49" s="98"/>
      <c r="CE49" s="99"/>
      <c r="CF49" s="99"/>
      <c r="CG49" s="99"/>
      <c r="CH49" s="99"/>
      <c r="CI49" s="99">
        <v>118.14735</v>
      </c>
      <c r="CJ49" s="99">
        <v>47.905140000000003</v>
      </c>
      <c r="CK49" s="99"/>
      <c r="CL49" s="99"/>
      <c r="CM49" s="99"/>
      <c r="CN49" s="99"/>
      <c r="CO49" s="100">
        <v>191.19621000000001</v>
      </c>
      <c r="CP49" s="98">
        <v>180.55348000000001</v>
      </c>
      <c r="CQ49" s="99">
        <v>180.52450999999999</v>
      </c>
      <c r="CR49" s="99">
        <v>181.33356000000001</v>
      </c>
      <c r="CS49" s="100">
        <v>181.02912000000001</v>
      </c>
      <c r="CT49" s="98"/>
      <c r="CU49" s="100"/>
      <c r="CV49" s="98"/>
      <c r="CW49" s="99"/>
      <c r="CX49" s="101"/>
      <c r="CY49" s="98"/>
      <c r="CZ49" s="99"/>
      <c r="DA49" s="99"/>
      <c r="DB49" s="100"/>
      <c r="DC49" s="98"/>
      <c r="DD49" s="99"/>
      <c r="DE49" s="99"/>
      <c r="DF49" s="99"/>
      <c r="DG49" s="99"/>
      <c r="DH49" s="99"/>
      <c r="DI49" s="99"/>
      <c r="DJ49" s="99"/>
      <c r="DK49" s="99"/>
      <c r="DL49" s="99"/>
      <c r="DM49" s="99"/>
      <c r="DN49" s="100"/>
      <c r="DO49" s="102"/>
      <c r="DP49" s="103"/>
      <c r="DQ49" s="103"/>
      <c r="DR49" s="104"/>
      <c r="DS49" s="98"/>
      <c r="DT49" s="99"/>
      <c r="DU49" s="99"/>
      <c r="DV49" s="100"/>
      <c r="DW49" s="97"/>
      <c r="DX49" s="98"/>
      <c r="DY49" s="99"/>
      <c r="DZ49" s="99"/>
      <c r="EA49" s="99"/>
      <c r="EB49" s="99"/>
      <c r="EC49" s="101"/>
      <c r="ED49" s="1"/>
      <c r="EE49" s="97"/>
      <c r="EF49" s="97"/>
      <c r="EG49" s="97"/>
      <c r="EH49" s="97"/>
      <c r="EI49" s="97"/>
      <c r="EJ49" s="97"/>
      <c r="EK49" s="97"/>
      <c r="EL49" s="98"/>
      <c r="EM49" s="100"/>
      <c r="EN49" s="97"/>
      <c r="EO49" s="97"/>
      <c r="EP49" s="97"/>
      <c r="EQ49" s="97"/>
      <c r="ER49" s="97"/>
      <c r="ES49" s="97"/>
      <c r="ET49" s="97"/>
      <c r="EU49" s="97"/>
      <c r="EV49" s="97"/>
      <c r="EW49" s="97"/>
      <c r="EX49" s="97"/>
      <c r="EY49" s="97"/>
      <c r="EZ49" s="97"/>
      <c r="FA49" s="98"/>
      <c r="FB49" s="99"/>
      <c r="FC49" s="99"/>
      <c r="FD49" s="100"/>
      <c r="FE49" s="97"/>
      <c r="FF49" s="97"/>
      <c r="FG49" s="97"/>
      <c r="FH49" s="97"/>
      <c r="FI49" s="97"/>
      <c r="FJ49" s="97"/>
      <c r="FK49" s="97"/>
      <c r="FL49" s="98"/>
      <c r="FM49" s="99"/>
      <c r="FN49" s="99"/>
      <c r="FO49" s="100"/>
      <c r="FP49" s="97"/>
      <c r="FQ49" s="98"/>
      <c r="FR49" s="100"/>
      <c r="FS49" s="98"/>
      <c r="FT49" s="99"/>
      <c r="FU49" s="99"/>
      <c r="FV49" s="99"/>
      <c r="FW49" s="100"/>
      <c r="FX49" s="98"/>
      <c r="FY49" s="100"/>
      <c r="FZ49" s="98"/>
      <c r="GA49" s="99"/>
      <c r="GB49" s="99"/>
      <c r="GC49" s="100"/>
      <c r="GD49" s="97"/>
      <c r="GE49" s="97"/>
      <c r="GF49" s="97"/>
      <c r="GG49" s="98"/>
      <c r="GH49" s="99"/>
      <c r="GI49" s="99"/>
      <c r="GJ49" s="99"/>
      <c r="GK49" s="100"/>
      <c r="GL49" s="97"/>
      <c r="GM49" s="98"/>
      <c r="GN49" s="100"/>
      <c r="GO49" s="1"/>
      <c r="GP49" s="97"/>
      <c r="GQ49" s="98"/>
      <c r="GR49" s="100"/>
      <c r="GS49" s="98"/>
      <c r="GT49" s="100"/>
      <c r="GU49" s="97"/>
      <c r="GV49" s="97"/>
      <c r="GW49" s="97"/>
      <c r="GX49" s="1"/>
      <c r="GY49" s="97"/>
      <c r="GZ49" s="97"/>
      <c r="HA49" s="97"/>
      <c r="HB49" s="97"/>
      <c r="HC49" s="97"/>
      <c r="HD49" s="97"/>
      <c r="HE49" s="98"/>
      <c r="HF49" s="100"/>
      <c r="HG49" s="1"/>
      <c r="HH49" s="98">
        <v>3404.83862</v>
      </c>
      <c r="HI49" s="99">
        <v>3367.5054300000002</v>
      </c>
      <c r="HJ49" s="100">
        <v>485.92991999999998</v>
      </c>
    </row>
    <row r="50" spans="1:218" x14ac:dyDescent="0.3">
      <c r="A50" s="1"/>
      <c r="B50" s="96" t="s">
        <v>894</v>
      </c>
      <c r="C50" s="97"/>
      <c r="D50" s="98"/>
      <c r="E50" s="99"/>
      <c r="F50" s="99">
        <v>8.8258700000000001</v>
      </c>
      <c r="G50" s="100">
        <v>8.5166900000000005</v>
      </c>
      <c r="H50" s="98"/>
      <c r="I50" s="100"/>
      <c r="J50" s="98">
        <v>60.21</v>
      </c>
      <c r="K50" s="100"/>
      <c r="L50" s="98"/>
      <c r="M50" s="99"/>
      <c r="N50" s="99"/>
      <c r="O50" s="99"/>
      <c r="P50" s="99"/>
      <c r="Q50" s="99"/>
      <c r="R50" s="99"/>
      <c r="S50" s="100"/>
      <c r="T50" s="98">
        <v>18.14123</v>
      </c>
      <c r="U50" s="99">
        <v>19.191960000000002</v>
      </c>
      <c r="V50" s="99"/>
      <c r="W50" s="100">
        <v>1.0612699999999999</v>
      </c>
      <c r="X50" s="97"/>
      <c r="Y50" s="98"/>
      <c r="Z50" s="99"/>
      <c r="AA50" s="100">
        <v>23.060680000000001</v>
      </c>
      <c r="AB50" s="98"/>
      <c r="AC50" s="99"/>
      <c r="AD50" s="99"/>
      <c r="AE50" s="99"/>
      <c r="AF50" s="99">
        <v>12.23925</v>
      </c>
      <c r="AG50" s="99">
        <v>24.4617</v>
      </c>
      <c r="AH50" s="100">
        <v>10.27692</v>
      </c>
      <c r="AI50" s="97"/>
      <c r="AJ50" s="97"/>
      <c r="AK50" s="97">
        <v>179.37322</v>
      </c>
      <c r="AL50" s="98">
        <v>217.12262999999999</v>
      </c>
      <c r="AM50" s="100">
        <v>7.9327300000000003</v>
      </c>
      <c r="AN50" s="98"/>
      <c r="AO50" s="100"/>
      <c r="AP50" s="97"/>
      <c r="AQ50" s="98"/>
      <c r="AR50" s="100"/>
      <c r="AS50" s="97"/>
      <c r="AT50" s="97"/>
      <c r="AU50" s="97"/>
      <c r="AV50" s="98"/>
      <c r="AW50" s="99"/>
      <c r="AX50" s="100">
        <v>287.15735000000001</v>
      </c>
      <c r="AY50" s="98"/>
      <c r="AZ50" s="99"/>
      <c r="BA50" s="99"/>
      <c r="BB50" s="99"/>
      <c r="BC50" s="99"/>
      <c r="BD50" s="99"/>
      <c r="BE50" s="99"/>
      <c r="BF50" s="100"/>
      <c r="BG50" s="98"/>
      <c r="BH50" s="100"/>
      <c r="BI50" s="97"/>
      <c r="BJ50" s="98"/>
      <c r="BK50" s="99"/>
      <c r="BL50" s="100"/>
      <c r="BM50" s="98">
        <v>167.61232000000001</v>
      </c>
      <c r="BN50" s="99">
        <v>166.56063</v>
      </c>
      <c r="BO50" s="99">
        <v>168.58996999999999</v>
      </c>
      <c r="BP50" s="99"/>
      <c r="BQ50" s="99"/>
      <c r="BR50" s="99"/>
      <c r="BS50" s="99"/>
      <c r="BT50" s="99">
        <v>263.74525</v>
      </c>
      <c r="BU50" s="99"/>
      <c r="BV50" s="99"/>
      <c r="BW50" s="99">
        <v>206.49456000000001</v>
      </c>
      <c r="BX50" s="99">
        <v>206.11548999999999</v>
      </c>
      <c r="BY50" s="99">
        <v>205.99002999999999</v>
      </c>
      <c r="BZ50" s="100"/>
      <c r="CA50" s="98">
        <v>17.41583</v>
      </c>
      <c r="CB50" s="100">
        <v>44.053669999999997</v>
      </c>
      <c r="CC50" s="97"/>
      <c r="CD50" s="98"/>
      <c r="CE50" s="99"/>
      <c r="CF50" s="99"/>
      <c r="CG50" s="99"/>
      <c r="CH50" s="99"/>
      <c r="CI50" s="99">
        <v>118.14735</v>
      </c>
      <c r="CJ50" s="99">
        <v>47.905140000000003</v>
      </c>
      <c r="CK50" s="99"/>
      <c r="CL50" s="99"/>
      <c r="CM50" s="99"/>
      <c r="CN50" s="99"/>
      <c r="CO50" s="100">
        <v>191.19621000000001</v>
      </c>
      <c r="CP50" s="98">
        <v>180.55348000000001</v>
      </c>
      <c r="CQ50" s="99">
        <v>180.52450999999999</v>
      </c>
      <c r="CR50" s="99">
        <v>181.33356000000001</v>
      </c>
      <c r="CS50" s="100">
        <v>181.02912000000001</v>
      </c>
      <c r="CT50" s="98"/>
      <c r="CU50" s="100"/>
      <c r="CV50" s="98"/>
      <c r="CW50" s="99"/>
      <c r="CX50" s="101"/>
      <c r="CY50" s="98"/>
      <c r="CZ50" s="99"/>
      <c r="DA50" s="99"/>
      <c r="DB50" s="100"/>
      <c r="DC50" s="98"/>
      <c r="DD50" s="99"/>
      <c r="DE50" s="99"/>
      <c r="DF50" s="99"/>
      <c r="DG50" s="99"/>
      <c r="DH50" s="99"/>
      <c r="DI50" s="99"/>
      <c r="DJ50" s="99"/>
      <c r="DK50" s="99"/>
      <c r="DL50" s="99"/>
      <c r="DM50" s="99"/>
      <c r="DN50" s="100"/>
      <c r="DO50" s="102"/>
      <c r="DP50" s="103"/>
      <c r="DQ50" s="103"/>
      <c r="DR50" s="104"/>
      <c r="DS50" s="98"/>
      <c r="DT50" s="99"/>
      <c r="DU50" s="99"/>
      <c r="DV50" s="100"/>
      <c r="DW50" s="97"/>
      <c r="DX50" s="98"/>
      <c r="DY50" s="99"/>
      <c r="DZ50" s="99"/>
      <c r="EA50" s="99"/>
      <c r="EB50" s="99"/>
      <c r="EC50" s="101"/>
      <c r="ED50" s="1"/>
      <c r="EE50" s="97"/>
      <c r="EF50" s="97"/>
      <c r="EG50" s="97"/>
      <c r="EH50" s="97"/>
      <c r="EI50" s="97"/>
      <c r="EJ50" s="97"/>
      <c r="EK50" s="97"/>
      <c r="EL50" s="98"/>
      <c r="EM50" s="100"/>
      <c r="EN50" s="97"/>
      <c r="EO50" s="97"/>
      <c r="EP50" s="97"/>
      <c r="EQ50" s="97"/>
      <c r="ER50" s="97"/>
      <c r="ES50" s="97"/>
      <c r="ET50" s="97"/>
      <c r="EU50" s="97"/>
      <c r="EV50" s="97"/>
      <c r="EW50" s="97"/>
      <c r="EX50" s="97"/>
      <c r="EY50" s="97"/>
      <c r="EZ50" s="97"/>
      <c r="FA50" s="98"/>
      <c r="FB50" s="99"/>
      <c r="FC50" s="99"/>
      <c r="FD50" s="100"/>
      <c r="FE50" s="97"/>
      <c r="FF50" s="97"/>
      <c r="FG50" s="97"/>
      <c r="FH50" s="97"/>
      <c r="FI50" s="97"/>
      <c r="FJ50" s="97"/>
      <c r="FK50" s="97"/>
      <c r="FL50" s="98"/>
      <c r="FM50" s="99"/>
      <c r="FN50" s="99"/>
      <c r="FO50" s="100"/>
      <c r="FP50" s="97"/>
      <c r="FQ50" s="98"/>
      <c r="FR50" s="100"/>
      <c r="FS50" s="98"/>
      <c r="FT50" s="99"/>
      <c r="FU50" s="99"/>
      <c r="FV50" s="99"/>
      <c r="FW50" s="100"/>
      <c r="FX50" s="98"/>
      <c r="FY50" s="100"/>
      <c r="FZ50" s="98"/>
      <c r="GA50" s="99"/>
      <c r="GB50" s="99"/>
      <c r="GC50" s="100"/>
      <c r="GD50" s="97"/>
      <c r="GE50" s="97"/>
      <c r="GF50" s="97"/>
      <c r="GG50" s="98"/>
      <c r="GH50" s="99"/>
      <c r="GI50" s="99"/>
      <c r="GJ50" s="99"/>
      <c r="GK50" s="100"/>
      <c r="GL50" s="97"/>
      <c r="GM50" s="98"/>
      <c r="GN50" s="100"/>
      <c r="GO50" s="1"/>
      <c r="GP50" s="97"/>
      <c r="GQ50" s="98"/>
      <c r="GR50" s="100"/>
      <c r="GS50" s="98"/>
      <c r="GT50" s="100"/>
      <c r="GU50" s="97"/>
      <c r="GV50" s="97"/>
      <c r="GW50" s="97"/>
      <c r="GX50" s="1"/>
      <c r="GY50" s="97"/>
      <c r="GZ50" s="97"/>
      <c r="HA50" s="97"/>
      <c r="HB50" s="97"/>
      <c r="HC50" s="97"/>
      <c r="HD50" s="97"/>
      <c r="HE50" s="98"/>
      <c r="HF50" s="100"/>
      <c r="HG50" s="1"/>
      <c r="HH50" s="98">
        <v>3404.83862</v>
      </c>
      <c r="HI50" s="99">
        <v>3367.5054300000002</v>
      </c>
      <c r="HJ50" s="100">
        <v>485.92991999999998</v>
      </c>
    </row>
    <row r="51" spans="1:218" x14ac:dyDescent="0.3">
      <c r="A51" s="1"/>
      <c r="B51" s="96" t="s">
        <v>895</v>
      </c>
      <c r="C51" s="97"/>
      <c r="D51" s="98"/>
      <c r="E51" s="99"/>
      <c r="F51" s="99">
        <v>8.8258700000000001</v>
      </c>
      <c r="G51" s="100">
        <v>8.5166900000000005</v>
      </c>
      <c r="H51" s="98"/>
      <c r="I51" s="100"/>
      <c r="J51" s="98">
        <v>60.21</v>
      </c>
      <c r="K51" s="100"/>
      <c r="L51" s="98"/>
      <c r="M51" s="99"/>
      <c r="N51" s="99"/>
      <c r="O51" s="99"/>
      <c r="P51" s="99"/>
      <c r="Q51" s="99"/>
      <c r="R51" s="99"/>
      <c r="S51" s="100"/>
      <c r="T51" s="98">
        <v>18.14123</v>
      </c>
      <c r="U51" s="99">
        <v>19.191960000000002</v>
      </c>
      <c r="V51" s="99"/>
      <c r="W51" s="100">
        <v>1.0612699999999999</v>
      </c>
      <c r="X51" s="97"/>
      <c r="Y51" s="98"/>
      <c r="Z51" s="99"/>
      <c r="AA51" s="100">
        <v>23.060680000000001</v>
      </c>
      <c r="AB51" s="98"/>
      <c r="AC51" s="99"/>
      <c r="AD51" s="99"/>
      <c r="AE51" s="99"/>
      <c r="AF51" s="99">
        <v>12.23925</v>
      </c>
      <c r="AG51" s="99">
        <v>24.4617</v>
      </c>
      <c r="AH51" s="100">
        <v>10.27692</v>
      </c>
      <c r="AI51" s="97"/>
      <c r="AJ51" s="97"/>
      <c r="AK51" s="97">
        <v>179.37322</v>
      </c>
      <c r="AL51" s="98">
        <v>217.12262999999999</v>
      </c>
      <c r="AM51" s="100">
        <v>7.9327300000000003</v>
      </c>
      <c r="AN51" s="98"/>
      <c r="AO51" s="100"/>
      <c r="AP51" s="97"/>
      <c r="AQ51" s="98"/>
      <c r="AR51" s="100"/>
      <c r="AS51" s="97"/>
      <c r="AT51" s="97"/>
      <c r="AU51" s="97"/>
      <c r="AV51" s="98"/>
      <c r="AW51" s="99"/>
      <c r="AX51" s="100">
        <v>287.15735000000001</v>
      </c>
      <c r="AY51" s="98"/>
      <c r="AZ51" s="99"/>
      <c r="BA51" s="99"/>
      <c r="BB51" s="99"/>
      <c r="BC51" s="99"/>
      <c r="BD51" s="99"/>
      <c r="BE51" s="99"/>
      <c r="BF51" s="100"/>
      <c r="BG51" s="98"/>
      <c r="BH51" s="100"/>
      <c r="BI51" s="97"/>
      <c r="BJ51" s="98"/>
      <c r="BK51" s="99"/>
      <c r="BL51" s="100"/>
      <c r="BM51" s="98">
        <v>167.61232000000001</v>
      </c>
      <c r="BN51" s="99">
        <v>166.56063</v>
      </c>
      <c r="BO51" s="99">
        <v>168.58996999999999</v>
      </c>
      <c r="BP51" s="99"/>
      <c r="BQ51" s="99"/>
      <c r="BR51" s="99"/>
      <c r="BS51" s="99"/>
      <c r="BT51" s="99">
        <v>263.74525</v>
      </c>
      <c r="BU51" s="99"/>
      <c r="BV51" s="99"/>
      <c r="BW51" s="99">
        <v>206.49456000000001</v>
      </c>
      <c r="BX51" s="99">
        <v>206.11548999999999</v>
      </c>
      <c r="BY51" s="99">
        <v>205.99002999999999</v>
      </c>
      <c r="BZ51" s="100"/>
      <c r="CA51" s="98">
        <v>17.41583</v>
      </c>
      <c r="CB51" s="100">
        <v>44.053669999999997</v>
      </c>
      <c r="CC51" s="97"/>
      <c r="CD51" s="98"/>
      <c r="CE51" s="99"/>
      <c r="CF51" s="99"/>
      <c r="CG51" s="99"/>
      <c r="CH51" s="99"/>
      <c r="CI51" s="99">
        <v>118.14735</v>
      </c>
      <c r="CJ51" s="99">
        <v>47.905140000000003</v>
      </c>
      <c r="CK51" s="99"/>
      <c r="CL51" s="99"/>
      <c r="CM51" s="99"/>
      <c r="CN51" s="99"/>
      <c r="CO51" s="100">
        <v>191.19621000000001</v>
      </c>
      <c r="CP51" s="98">
        <v>180.55348000000001</v>
      </c>
      <c r="CQ51" s="99">
        <v>180.52450999999999</v>
      </c>
      <c r="CR51" s="99">
        <v>181.33356000000001</v>
      </c>
      <c r="CS51" s="100">
        <v>181.02912000000001</v>
      </c>
      <c r="CT51" s="98"/>
      <c r="CU51" s="100"/>
      <c r="CV51" s="98"/>
      <c r="CW51" s="99"/>
      <c r="CX51" s="101"/>
      <c r="CY51" s="98"/>
      <c r="CZ51" s="99"/>
      <c r="DA51" s="99"/>
      <c r="DB51" s="100"/>
      <c r="DC51" s="98"/>
      <c r="DD51" s="99"/>
      <c r="DE51" s="99"/>
      <c r="DF51" s="99"/>
      <c r="DG51" s="99"/>
      <c r="DH51" s="99"/>
      <c r="DI51" s="99"/>
      <c r="DJ51" s="99"/>
      <c r="DK51" s="99"/>
      <c r="DL51" s="99"/>
      <c r="DM51" s="99"/>
      <c r="DN51" s="100"/>
      <c r="DO51" s="102"/>
      <c r="DP51" s="103"/>
      <c r="DQ51" s="103"/>
      <c r="DR51" s="104"/>
      <c r="DS51" s="98"/>
      <c r="DT51" s="99"/>
      <c r="DU51" s="99"/>
      <c r="DV51" s="100"/>
      <c r="DW51" s="97"/>
      <c r="DX51" s="98"/>
      <c r="DY51" s="99"/>
      <c r="DZ51" s="99"/>
      <c r="EA51" s="99"/>
      <c r="EB51" s="99"/>
      <c r="EC51" s="101"/>
      <c r="ED51" s="1"/>
      <c r="EE51" s="97"/>
      <c r="EF51" s="97"/>
      <c r="EG51" s="97"/>
      <c r="EH51" s="97"/>
      <c r="EI51" s="97"/>
      <c r="EJ51" s="97"/>
      <c r="EK51" s="97"/>
      <c r="EL51" s="98"/>
      <c r="EM51" s="100"/>
      <c r="EN51" s="97"/>
      <c r="EO51" s="97"/>
      <c r="EP51" s="97"/>
      <c r="EQ51" s="97"/>
      <c r="ER51" s="97"/>
      <c r="ES51" s="97"/>
      <c r="ET51" s="97"/>
      <c r="EU51" s="97"/>
      <c r="EV51" s="97"/>
      <c r="EW51" s="97"/>
      <c r="EX51" s="97"/>
      <c r="EY51" s="97"/>
      <c r="EZ51" s="97"/>
      <c r="FA51" s="98"/>
      <c r="FB51" s="99"/>
      <c r="FC51" s="99"/>
      <c r="FD51" s="100"/>
      <c r="FE51" s="97"/>
      <c r="FF51" s="97"/>
      <c r="FG51" s="97"/>
      <c r="FH51" s="97"/>
      <c r="FI51" s="97"/>
      <c r="FJ51" s="97"/>
      <c r="FK51" s="97"/>
      <c r="FL51" s="98"/>
      <c r="FM51" s="99"/>
      <c r="FN51" s="99"/>
      <c r="FO51" s="100"/>
      <c r="FP51" s="97"/>
      <c r="FQ51" s="98"/>
      <c r="FR51" s="100"/>
      <c r="FS51" s="98"/>
      <c r="FT51" s="99"/>
      <c r="FU51" s="99"/>
      <c r="FV51" s="99"/>
      <c r="FW51" s="100"/>
      <c r="FX51" s="98"/>
      <c r="FY51" s="100"/>
      <c r="FZ51" s="98"/>
      <c r="GA51" s="99"/>
      <c r="GB51" s="99"/>
      <c r="GC51" s="100"/>
      <c r="GD51" s="97"/>
      <c r="GE51" s="97"/>
      <c r="GF51" s="97"/>
      <c r="GG51" s="98"/>
      <c r="GH51" s="99"/>
      <c r="GI51" s="99"/>
      <c r="GJ51" s="99"/>
      <c r="GK51" s="100"/>
      <c r="GL51" s="97"/>
      <c r="GM51" s="98"/>
      <c r="GN51" s="100"/>
      <c r="GO51" s="1"/>
      <c r="GP51" s="97"/>
      <c r="GQ51" s="98"/>
      <c r="GR51" s="100"/>
      <c r="GS51" s="98"/>
      <c r="GT51" s="100"/>
      <c r="GU51" s="97"/>
      <c r="GV51" s="97"/>
      <c r="GW51" s="97"/>
      <c r="GX51" s="1"/>
      <c r="GY51" s="97"/>
      <c r="GZ51" s="97"/>
      <c r="HA51" s="97"/>
      <c r="HB51" s="97"/>
      <c r="HC51" s="97"/>
      <c r="HD51" s="97"/>
      <c r="HE51" s="98"/>
      <c r="HF51" s="100"/>
      <c r="HG51" s="1"/>
      <c r="HH51" s="98">
        <v>3404.83862</v>
      </c>
      <c r="HI51" s="99">
        <v>3367.5054300000002</v>
      </c>
      <c r="HJ51" s="100">
        <v>485.92991999999998</v>
      </c>
    </row>
    <row r="52" spans="1:218" x14ac:dyDescent="0.3">
      <c r="A52" s="1"/>
      <c r="B52" s="96" t="s">
        <v>896</v>
      </c>
      <c r="C52" s="97"/>
      <c r="D52" s="98"/>
      <c r="E52" s="99"/>
      <c r="F52" s="99">
        <v>8.8258700000000001</v>
      </c>
      <c r="G52" s="100">
        <v>8.5166900000000005</v>
      </c>
      <c r="H52" s="98"/>
      <c r="I52" s="100"/>
      <c r="J52" s="98">
        <v>60.21</v>
      </c>
      <c r="K52" s="100"/>
      <c r="L52" s="98"/>
      <c r="M52" s="99"/>
      <c r="N52" s="99"/>
      <c r="O52" s="99"/>
      <c r="P52" s="99"/>
      <c r="Q52" s="99"/>
      <c r="R52" s="99"/>
      <c r="S52" s="100"/>
      <c r="T52" s="98">
        <v>18.14123</v>
      </c>
      <c r="U52" s="99">
        <v>19.191960000000002</v>
      </c>
      <c r="V52" s="99"/>
      <c r="W52" s="100">
        <v>1.0612699999999999</v>
      </c>
      <c r="X52" s="97"/>
      <c r="Y52" s="98"/>
      <c r="Z52" s="99"/>
      <c r="AA52" s="100">
        <v>23.060680000000001</v>
      </c>
      <c r="AB52" s="98"/>
      <c r="AC52" s="99"/>
      <c r="AD52" s="99"/>
      <c r="AE52" s="99"/>
      <c r="AF52" s="99">
        <v>12.23925</v>
      </c>
      <c r="AG52" s="99">
        <v>24.4617</v>
      </c>
      <c r="AH52" s="100">
        <v>10.27692</v>
      </c>
      <c r="AI52" s="97"/>
      <c r="AJ52" s="97"/>
      <c r="AK52" s="97">
        <v>179.37322</v>
      </c>
      <c r="AL52" s="98">
        <v>217.12262999999999</v>
      </c>
      <c r="AM52" s="100">
        <v>7.9327300000000003</v>
      </c>
      <c r="AN52" s="98"/>
      <c r="AO52" s="100"/>
      <c r="AP52" s="97"/>
      <c r="AQ52" s="98"/>
      <c r="AR52" s="100"/>
      <c r="AS52" s="97"/>
      <c r="AT52" s="97"/>
      <c r="AU52" s="97"/>
      <c r="AV52" s="98"/>
      <c r="AW52" s="99"/>
      <c r="AX52" s="100">
        <v>287.15735000000001</v>
      </c>
      <c r="AY52" s="98"/>
      <c r="AZ52" s="99"/>
      <c r="BA52" s="99"/>
      <c r="BB52" s="99"/>
      <c r="BC52" s="99"/>
      <c r="BD52" s="99"/>
      <c r="BE52" s="99"/>
      <c r="BF52" s="100"/>
      <c r="BG52" s="98"/>
      <c r="BH52" s="100"/>
      <c r="BI52" s="97"/>
      <c r="BJ52" s="98"/>
      <c r="BK52" s="99"/>
      <c r="BL52" s="100"/>
      <c r="BM52" s="98">
        <v>167.61232000000001</v>
      </c>
      <c r="BN52" s="99">
        <v>166.56063</v>
      </c>
      <c r="BO52" s="99">
        <v>168.58996999999999</v>
      </c>
      <c r="BP52" s="99"/>
      <c r="BQ52" s="99"/>
      <c r="BR52" s="99"/>
      <c r="BS52" s="99"/>
      <c r="BT52" s="99">
        <v>263.74525</v>
      </c>
      <c r="BU52" s="99"/>
      <c r="BV52" s="99"/>
      <c r="BW52" s="99">
        <v>206.49456000000001</v>
      </c>
      <c r="BX52" s="99">
        <v>206.11548999999999</v>
      </c>
      <c r="BY52" s="99">
        <v>205.99002999999999</v>
      </c>
      <c r="BZ52" s="100"/>
      <c r="CA52" s="98">
        <v>17.41583</v>
      </c>
      <c r="CB52" s="100">
        <v>44.053669999999997</v>
      </c>
      <c r="CC52" s="97"/>
      <c r="CD52" s="98"/>
      <c r="CE52" s="99"/>
      <c r="CF52" s="99"/>
      <c r="CG52" s="99"/>
      <c r="CH52" s="99"/>
      <c r="CI52" s="99">
        <v>118.14735</v>
      </c>
      <c r="CJ52" s="99">
        <v>47.905140000000003</v>
      </c>
      <c r="CK52" s="99"/>
      <c r="CL52" s="99"/>
      <c r="CM52" s="99"/>
      <c r="CN52" s="99"/>
      <c r="CO52" s="100">
        <v>191.19621000000001</v>
      </c>
      <c r="CP52" s="98">
        <v>180.55348000000001</v>
      </c>
      <c r="CQ52" s="99">
        <v>180.52450999999999</v>
      </c>
      <c r="CR52" s="99">
        <v>181.33356000000001</v>
      </c>
      <c r="CS52" s="100">
        <v>181.02912000000001</v>
      </c>
      <c r="CT52" s="98"/>
      <c r="CU52" s="100"/>
      <c r="CV52" s="98"/>
      <c r="CW52" s="99"/>
      <c r="CX52" s="101"/>
      <c r="CY52" s="98"/>
      <c r="CZ52" s="99"/>
      <c r="DA52" s="99"/>
      <c r="DB52" s="100"/>
      <c r="DC52" s="98"/>
      <c r="DD52" s="99"/>
      <c r="DE52" s="99"/>
      <c r="DF52" s="99"/>
      <c r="DG52" s="99"/>
      <c r="DH52" s="99"/>
      <c r="DI52" s="99"/>
      <c r="DJ52" s="99"/>
      <c r="DK52" s="99"/>
      <c r="DL52" s="99"/>
      <c r="DM52" s="99"/>
      <c r="DN52" s="100"/>
      <c r="DO52" s="102"/>
      <c r="DP52" s="103"/>
      <c r="DQ52" s="103"/>
      <c r="DR52" s="104"/>
      <c r="DS52" s="98"/>
      <c r="DT52" s="99"/>
      <c r="DU52" s="99"/>
      <c r="DV52" s="100"/>
      <c r="DW52" s="97"/>
      <c r="DX52" s="98"/>
      <c r="DY52" s="99"/>
      <c r="DZ52" s="99"/>
      <c r="EA52" s="99"/>
      <c r="EB52" s="99"/>
      <c r="EC52" s="101"/>
      <c r="ED52" s="1"/>
      <c r="EE52" s="97"/>
      <c r="EF52" s="97"/>
      <c r="EG52" s="97"/>
      <c r="EH52" s="97"/>
      <c r="EI52" s="97"/>
      <c r="EJ52" s="97"/>
      <c r="EK52" s="97"/>
      <c r="EL52" s="98"/>
      <c r="EM52" s="100"/>
      <c r="EN52" s="97"/>
      <c r="EO52" s="97"/>
      <c r="EP52" s="97"/>
      <c r="EQ52" s="97"/>
      <c r="ER52" s="97"/>
      <c r="ES52" s="97"/>
      <c r="ET52" s="97"/>
      <c r="EU52" s="97"/>
      <c r="EV52" s="97"/>
      <c r="EW52" s="97"/>
      <c r="EX52" s="97"/>
      <c r="EY52" s="97"/>
      <c r="EZ52" s="97"/>
      <c r="FA52" s="98"/>
      <c r="FB52" s="99"/>
      <c r="FC52" s="99"/>
      <c r="FD52" s="100"/>
      <c r="FE52" s="97"/>
      <c r="FF52" s="97"/>
      <c r="FG52" s="97"/>
      <c r="FH52" s="97"/>
      <c r="FI52" s="97"/>
      <c r="FJ52" s="97"/>
      <c r="FK52" s="97"/>
      <c r="FL52" s="98"/>
      <c r="FM52" s="99"/>
      <c r="FN52" s="99"/>
      <c r="FO52" s="100"/>
      <c r="FP52" s="97"/>
      <c r="FQ52" s="98"/>
      <c r="FR52" s="100"/>
      <c r="FS52" s="98"/>
      <c r="FT52" s="99"/>
      <c r="FU52" s="99"/>
      <c r="FV52" s="99"/>
      <c r="FW52" s="100"/>
      <c r="FX52" s="98"/>
      <c r="FY52" s="100"/>
      <c r="FZ52" s="98"/>
      <c r="GA52" s="99"/>
      <c r="GB52" s="99"/>
      <c r="GC52" s="100"/>
      <c r="GD52" s="97"/>
      <c r="GE52" s="97"/>
      <c r="GF52" s="97"/>
      <c r="GG52" s="98"/>
      <c r="GH52" s="99"/>
      <c r="GI52" s="99"/>
      <c r="GJ52" s="99"/>
      <c r="GK52" s="100"/>
      <c r="GL52" s="97"/>
      <c r="GM52" s="98"/>
      <c r="GN52" s="100"/>
      <c r="GO52" s="1"/>
      <c r="GP52" s="97"/>
      <c r="GQ52" s="98"/>
      <c r="GR52" s="100"/>
      <c r="GS52" s="98"/>
      <c r="GT52" s="100"/>
      <c r="GU52" s="97"/>
      <c r="GV52" s="97"/>
      <c r="GW52" s="97"/>
      <c r="GX52" s="1"/>
      <c r="GY52" s="97"/>
      <c r="GZ52" s="97"/>
      <c r="HA52" s="97"/>
      <c r="HB52" s="97"/>
      <c r="HC52" s="97"/>
      <c r="HD52" s="97"/>
      <c r="HE52" s="98"/>
      <c r="HF52" s="100"/>
      <c r="HG52" s="1"/>
      <c r="HH52" s="98">
        <v>3404.83862</v>
      </c>
      <c r="HI52" s="99">
        <v>3367.5054300000002</v>
      </c>
      <c r="HJ52" s="100">
        <v>485.92991999999998</v>
      </c>
    </row>
    <row r="53" spans="1:218" x14ac:dyDescent="0.3">
      <c r="A53" s="1"/>
      <c r="B53" s="96" t="s">
        <v>897</v>
      </c>
      <c r="C53" s="97"/>
      <c r="D53" s="98"/>
      <c r="E53" s="99"/>
      <c r="F53" s="99">
        <v>8.8258700000000001</v>
      </c>
      <c r="G53" s="100">
        <v>8.5166900000000005</v>
      </c>
      <c r="H53" s="98"/>
      <c r="I53" s="100"/>
      <c r="J53" s="98">
        <v>60.21</v>
      </c>
      <c r="K53" s="100"/>
      <c r="L53" s="98"/>
      <c r="M53" s="99"/>
      <c r="N53" s="99"/>
      <c r="O53" s="99"/>
      <c r="P53" s="99"/>
      <c r="Q53" s="99"/>
      <c r="R53" s="99"/>
      <c r="S53" s="100"/>
      <c r="T53" s="98">
        <v>18.14123</v>
      </c>
      <c r="U53" s="99">
        <v>19.191960000000002</v>
      </c>
      <c r="V53" s="99"/>
      <c r="W53" s="100">
        <v>1.0612699999999999</v>
      </c>
      <c r="X53" s="97"/>
      <c r="Y53" s="98"/>
      <c r="Z53" s="99"/>
      <c r="AA53" s="100">
        <v>23.060680000000001</v>
      </c>
      <c r="AB53" s="98"/>
      <c r="AC53" s="99"/>
      <c r="AD53" s="99"/>
      <c r="AE53" s="99"/>
      <c r="AF53" s="99">
        <v>12.23925</v>
      </c>
      <c r="AG53" s="99">
        <v>24.4617</v>
      </c>
      <c r="AH53" s="100">
        <v>10.27692</v>
      </c>
      <c r="AI53" s="97"/>
      <c r="AJ53" s="97"/>
      <c r="AK53" s="97">
        <v>179.37322</v>
      </c>
      <c r="AL53" s="98">
        <v>217.12262999999999</v>
      </c>
      <c r="AM53" s="100">
        <v>7.9327300000000003</v>
      </c>
      <c r="AN53" s="98"/>
      <c r="AO53" s="100"/>
      <c r="AP53" s="97"/>
      <c r="AQ53" s="98"/>
      <c r="AR53" s="100"/>
      <c r="AS53" s="97"/>
      <c r="AT53" s="97"/>
      <c r="AU53" s="97"/>
      <c r="AV53" s="98"/>
      <c r="AW53" s="99"/>
      <c r="AX53" s="100">
        <v>287.15735000000001</v>
      </c>
      <c r="AY53" s="98"/>
      <c r="AZ53" s="99"/>
      <c r="BA53" s="99"/>
      <c r="BB53" s="99"/>
      <c r="BC53" s="99"/>
      <c r="BD53" s="99"/>
      <c r="BE53" s="99"/>
      <c r="BF53" s="100"/>
      <c r="BG53" s="98"/>
      <c r="BH53" s="100"/>
      <c r="BI53" s="97"/>
      <c r="BJ53" s="98"/>
      <c r="BK53" s="99"/>
      <c r="BL53" s="100"/>
      <c r="BM53" s="98">
        <v>167.61232000000001</v>
      </c>
      <c r="BN53" s="99">
        <v>166.56063</v>
      </c>
      <c r="BO53" s="99">
        <v>168.58996999999999</v>
      </c>
      <c r="BP53" s="99"/>
      <c r="BQ53" s="99"/>
      <c r="BR53" s="99"/>
      <c r="BS53" s="99"/>
      <c r="BT53" s="99">
        <v>263.74525</v>
      </c>
      <c r="BU53" s="99"/>
      <c r="BV53" s="99"/>
      <c r="BW53" s="99">
        <v>206.49456000000001</v>
      </c>
      <c r="BX53" s="99">
        <v>206.11548999999999</v>
      </c>
      <c r="BY53" s="99">
        <v>205.99002999999999</v>
      </c>
      <c r="BZ53" s="100"/>
      <c r="CA53" s="98">
        <v>17.41583</v>
      </c>
      <c r="CB53" s="100">
        <v>44.053669999999997</v>
      </c>
      <c r="CC53" s="97"/>
      <c r="CD53" s="98"/>
      <c r="CE53" s="99"/>
      <c r="CF53" s="99"/>
      <c r="CG53" s="99"/>
      <c r="CH53" s="99"/>
      <c r="CI53" s="99">
        <v>118.14735</v>
      </c>
      <c r="CJ53" s="99">
        <v>47.905140000000003</v>
      </c>
      <c r="CK53" s="99"/>
      <c r="CL53" s="99"/>
      <c r="CM53" s="99"/>
      <c r="CN53" s="99"/>
      <c r="CO53" s="100">
        <v>191.19621000000001</v>
      </c>
      <c r="CP53" s="98">
        <v>180.55348000000001</v>
      </c>
      <c r="CQ53" s="99">
        <v>180.52450999999999</v>
      </c>
      <c r="CR53" s="99">
        <v>181.33356000000001</v>
      </c>
      <c r="CS53" s="100">
        <v>181.02912000000001</v>
      </c>
      <c r="CT53" s="98"/>
      <c r="CU53" s="100"/>
      <c r="CV53" s="98"/>
      <c r="CW53" s="99"/>
      <c r="CX53" s="101"/>
      <c r="CY53" s="98"/>
      <c r="CZ53" s="99"/>
      <c r="DA53" s="99"/>
      <c r="DB53" s="100"/>
      <c r="DC53" s="98"/>
      <c r="DD53" s="99"/>
      <c r="DE53" s="99"/>
      <c r="DF53" s="99"/>
      <c r="DG53" s="99"/>
      <c r="DH53" s="99"/>
      <c r="DI53" s="99"/>
      <c r="DJ53" s="99"/>
      <c r="DK53" s="99"/>
      <c r="DL53" s="99"/>
      <c r="DM53" s="99"/>
      <c r="DN53" s="100"/>
      <c r="DO53" s="102"/>
      <c r="DP53" s="103"/>
      <c r="DQ53" s="103"/>
      <c r="DR53" s="104"/>
      <c r="DS53" s="98"/>
      <c r="DT53" s="99"/>
      <c r="DU53" s="99"/>
      <c r="DV53" s="100"/>
      <c r="DW53" s="97"/>
      <c r="DX53" s="98"/>
      <c r="DY53" s="99"/>
      <c r="DZ53" s="99"/>
      <c r="EA53" s="99"/>
      <c r="EB53" s="99"/>
      <c r="EC53" s="101"/>
      <c r="ED53" s="1"/>
      <c r="EE53" s="97"/>
      <c r="EF53" s="97"/>
      <c r="EG53" s="97"/>
      <c r="EH53" s="97"/>
      <c r="EI53" s="97"/>
      <c r="EJ53" s="97"/>
      <c r="EK53" s="97"/>
      <c r="EL53" s="98"/>
      <c r="EM53" s="100"/>
      <c r="EN53" s="97"/>
      <c r="EO53" s="97"/>
      <c r="EP53" s="97"/>
      <c r="EQ53" s="97"/>
      <c r="ER53" s="97"/>
      <c r="ES53" s="97"/>
      <c r="ET53" s="97"/>
      <c r="EU53" s="97"/>
      <c r="EV53" s="97"/>
      <c r="EW53" s="97"/>
      <c r="EX53" s="97"/>
      <c r="EY53" s="97"/>
      <c r="EZ53" s="97"/>
      <c r="FA53" s="98"/>
      <c r="FB53" s="99"/>
      <c r="FC53" s="99"/>
      <c r="FD53" s="100"/>
      <c r="FE53" s="97"/>
      <c r="FF53" s="97"/>
      <c r="FG53" s="97"/>
      <c r="FH53" s="97"/>
      <c r="FI53" s="97"/>
      <c r="FJ53" s="97"/>
      <c r="FK53" s="97"/>
      <c r="FL53" s="98"/>
      <c r="FM53" s="99"/>
      <c r="FN53" s="99"/>
      <c r="FO53" s="100"/>
      <c r="FP53" s="97"/>
      <c r="FQ53" s="98"/>
      <c r="FR53" s="100"/>
      <c r="FS53" s="98"/>
      <c r="FT53" s="99"/>
      <c r="FU53" s="99"/>
      <c r="FV53" s="99"/>
      <c r="FW53" s="100"/>
      <c r="FX53" s="98"/>
      <c r="FY53" s="100"/>
      <c r="FZ53" s="98"/>
      <c r="GA53" s="99"/>
      <c r="GB53" s="99"/>
      <c r="GC53" s="100"/>
      <c r="GD53" s="97"/>
      <c r="GE53" s="97"/>
      <c r="GF53" s="97"/>
      <c r="GG53" s="98"/>
      <c r="GH53" s="99"/>
      <c r="GI53" s="99"/>
      <c r="GJ53" s="99"/>
      <c r="GK53" s="100"/>
      <c r="GL53" s="97"/>
      <c r="GM53" s="98"/>
      <c r="GN53" s="100"/>
      <c r="GO53" s="1"/>
      <c r="GP53" s="97"/>
      <c r="GQ53" s="98"/>
      <c r="GR53" s="100"/>
      <c r="GS53" s="98"/>
      <c r="GT53" s="100"/>
      <c r="GU53" s="97"/>
      <c r="GV53" s="97"/>
      <c r="GW53" s="97"/>
      <c r="GX53" s="1"/>
      <c r="GY53" s="97"/>
      <c r="GZ53" s="97"/>
      <c r="HA53" s="97"/>
      <c r="HB53" s="97"/>
      <c r="HC53" s="97"/>
      <c r="HD53" s="97"/>
      <c r="HE53" s="98"/>
      <c r="HF53" s="100"/>
      <c r="HG53" s="1"/>
      <c r="HH53" s="98">
        <v>3404.83862</v>
      </c>
      <c r="HI53" s="99">
        <v>3367.5054300000002</v>
      </c>
      <c r="HJ53" s="100">
        <v>485.92991999999998</v>
      </c>
    </row>
    <row r="54" spans="1:218" ht="15" thickBot="1" x14ac:dyDescent="0.35">
      <c r="A54" s="1"/>
      <c r="B54" s="96" t="s">
        <v>1474</v>
      </c>
      <c r="C54" s="97"/>
      <c r="D54" s="98"/>
      <c r="E54" s="99"/>
      <c r="F54" s="99">
        <v>8.8258700000000001</v>
      </c>
      <c r="G54" s="100">
        <v>8.5166900000000005</v>
      </c>
      <c r="H54" s="98"/>
      <c r="I54" s="100"/>
      <c r="J54" s="98">
        <v>60.21</v>
      </c>
      <c r="K54" s="100"/>
      <c r="L54" s="98"/>
      <c r="M54" s="99"/>
      <c r="N54" s="99"/>
      <c r="O54" s="99"/>
      <c r="P54" s="99"/>
      <c r="Q54" s="99"/>
      <c r="R54" s="99"/>
      <c r="S54" s="100"/>
      <c r="T54" s="98">
        <v>18.14123</v>
      </c>
      <c r="U54" s="99">
        <v>19.191960000000002</v>
      </c>
      <c r="V54" s="99"/>
      <c r="W54" s="100">
        <v>1.0612699999999999</v>
      </c>
      <c r="X54" s="97"/>
      <c r="Y54" s="98"/>
      <c r="Z54" s="99"/>
      <c r="AA54" s="100">
        <v>23.060680000000001</v>
      </c>
      <c r="AB54" s="98"/>
      <c r="AC54" s="99"/>
      <c r="AD54" s="99"/>
      <c r="AE54" s="99"/>
      <c r="AF54" s="99">
        <v>12.23925</v>
      </c>
      <c r="AG54" s="99">
        <v>24.4617</v>
      </c>
      <c r="AH54" s="100">
        <v>10.27692</v>
      </c>
      <c r="AI54" s="97"/>
      <c r="AJ54" s="97"/>
      <c r="AK54" s="97">
        <v>179.37322</v>
      </c>
      <c r="AL54" s="98">
        <v>217.12262999999999</v>
      </c>
      <c r="AM54" s="100">
        <v>7.9327300000000003</v>
      </c>
      <c r="AN54" s="98"/>
      <c r="AO54" s="100"/>
      <c r="AP54" s="97"/>
      <c r="AQ54" s="98"/>
      <c r="AR54" s="100"/>
      <c r="AS54" s="97"/>
      <c r="AT54" s="97"/>
      <c r="AU54" s="97"/>
      <c r="AV54" s="98"/>
      <c r="AW54" s="99"/>
      <c r="AX54" s="100">
        <v>287.15735000000001</v>
      </c>
      <c r="AY54" s="98"/>
      <c r="AZ54" s="99"/>
      <c r="BA54" s="99"/>
      <c r="BB54" s="99"/>
      <c r="BC54" s="99"/>
      <c r="BD54" s="99"/>
      <c r="BE54" s="99"/>
      <c r="BF54" s="100"/>
      <c r="BG54" s="98"/>
      <c r="BH54" s="100"/>
      <c r="BI54" s="97"/>
      <c r="BJ54" s="98"/>
      <c r="BK54" s="99">
        <v>184.87493000000001</v>
      </c>
      <c r="BL54" s="100"/>
      <c r="BM54" s="98">
        <v>167.61232000000001</v>
      </c>
      <c r="BN54" s="99">
        <v>166.56063</v>
      </c>
      <c r="BO54" s="99">
        <v>168.58996999999999</v>
      </c>
      <c r="BP54" s="99"/>
      <c r="BQ54" s="99"/>
      <c r="BR54" s="99"/>
      <c r="BS54" s="99"/>
      <c r="BT54" s="99">
        <v>263.74525</v>
      </c>
      <c r="BU54" s="99"/>
      <c r="BV54" s="99"/>
      <c r="BW54" s="99">
        <v>206.49456000000001</v>
      </c>
      <c r="BX54" s="99">
        <v>206.11548999999999</v>
      </c>
      <c r="BY54" s="99">
        <v>205.99002999999999</v>
      </c>
      <c r="BZ54" s="100"/>
      <c r="CA54" s="98">
        <v>17.41583</v>
      </c>
      <c r="CB54" s="100">
        <v>44.053669999999997</v>
      </c>
      <c r="CC54" s="97"/>
      <c r="CD54" s="98"/>
      <c r="CE54" s="99"/>
      <c r="CF54" s="99"/>
      <c r="CG54" s="99"/>
      <c r="CH54" s="99"/>
      <c r="CI54" s="99">
        <v>118.14735</v>
      </c>
      <c r="CJ54" s="99">
        <v>47.905140000000003</v>
      </c>
      <c r="CK54" s="99"/>
      <c r="CL54" s="99"/>
      <c r="CM54" s="99"/>
      <c r="CN54" s="99"/>
      <c r="CO54" s="100">
        <v>191.19621000000001</v>
      </c>
      <c r="CP54" s="98">
        <v>180.55348000000001</v>
      </c>
      <c r="CQ54" s="99">
        <v>180.52450999999999</v>
      </c>
      <c r="CR54" s="99">
        <v>181.33356000000001</v>
      </c>
      <c r="CS54" s="100">
        <v>181.02912000000001</v>
      </c>
      <c r="CT54" s="98"/>
      <c r="CU54" s="100"/>
      <c r="CV54" s="98"/>
      <c r="CW54" s="99"/>
      <c r="CX54" s="101"/>
      <c r="CY54" s="98"/>
      <c r="CZ54" s="99"/>
      <c r="DA54" s="99"/>
      <c r="DB54" s="100"/>
      <c r="DC54" s="98"/>
      <c r="DD54" s="99"/>
      <c r="DE54" s="99"/>
      <c r="DF54" s="99"/>
      <c r="DG54" s="99"/>
      <c r="DH54" s="99"/>
      <c r="DI54" s="99"/>
      <c r="DJ54" s="99"/>
      <c r="DK54" s="99"/>
      <c r="DL54" s="99"/>
      <c r="DM54" s="99"/>
      <c r="DN54" s="100"/>
      <c r="DO54" s="102"/>
      <c r="DP54" s="103"/>
      <c r="DQ54" s="103"/>
      <c r="DR54" s="104"/>
      <c r="DS54" s="98"/>
      <c r="DT54" s="99"/>
      <c r="DU54" s="99"/>
      <c r="DV54" s="100"/>
      <c r="DW54" s="97"/>
      <c r="DX54" s="98"/>
      <c r="DY54" s="99"/>
      <c r="DZ54" s="99"/>
      <c r="EA54" s="99"/>
      <c r="EB54" s="99"/>
      <c r="EC54" s="101"/>
      <c r="ED54" s="1"/>
      <c r="EE54" s="97"/>
      <c r="EF54" s="97"/>
      <c r="EG54" s="97"/>
      <c r="EH54" s="97"/>
      <c r="EI54" s="97"/>
      <c r="EJ54" s="97"/>
      <c r="EK54" s="97"/>
      <c r="EL54" s="98"/>
      <c r="EM54" s="100"/>
      <c r="EN54" s="97"/>
      <c r="EO54" s="97"/>
      <c r="EP54" s="97"/>
      <c r="EQ54" s="97"/>
      <c r="ER54" s="97"/>
      <c r="ES54" s="97"/>
      <c r="ET54" s="97"/>
      <c r="EU54" s="97"/>
      <c r="EV54" s="97"/>
      <c r="EW54" s="97"/>
      <c r="EX54" s="97"/>
      <c r="EY54" s="97"/>
      <c r="EZ54" s="97"/>
      <c r="FA54" s="98"/>
      <c r="FB54" s="99"/>
      <c r="FC54" s="99"/>
      <c r="FD54" s="100"/>
      <c r="FE54" s="97"/>
      <c r="FF54" s="97"/>
      <c r="FG54" s="97"/>
      <c r="FH54" s="97"/>
      <c r="FI54" s="97"/>
      <c r="FJ54" s="97"/>
      <c r="FK54" s="97"/>
      <c r="FL54" s="98"/>
      <c r="FM54" s="99"/>
      <c r="FN54" s="99"/>
      <c r="FO54" s="100"/>
      <c r="FP54" s="97"/>
      <c r="FQ54" s="98"/>
      <c r="FR54" s="100"/>
      <c r="FS54" s="98"/>
      <c r="FT54" s="99"/>
      <c r="FU54" s="99"/>
      <c r="FV54" s="99"/>
      <c r="FW54" s="100"/>
      <c r="FX54" s="98"/>
      <c r="FY54" s="100"/>
      <c r="FZ54" s="98"/>
      <c r="GA54" s="99"/>
      <c r="GB54" s="99"/>
      <c r="GC54" s="100"/>
      <c r="GD54" s="97"/>
      <c r="GE54" s="97"/>
      <c r="GF54" s="97"/>
      <c r="GG54" s="98"/>
      <c r="GH54" s="99"/>
      <c r="GI54" s="99"/>
      <c r="GJ54" s="99"/>
      <c r="GK54" s="100"/>
      <c r="GL54" s="97"/>
      <c r="GM54" s="98"/>
      <c r="GN54" s="100"/>
      <c r="GO54" s="1"/>
      <c r="GP54" s="97"/>
      <c r="GQ54" s="98"/>
      <c r="GR54" s="100"/>
      <c r="GS54" s="98"/>
      <c r="GT54" s="100"/>
      <c r="GU54" s="97"/>
      <c r="GV54" s="97"/>
      <c r="GW54" s="97"/>
      <c r="GX54" s="1"/>
      <c r="GY54" s="97"/>
      <c r="GZ54" s="97"/>
      <c r="HA54" s="97"/>
      <c r="HB54" s="97"/>
      <c r="HC54" s="97"/>
      <c r="HD54" s="97"/>
      <c r="HE54" s="98"/>
      <c r="HF54" s="100"/>
      <c r="HG54" s="1"/>
      <c r="HH54" s="98">
        <v>3589.7135499999999</v>
      </c>
      <c r="HI54" s="99">
        <v>3552.3803600000001</v>
      </c>
      <c r="HJ54" s="100">
        <v>485.92991999999998</v>
      </c>
    </row>
    <row r="55" spans="1:218" ht="15" thickBot="1" x14ac:dyDescent="0.35">
      <c r="A55" s="1"/>
      <c r="B55" s="105" t="s">
        <v>987</v>
      </c>
      <c r="C55" s="106">
        <v>0</v>
      </c>
      <c r="D55" s="107">
        <v>0</v>
      </c>
      <c r="E55" s="108">
        <v>0</v>
      </c>
      <c r="F55" s="108">
        <v>163.278595</v>
      </c>
      <c r="G55" s="109">
        <v>157.55876499999999</v>
      </c>
      <c r="H55" s="107">
        <v>0</v>
      </c>
      <c r="I55" s="109">
        <v>0</v>
      </c>
      <c r="J55" s="107">
        <v>1445.04</v>
      </c>
      <c r="K55" s="109">
        <v>0</v>
      </c>
      <c r="L55" s="107">
        <v>0</v>
      </c>
      <c r="M55" s="108">
        <v>0</v>
      </c>
      <c r="N55" s="108">
        <v>0</v>
      </c>
      <c r="O55" s="108">
        <v>0</v>
      </c>
      <c r="P55" s="108">
        <v>0</v>
      </c>
      <c r="Q55" s="108">
        <v>0</v>
      </c>
      <c r="R55" s="108">
        <v>0</v>
      </c>
      <c r="S55" s="109">
        <v>0</v>
      </c>
      <c r="T55" s="107">
        <v>435.38952</v>
      </c>
      <c r="U55" s="108">
        <v>460.60703999999998</v>
      </c>
      <c r="V55" s="108">
        <v>0</v>
      </c>
      <c r="W55" s="109">
        <v>25.470479999999998</v>
      </c>
      <c r="X55" s="106">
        <v>0</v>
      </c>
      <c r="Y55" s="107">
        <v>0</v>
      </c>
      <c r="Z55" s="108">
        <v>0</v>
      </c>
      <c r="AA55" s="109">
        <v>553.45632000000001</v>
      </c>
      <c r="AB55" s="107">
        <v>0</v>
      </c>
      <c r="AC55" s="108">
        <v>0</v>
      </c>
      <c r="AD55" s="108">
        <v>0</v>
      </c>
      <c r="AE55" s="108">
        <v>0</v>
      </c>
      <c r="AF55" s="108">
        <v>293.74200000000002</v>
      </c>
      <c r="AG55" s="108">
        <v>525.794445</v>
      </c>
      <c r="AH55" s="109">
        <v>246.64608000000001</v>
      </c>
      <c r="AI55" s="106">
        <v>0</v>
      </c>
      <c r="AJ55" s="106">
        <v>0</v>
      </c>
      <c r="AK55" s="106">
        <v>4304.9572799999996</v>
      </c>
      <c r="AL55" s="107">
        <v>5210.9431199999999</v>
      </c>
      <c r="AM55" s="109">
        <v>190.38552000000001</v>
      </c>
      <c r="AN55" s="107">
        <v>0</v>
      </c>
      <c r="AO55" s="109">
        <v>0</v>
      </c>
      <c r="AP55" s="106">
        <v>0</v>
      </c>
      <c r="AQ55" s="107">
        <v>0</v>
      </c>
      <c r="AR55" s="109">
        <v>0</v>
      </c>
      <c r="AS55" s="106">
        <v>0</v>
      </c>
      <c r="AT55" s="106">
        <v>0</v>
      </c>
      <c r="AU55" s="106">
        <v>0</v>
      </c>
      <c r="AV55" s="107">
        <v>0</v>
      </c>
      <c r="AW55" s="108">
        <v>0</v>
      </c>
      <c r="AX55" s="109">
        <v>6030.3043500000003</v>
      </c>
      <c r="AY55" s="107">
        <v>0</v>
      </c>
      <c r="AZ55" s="108">
        <v>0</v>
      </c>
      <c r="BA55" s="108">
        <v>0</v>
      </c>
      <c r="BB55" s="108">
        <v>0</v>
      </c>
      <c r="BC55" s="108">
        <v>0</v>
      </c>
      <c r="BD55" s="108">
        <v>0</v>
      </c>
      <c r="BE55" s="108">
        <v>0</v>
      </c>
      <c r="BF55" s="109">
        <v>0</v>
      </c>
      <c r="BG55" s="107">
        <v>0</v>
      </c>
      <c r="BH55" s="109">
        <v>0</v>
      </c>
      <c r="BI55" s="106">
        <v>0</v>
      </c>
      <c r="BJ55" s="107">
        <v>0</v>
      </c>
      <c r="BK55" s="108">
        <v>0</v>
      </c>
      <c r="BL55" s="109">
        <v>0</v>
      </c>
      <c r="BM55" s="107">
        <v>4022.6956799999998</v>
      </c>
      <c r="BN55" s="108">
        <v>3997.4551200000001</v>
      </c>
      <c r="BO55" s="108">
        <v>4046.1592799999999</v>
      </c>
      <c r="BP55" s="108">
        <v>0</v>
      </c>
      <c r="BQ55" s="108">
        <v>0</v>
      </c>
      <c r="BR55" s="108">
        <v>0</v>
      </c>
      <c r="BS55" s="108">
        <v>0</v>
      </c>
      <c r="BT55" s="108">
        <v>6329.8860000000004</v>
      </c>
      <c r="BU55" s="108">
        <v>0</v>
      </c>
      <c r="BV55" s="108">
        <v>0</v>
      </c>
      <c r="BW55" s="108">
        <v>4955.8694400000004</v>
      </c>
      <c r="BX55" s="108">
        <v>4946.7717599999996</v>
      </c>
      <c r="BY55" s="108">
        <v>4943.7607200000002</v>
      </c>
      <c r="BZ55" s="109">
        <v>0</v>
      </c>
      <c r="CA55" s="107">
        <v>417.97991999999999</v>
      </c>
      <c r="CB55" s="109">
        <v>1057.28808</v>
      </c>
      <c r="CC55" s="106">
        <v>0</v>
      </c>
      <c r="CD55" s="107">
        <v>0</v>
      </c>
      <c r="CE55" s="108">
        <v>0</v>
      </c>
      <c r="CF55" s="108">
        <v>0</v>
      </c>
      <c r="CG55" s="108">
        <v>0</v>
      </c>
      <c r="CH55" s="108">
        <v>0</v>
      </c>
      <c r="CI55" s="108">
        <v>2835.5364</v>
      </c>
      <c r="CJ55" s="108">
        <v>1149.72336</v>
      </c>
      <c r="CK55" s="108">
        <v>0</v>
      </c>
      <c r="CL55" s="108">
        <v>0</v>
      </c>
      <c r="CM55" s="108">
        <v>0</v>
      </c>
      <c r="CN55" s="108">
        <v>0</v>
      </c>
      <c r="CO55" s="109">
        <v>4588.7090399999997</v>
      </c>
      <c r="CP55" s="107">
        <v>4333.28352</v>
      </c>
      <c r="CQ55" s="108">
        <v>4332.58824</v>
      </c>
      <c r="CR55" s="108">
        <v>4352.0054399999999</v>
      </c>
      <c r="CS55" s="109">
        <v>4344.6988799999999</v>
      </c>
      <c r="CT55" s="107">
        <v>0</v>
      </c>
      <c r="CU55" s="109">
        <v>0</v>
      </c>
      <c r="CV55" s="110"/>
      <c r="CW55" s="111"/>
      <c r="CX55" s="112"/>
      <c r="CY55" s="110"/>
      <c r="CZ55" s="111"/>
      <c r="DA55" s="111"/>
      <c r="DB55" s="112"/>
      <c r="DC55" s="110"/>
      <c r="DD55" s="111"/>
      <c r="DE55" s="111"/>
      <c r="DF55" s="111"/>
      <c r="DG55" s="111"/>
      <c r="DH55" s="111"/>
      <c r="DI55" s="111"/>
      <c r="DJ55" s="111"/>
      <c r="DK55" s="111"/>
      <c r="DL55" s="111"/>
      <c r="DM55" s="111"/>
      <c r="DN55" s="112"/>
      <c r="DO55" s="110"/>
      <c r="DP55" s="111"/>
      <c r="DQ55" s="111"/>
      <c r="DR55" s="112"/>
      <c r="DS55" s="110"/>
      <c r="DT55" s="111"/>
      <c r="DU55" s="111"/>
      <c r="DV55" s="112"/>
      <c r="DW55" s="105"/>
      <c r="DX55" s="110"/>
      <c r="DY55" s="111"/>
      <c r="DZ55" s="111"/>
      <c r="EA55" s="111"/>
      <c r="EB55" s="111"/>
      <c r="EC55" s="112"/>
      <c r="ED55" s="1"/>
      <c r="EE55" s="106">
        <v>11.924149999999999</v>
      </c>
      <c r="EF55" s="106">
        <v>0</v>
      </c>
      <c r="EG55" s="106">
        <v>0</v>
      </c>
      <c r="EH55" s="106">
        <v>0</v>
      </c>
      <c r="EI55" s="106">
        <v>0</v>
      </c>
      <c r="EJ55" s="106">
        <v>0</v>
      </c>
      <c r="EK55" s="106">
        <v>0</v>
      </c>
      <c r="EL55" s="107">
        <v>0</v>
      </c>
      <c r="EM55" s="109">
        <v>0</v>
      </c>
      <c r="EN55" s="106">
        <v>0</v>
      </c>
      <c r="EO55" s="106">
        <v>0</v>
      </c>
      <c r="EP55" s="106">
        <v>0</v>
      </c>
      <c r="EQ55" s="106">
        <v>0</v>
      </c>
      <c r="ER55" s="106">
        <v>0</v>
      </c>
      <c r="ES55" s="106">
        <v>0</v>
      </c>
      <c r="ET55" s="106">
        <v>0</v>
      </c>
      <c r="EU55" s="106">
        <v>0</v>
      </c>
      <c r="EV55" s="106">
        <v>0</v>
      </c>
      <c r="EW55" s="106">
        <v>0</v>
      </c>
      <c r="EX55" s="106">
        <v>0</v>
      </c>
      <c r="EY55" s="106">
        <v>0</v>
      </c>
      <c r="EZ55" s="106">
        <v>0</v>
      </c>
      <c r="FA55" s="107">
        <v>0</v>
      </c>
      <c r="FB55" s="108">
        <v>0</v>
      </c>
      <c r="FC55" s="108">
        <v>0</v>
      </c>
      <c r="FD55" s="109">
        <v>0</v>
      </c>
      <c r="FE55" s="106">
        <v>0</v>
      </c>
      <c r="FF55" s="106">
        <v>0</v>
      </c>
      <c r="FG55" s="106">
        <v>0</v>
      </c>
      <c r="FH55" s="106">
        <v>0</v>
      </c>
      <c r="FI55" s="106">
        <v>0</v>
      </c>
      <c r="FJ55" s="106">
        <v>0</v>
      </c>
      <c r="FK55" s="106">
        <v>0</v>
      </c>
      <c r="FL55" s="107">
        <v>0</v>
      </c>
      <c r="FM55" s="108">
        <v>0</v>
      </c>
      <c r="FN55" s="108">
        <v>0</v>
      </c>
      <c r="FO55" s="109">
        <v>0</v>
      </c>
      <c r="FP55" s="106">
        <v>0</v>
      </c>
      <c r="FQ55" s="107">
        <v>0</v>
      </c>
      <c r="FR55" s="109">
        <v>0</v>
      </c>
      <c r="FS55" s="107">
        <v>0</v>
      </c>
      <c r="FT55" s="108">
        <v>0</v>
      </c>
      <c r="FU55" s="108">
        <v>0</v>
      </c>
      <c r="FV55" s="108">
        <v>0</v>
      </c>
      <c r="FW55" s="109">
        <v>0</v>
      </c>
      <c r="FX55" s="107">
        <v>0</v>
      </c>
      <c r="FY55" s="109">
        <v>0</v>
      </c>
      <c r="FZ55" s="107">
        <v>0</v>
      </c>
      <c r="GA55" s="108">
        <v>0</v>
      </c>
      <c r="GB55" s="108">
        <v>0</v>
      </c>
      <c r="GC55" s="109">
        <v>0</v>
      </c>
      <c r="GD55" s="106">
        <v>0</v>
      </c>
      <c r="GE55" s="106">
        <v>0</v>
      </c>
      <c r="GF55" s="106">
        <v>0</v>
      </c>
      <c r="GG55" s="107">
        <v>0</v>
      </c>
      <c r="GH55" s="108">
        <v>0</v>
      </c>
      <c r="GI55" s="108">
        <v>0</v>
      </c>
      <c r="GJ55" s="108">
        <v>0</v>
      </c>
      <c r="GK55" s="109">
        <v>0</v>
      </c>
      <c r="GL55" s="106">
        <v>0</v>
      </c>
      <c r="GM55" s="107">
        <v>0</v>
      </c>
      <c r="GN55" s="109">
        <v>0</v>
      </c>
      <c r="GO55" s="1"/>
      <c r="GP55" s="106">
        <v>11.924149999999999</v>
      </c>
      <c r="GQ55" s="107">
        <v>512.90945999999997</v>
      </c>
      <c r="GR55" s="109">
        <v>955.00703999999996</v>
      </c>
      <c r="GS55" s="107">
        <v>0</v>
      </c>
      <c r="GT55" s="109">
        <v>0</v>
      </c>
      <c r="GU55" s="106">
        <v>0</v>
      </c>
      <c r="GV55" s="106">
        <v>0</v>
      </c>
      <c r="GW55" s="106">
        <v>0</v>
      </c>
      <c r="GX55" s="1"/>
      <c r="GY55" s="106">
        <v>0</v>
      </c>
      <c r="GZ55" s="106">
        <v>0</v>
      </c>
      <c r="HA55" s="106">
        <v>0</v>
      </c>
      <c r="HB55" s="106">
        <v>0</v>
      </c>
      <c r="HC55" s="106">
        <v>0</v>
      </c>
      <c r="HD55" s="106">
        <v>0</v>
      </c>
      <c r="HE55" s="107">
        <v>0</v>
      </c>
      <c r="HF55" s="109">
        <v>0</v>
      </c>
      <c r="HG55" s="1"/>
      <c r="HH55" s="110"/>
      <c r="HI55" s="111"/>
      <c r="HJ55" s="112"/>
    </row>
    <row r="56" spans="1:218"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3">
      <c r="A57" s="1"/>
      <c r="B57" s="1"/>
      <c r="C57" s="113" t="s">
        <v>1475</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3">
      <c r="A59" s="1"/>
      <c r="B59" s="1"/>
      <c r="C59" s="113" t="s">
        <v>1476</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3">
      <c r="A60" s="1"/>
      <c r="B60" s="1"/>
      <c r="C60" s="1"/>
      <c r="D60" s="1" t="s">
        <v>1477</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3">
      <c r="A62" s="1"/>
      <c r="B62" s="1"/>
      <c r="C62" s="113" t="s">
        <v>914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3">
      <c r="A63" s="1"/>
      <c r="B63" s="1"/>
      <c r="C63" s="114"/>
      <c r="D63" s="1" t="s">
        <v>1478</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HD4"/>
    <mergeCell ref="HE4:HF4"/>
    <mergeCell ref="HH4:HJ4"/>
    <mergeCell ref="GY4"/>
    <mergeCell ref="GZ4"/>
    <mergeCell ref="HA4"/>
    <mergeCell ref="HB4"/>
    <mergeCell ref="HC4"/>
    <mergeCell ref="GQ4:GR4"/>
    <mergeCell ref="GS4:GT4"/>
    <mergeCell ref="GU4"/>
    <mergeCell ref="GV4"/>
    <mergeCell ref="GW4"/>
    <mergeCell ref="GF4"/>
    <mergeCell ref="GG4:GK4"/>
    <mergeCell ref="GL4"/>
    <mergeCell ref="GM4:GN4"/>
    <mergeCell ref="GP4"/>
    <mergeCell ref="FS4:FW4"/>
    <mergeCell ref="FX4:FY4"/>
    <mergeCell ref="FZ4:GC4"/>
    <mergeCell ref="GD4"/>
    <mergeCell ref="GE4"/>
    <mergeCell ref="FJ4"/>
    <mergeCell ref="FK4"/>
    <mergeCell ref="FL4:FO4"/>
    <mergeCell ref="FP4"/>
    <mergeCell ref="FQ4:FR4"/>
    <mergeCell ref="FE4"/>
    <mergeCell ref="FF4"/>
    <mergeCell ref="FG4"/>
    <mergeCell ref="FH4"/>
    <mergeCell ref="FI4"/>
    <mergeCell ref="EW4"/>
    <mergeCell ref="EX4"/>
    <mergeCell ref="EY4"/>
    <mergeCell ref="EZ4"/>
    <mergeCell ref="FA4:FD4"/>
    <mergeCell ref="ER4"/>
    <mergeCell ref="ES4"/>
    <mergeCell ref="ET4"/>
    <mergeCell ref="EU4"/>
    <mergeCell ref="EV4"/>
    <mergeCell ref="EL4:EM4"/>
    <mergeCell ref="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1479</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5" t="s">
        <v>3</v>
      </c>
      <c r="B6" s="225" t="s">
        <v>52</v>
      </c>
      <c r="C6" s="225"/>
      <c r="D6" s="225"/>
      <c r="E6" s="225"/>
      <c r="F6" s="225"/>
      <c r="G6" s="225"/>
      <c r="H6" s="225" t="s">
        <v>644</v>
      </c>
      <c r="I6" s="225"/>
      <c r="J6" s="225" t="s">
        <v>57</v>
      </c>
      <c r="K6" s="225"/>
      <c r="L6" s="225"/>
      <c r="M6" s="225" t="s">
        <v>640</v>
      </c>
      <c r="N6" s="225"/>
      <c r="O6" s="225" t="s">
        <v>277</v>
      </c>
      <c r="P6" s="225" t="s">
        <v>639</v>
      </c>
      <c r="Q6" s="225"/>
      <c r="R6" s="225"/>
      <c r="S6" s="225"/>
      <c r="T6" s="225" t="s">
        <v>37</v>
      </c>
      <c r="U6" s="225" t="s">
        <v>290</v>
      </c>
      <c r="V6" s="225" t="s">
        <v>74</v>
      </c>
      <c r="W6" s="225"/>
      <c r="X6" s="225"/>
      <c r="Y6" s="225"/>
      <c r="Z6" s="225"/>
      <c r="AA6" s="225" t="s">
        <v>95</v>
      </c>
      <c r="AB6" s="225"/>
      <c r="AC6" s="225" t="s">
        <v>107</v>
      </c>
      <c r="AD6" s="225"/>
      <c r="AE6" s="225"/>
      <c r="AF6" s="225"/>
      <c r="AG6" s="225" t="s">
        <v>115</v>
      </c>
      <c r="AH6" s="225"/>
      <c r="AI6" s="225"/>
      <c r="AJ6" s="225"/>
      <c r="AK6" s="225"/>
      <c r="AL6" s="225" t="s">
        <v>641</v>
      </c>
      <c r="AM6" s="225"/>
      <c r="AN6" s="225" t="s">
        <v>135</v>
      </c>
      <c r="AO6" s="225"/>
      <c r="AP6" s="225"/>
      <c r="AQ6" s="225"/>
      <c r="AR6" s="225"/>
      <c r="AS6" s="225"/>
      <c r="AT6" s="225"/>
      <c r="AU6" s="225"/>
      <c r="AV6" s="225"/>
      <c r="AW6" s="225"/>
    </row>
    <row r="7" spans="1:49" ht="39.6" x14ac:dyDescent="0.3">
      <c r="A7" s="115" t="s">
        <v>1480</v>
      </c>
      <c r="B7" s="115" t="s">
        <v>1481</v>
      </c>
      <c r="C7" s="115" t="s">
        <v>1481</v>
      </c>
      <c r="D7" s="115" t="s">
        <v>1481</v>
      </c>
      <c r="E7" s="115" t="s">
        <v>1481</v>
      </c>
      <c r="F7" s="115" t="s">
        <v>1481</v>
      </c>
      <c r="G7" s="115" t="s">
        <v>1481</v>
      </c>
      <c r="H7" s="115" t="s">
        <v>1482</v>
      </c>
      <c r="I7" s="115" t="s">
        <v>1483</v>
      </c>
      <c r="J7" s="115" t="s">
        <v>1484</v>
      </c>
      <c r="K7" s="115" t="s">
        <v>1484</v>
      </c>
      <c r="L7" s="115" t="s">
        <v>1484</v>
      </c>
      <c r="M7" s="115" t="s">
        <v>1485</v>
      </c>
      <c r="N7" s="115" t="s">
        <v>1485</v>
      </c>
      <c r="O7" s="115" t="s">
        <v>1486</v>
      </c>
      <c r="P7" s="115" t="s">
        <v>691</v>
      </c>
      <c r="Q7" s="115" t="s">
        <v>691</v>
      </c>
      <c r="R7" s="115" t="s">
        <v>691</v>
      </c>
      <c r="S7" s="115" t="s">
        <v>691</v>
      </c>
      <c r="T7" s="115" t="s">
        <v>1487</v>
      </c>
      <c r="U7" s="115" t="s">
        <v>1488</v>
      </c>
      <c r="V7" s="115" t="s">
        <v>1489</v>
      </c>
      <c r="W7" s="115" t="s">
        <v>1490</v>
      </c>
      <c r="X7" s="115" t="s">
        <v>1490</v>
      </c>
      <c r="Y7" s="115" t="s">
        <v>1491</v>
      </c>
      <c r="Z7" s="115" t="s">
        <v>1492</v>
      </c>
      <c r="AA7" s="115" t="s">
        <v>691</v>
      </c>
      <c r="AB7" s="115" t="s">
        <v>691</v>
      </c>
      <c r="AC7" s="115" t="s">
        <v>1493</v>
      </c>
      <c r="AD7" s="115" t="s">
        <v>1494</v>
      </c>
      <c r="AE7" s="115" t="s">
        <v>1495</v>
      </c>
      <c r="AF7" s="115" t="s">
        <v>1493</v>
      </c>
      <c r="AG7" s="115" t="s">
        <v>1496</v>
      </c>
      <c r="AH7" s="115" t="s">
        <v>1496</v>
      </c>
      <c r="AI7" s="115" t="s">
        <v>1497</v>
      </c>
      <c r="AJ7" s="115" t="s">
        <v>1498</v>
      </c>
      <c r="AK7" s="115" t="s">
        <v>1498</v>
      </c>
      <c r="AL7" s="115" t="s">
        <v>641</v>
      </c>
      <c r="AM7" s="115" t="s">
        <v>641</v>
      </c>
      <c r="AN7" s="115" t="s">
        <v>1499</v>
      </c>
      <c r="AO7" s="115" t="s">
        <v>691</v>
      </c>
      <c r="AP7" s="115" t="s">
        <v>691</v>
      </c>
      <c r="AQ7" s="115" t="s">
        <v>1068</v>
      </c>
      <c r="AR7" s="115" t="s">
        <v>691</v>
      </c>
      <c r="AS7" s="115" t="s">
        <v>1490</v>
      </c>
      <c r="AT7" s="115" t="s">
        <v>1500</v>
      </c>
      <c r="AU7" s="115" t="s">
        <v>1489</v>
      </c>
      <c r="AV7" s="115" t="s">
        <v>1490</v>
      </c>
      <c r="AW7" s="115" t="s">
        <v>1501</v>
      </c>
    </row>
    <row r="8" spans="1:49" ht="26.4" x14ac:dyDescent="0.3">
      <c r="A8" s="115" t="s">
        <v>1502</v>
      </c>
      <c r="B8" s="115" t="s">
        <v>1503</v>
      </c>
      <c r="C8" s="115" t="s">
        <v>1503</v>
      </c>
      <c r="D8" s="115" t="s">
        <v>1504</v>
      </c>
      <c r="E8" s="115" t="s">
        <v>1504</v>
      </c>
      <c r="F8" s="115" t="s">
        <v>1505</v>
      </c>
      <c r="G8" s="115" t="s">
        <v>1504</v>
      </c>
      <c r="H8" s="115" t="s">
        <v>1504</v>
      </c>
      <c r="I8" s="115" t="s">
        <v>1504</v>
      </c>
      <c r="J8" s="115" t="s">
        <v>1503</v>
      </c>
      <c r="K8" s="115" t="s">
        <v>1503</v>
      </c>
      <c r="L8" s="115" t="s">
        <v>1505</v>
      </c>
      <c r="M8" s="115" t="s">
        <v>1504</v>
      </c>
      <c r="N8" s="115" t="s">
        <v>1504</v>
      </c>
      <c r="O8" s="115" t="s">
        <v>1504</v>
      </c>
      <c r="P8" s="115" t="s">
        <v>1504</v>
      </c>
      <c r="Q8" s="115" t="s">
        <v>1504</v>
      </c>
      <c r="R8" s="115" t="s">
        <v>1504</v>
      </c>
      <c r="S8" s="115" t="s">
        <v>1504</v>
      </c>
      <c r="T8" s="115" t="s">
        <v>1504</v>
      </c>
      <c r="U8" s="115" t="s">
        <v>1504</v>
      </c>
      <c r="V8" s="115" t="s">
        <v>1504</v>
      </c>
      <c r="W8" s="115" t="s">
        <v>1504</v>
      </c>
      <c r="X8" s="115" t="s">
        <v>1504</v>
      </c>
      <c r="Y8" s="115" t="s">
        <v>1504</v>
      </c>
      <c r="Z8" s="115" t="s">
        <v>1504</v>
      </c>
      <c r="AA8" s="115" t="s">
        <v>1504</v>
      </c>
      <c r="AB8" s="115" t="s">
        <v>1504</v>
      </c>
      <c r="AC8" s="115" t="s">
        <v>1504</v>
      </c>
      <c r="AD8" s="115" t="s">
        <v>1505</v>
      </c>
      <c r="AE8" s="115" t="s">
        <v>1503</v>
      </c>
      <c r="AF8" s="115" t="s">
        <v>1504</v>
      </c>
      <c r="AG8" s="115" t="s">
        <v>1504</v>
      </c>
      <c r="AH8" s="115" t="s">
        <v>1504</v>
      </c>
      <c r="AI8" s="115" t="s">
        <v>1503</v>
      </c>
      <c r="AJ8" s="115" t="s">
        <v>1504</v>
      </c>
      <c r="AK8" s="115" t="s">
        <v>1504</v>
      </c>
      <c r="AL8" s="115" t="s">
        <v>1504</v>
      </c>
      <c r="AM8" s="115" t="s">
        <v>1504</v>
      </c>
      <c r="AN8" s="115" t="s">
        <v>1504</v>
      </c>
      <c r="AO8" s="115" t="s">
        <v>1504</v>
      </c>
      <c r="AP8" s="115" t="s">
        <v>1504</v>
      </c>
      <c r="AQ8" s="115" t="s">
        <v>1504</v>
      </c>
      <c r="AR8" s="115" t="s">
        <v>1504</v>
      </c>
      <c r="AS8" s="115" t="s">
        <v>1504</v>
      </c>
      <c r="AT8" s="115" t="s">
        <v>1504</v>
      </c>
      <c r="AU8" s="115" t="s">
        <v>1504</v>
      </c>
      <c r="AV8" s="115" t="s">
        <v>1504</v>
      </c>
      <c r="AW8" s="115" t="s">
        <v>1504</v>
      </c>
    </row>
    <row r="9" spans="1:49" ht="39.6" x14ac:dyDescent="0.3">
      <c r="A9" s="115" t="s">
        <v>6</v>
      </c>
      <c r="B9" s="115" t="s">
        <v>1506</v>
      </c>
      <c r="C9" s="115" t="s">
        <v>1507</v>
      </c>
      <c r="D9" s="115" t="s">
        <v>1508</v>
      </c>
      <c r="E9" s="115" t="s">
        <v>1508</v>
      </c>
      <c r="F9" s="115" t="s">
        <v>53</v>
      </c>
      <c r="G9" s="115" t="s">
        <v>1508</v>
      </c>
      <c r="H9" s="115" t="s">
        <v>726</v>
      </c>
      <c r="I9" s="115" t="s">
        <v>725</v>
      </c>
      <c r="J9" s="115" t="s">
        <v>257</v>
      </c>
      <c r="K9" s="115" t="s">
        <v>1509</v>
      </c>
      <c r="L9" s="115" t="s">
        <v>62</v>
      </c>
      <c r="M9" s="115" t="s">
        <v>1510</v>
      </c>
      <c r="N9" s="115" t="s">
        <v>1510</v>
      </c>
      <c r="O9" s="115" t="s">
        <v>1511</v>
      </c>
      <c r="P9" s="115" t="s">
        <v>1512</v>
      </c>
      <c r="Q9" s="115" t="s">
        <v>1513</v>
      </c>
      <c r="R9" s="115" t="s">
        <v>1514</v>
      </c>
      <c r="S9" s="115" t="s">
        <v>1515</v>
      </c>
      <c r="T9" s="115" t="s">
        <v>38</v>
      </c>
      <c r="U9" s="115" t="s">
        <v>1516</v>
      </c>
      <c r="V9" s="115" t="s">
        <v>1517</v>
      </c>
      <c r="W9" s="115" t="s">
        <v>1518</v>
      </c>
      <c r="X9" s="115" t="s">
        <v>1518</v>
      </c>
      <c r="Y9" s="115" t="s">
        <v>1519</v>
      </c>
      <c r="Z9" s="115" t="s">
        <v>1520</v>
      </c>
      <c r="AA9" s="115" t="s">
        <v>1521</v>
      </c>
      <c r="AB9" s="115" t="s">
        <v>705</v>
      </c>
      <c r="AC9" s="115" t="s">
        <v>1522</v>
      </c>
      <c r="AD9" s="115" t="s">
        <v>1049</v>
      </c>
      <c r="AE9" s="115" t="s">
        <v>1523</v>
      </c>
      <c r="AF9" s="115" t="s">
        <v>1522</v>
      </c>
      <c r="AG9" s="115" t="s">
        <v>1524</v>
      </c>
      <c r="AH9" s="115" t="s">
        <v>1524</v>
      </c>
      <c r="AI9" s="115" t="s">
        <v>1525</v>
      </c>
      <c r="AJ9" s="115" t="s">
        <v>1526</v>
      </c>
      <c r="AK9" s="115" t="s">
        <v>1526</v>
      </c>
      <c r="AL9" s="115" t="s">
        <v>641</v>
      </c>
      <c r="AM9" s="115" t="s">
        <v>1527</v>
      </c>
      <c r="AN9" s="115" t="s">
        <v>1528</v>
      </c>
      <c r="AO9" s="115" t="s">
        <v>1529</v>
      </c>
      <c r="AP9" s="115" t="s">
        <v>1529</v>
      </c>
      <c r="AQ9" s="115" t="s">
        <v>1530</v>
      </c>
      <c r="AR9" s="115" t="s">
        <v>1531</v>
      </c>
      <c r="AS9" s="115" t="s">
        <v>1532</v>
      </c>
      <c r="AT9" s="115" t="s">
        <v>1533</v>
      </c>
      <c r="AU9" s="115" t="s">
        <v>1534</v>
      </c>
      <c r="AV9" s="115" t="s">
        <v>1535</v>
      </c>
      <c r="AW9" s="115" t="s">
        <v>1536</v>
      </c>
    </row>
    <row r="10" spans="1:49" ht="52.8" x14ac:dyDescent="0.3">
      <c r="A10" s="115" t="s">
        <v>1127</v>
      </c>
      <c r="B10" s="115" t="s">
        <v>1537</v>
      </c>
      <c r="C10" s="115" t="s">
        <v>1537</v>
      </c>
      <c r="D10" s="115" t="s">
        <v>1538</v>
      </c>
      <c r="E10" s="115" t="s">
        <v>1539</v>
      </c>
      <c r="F10" s="115" t="s">
        <v>1540</v>
      </c>
      <c r="G10" s="115" t="s">
        <v>1541</v>
      </c>
      <c r="H10" s="115" t="s">
        <v>1538</v>
      </c>
      <c r="I10" s="115" t="s">
        <v>1538</v>
      </c>
      <c r="J10" s="115" t="s">
        <v>1537</v>
      </c>
      <c r="K10" s="115" t="s">
        <v>1537</v>
      </c>
      <c r="L10" s="115" t="s">
        <v>1540</v>
      </c>
      <c r="M10" s="115" t="s">
        <v>1539</v>
      </c>
      <c r="N10" s="115" t="s">
        <v>1541</v>
      </c>
      <c r="O10" s="115" t="s">
        <v>1538</v>
      </c>
      <c r="P10" s="115" t="s">
        <v>1541</v>
      </c>
      <c r="Q10" s="115" t="s">
        <v>1541</v>
      </c>
      <c r="R10" s="115" t="s">
        <v>1541</v>
      </c>
      <c r="S10" s="115" t="s">
        <v>1538</v>
      </c>
      <c r="T10" s="115" t="s">
        <v>1541</v>
      </c>
      <c r="U10" s="115" t="s">
        <v>1538</v>
      </c>
      <c r="V10" s="115" t="s">
        <v>1541</v>
      </c>
      <c r="W10" s="115" t="s">
        <v>1541</v>
      </c>
      <c r="X10" s="115" t="s">
        <v>1539</v>
      </c>
      <c r="Y10" s="115" t="s">
        <v>1541</v>
      </c>
      <c r="Z10" s="115" t="s">
        <v>1541</v>
      </c>
      <c r="AA10" s="115" t="s">
        <v>1538</v>
      </c>
      <c r="AB10" s="115" t="s">
        <v>1541</v>
      </c>
      <c r="AC10" s="115" t="s">
        <v>1538</v>
      </c>
      <c r="AD10" s="115" t="s">
        <v>1540</v>
      </c>
      <c r="AE10" s="115" t="s">
        <v>1538</v>
      </c>
      <c r="AF10" s="115" t="s">
        <v>1538</v>
      </c>
      <c r="AG10" s="115" t="s">
        <v>1538</v>
      </c>
      <c r="AH10" s="115" t="s">
        <v>1541</v>
      </c>
      <c r="AI10" s="115" t="s">
        <v>1541</v>
      </c>
      <c r="AJ10" s="115" t="s">
        <v>1538</v>
      </c>
      <c r="AK10" s="115" t="s">
        <v>1541</v>
      </c>
      <c r="AL10" s="115" t="s">
        <v>1538</v>
      </c>
      <c r="AM10" s="115" t="s">
        <v>1541</v>
      </c>
      <c r="AN10" s="115" t="s">
        <v>1541</v>
      </c>
      <c r="AO10" s="115" t="s">
        <v>1538</v>
      </c>
      <c r="AP10" s="115" t="s">
        <v>1541</v>
      </c>
      <c r="AQ10" s="115" t="s">
        <v>1541</v>
      </c>
      <c r="AR10" s="115" t="s">
        <v>1538</v>
      </c>
      <c r="AS10" s="115" t="s">
        <v>1538</v>
      </c>
      <c r="AT10" s="115" t="s">
        <v>1538</v>
      </c>
      <c r="AU10" s="115" t="s">
        <v>1538</v>
      </c>
      <c r="AV10" s="115" t="s">
        <v>1538</v>
      </c>
      <c r="AW10" s="115" t="s">
        <v>1541</v>
      </c>
    </row>
    <row r="11" spans="1:49" x14ac:dyDescent="0.3">
      <c r="A11" s="115" t="s">
        <v>45</v>
      </c>
      <c r="B11" s="115" t="s">
        <v>1542</v>
      </c>
      <c r="C11" s="115" t="s">
        <v>1542</v>
      </c>
      <c r="D11" s="115" t="s">
        <v>1542</v>
      </c>
      <c r="E11" s="115" t="s">
        <v>1542</v>
      </c>
      <c r="F11" s="115" t="s">
        <v>1542</v>
      </c>
      <c r="G11" s="115" t="s">
        <v>1542</v>
      </c>
      <c r="H11" s="115" t="s">
        <v>1542</v>
      </c>
      <c r="I11" s="115" t="s">
        <v>1542</v>
      </c>
      <c r="J11" s="115" t="s">
        <v>1542</v>
      </c>
      <c r="K11" s="115" t="s">
        <v>1542</v>
      </c>
      <c r="L11" s="115" t="s">
        <v>1542</v>
      </c>
      <c r="M11" s="115" t="s">
        <v>1542</v>
      </c>
      <c r="N11" s="115" t="s">
        <v>1542</v>
      </c>
      <c r="O11" s="115" t="s">
        <v>1542</v>
      </c>
      <c r="P11" s="115" t="s">
        <v>1542</v>
      </c>
      <c r="Q11" s="115" t="s">
        <v>1542</v>
      </c>
      <c r="R11" s="115" t="s">
        <v>1542</v>
      </c>
      <c r="S11" s="115" t="s">
        <v>1542</v>
      </c>
      <c r="T11" s="115" t="s">
        <v>1542</v>
      </c>
      <c r="U11" s="115" t="s">
        <v>1542</v>
      </c>
      <c r="V11" s="115" t="s">
        <v>1542</v>
      </c>
      <c r="W11" s="115" t="s">
        <v>1542</v>
      </c>
      <c r="X11" s="115" t="s">
        <v>1542</v>
      </c>
      <c r="Y11" s="115" t="s">
        <v>1542</v>
      </c>
      <c r="Z11" s="115" t="s">
        <v>1542</v>
      </c>
      <c r="AA11" s="115" t="s">
        <v>1542</v>
      </c>
      <c r="AB11" s="115" t="s">
        <v>1542</v>
      </c>
      <c r="AC11" s="115" t="s">
        <v>1542</v>
      </c>
      <c r="AD11" s="115" t="s">
        <v>1542</v>
      </c>
      <c r="AE11" s="115" t="s">
        <v>1542</v>
      </c>
      <c r="AF11" s="115" t="s">
        <v>1542</v>
      </c>
      <c r="AG11" s="115" t="s">
        <v>1542</v>
      </c>
      <c r="AH11" s="115" t="s">
        <v>1542</v>
      </c>
      <c r="AI11" s="115" t="s">
        <v>1542</v>
      </c>
      <c r="AJ11" s="115" t="s">
        <v>1542</v>
      </c>
      <c r="AK11" s="115" t="s">
        <v>1542</v>
      </c>
      <c r="AL11" s="115" t="s">
        <v>1542</v>
      </c>
      <c r="AM11" s="115" t="s">
        <v>1542</v>
      </c>
      <c r="AN11" s="115" t="s">
        <v>1542</v>
      </c>
      <c r="AO11" s="115" t="s">
        <v>1542</v>
      </c>
      <c r="AP11" s="115" t="s">
        <v>1542</v>
      </c>
      <c r="AQ11" s="115" t="s">
        <v>1542</v>
      </c>
      <c r="AR11" s="115" t="s">
        <v>1542</v>
      </c>
      <c r="AS11" s="115" t="s">
        <v>1542</v>
      </c>
      <c r="AT11" s="115" t="s">
        <v>1542</v>
      </c>
      <c r="AU11" s="115" t="s">
        <v>1542</v>
      </c>
      <c r="AV11" s="115" t="s">
        <v>1542</v>
      </c>
      <c r="AW11" s="115" t="s">
        <v>1542</v>
      </c>
    </row>
    <row r="12" spans="1:49" x14ac:dyDescent="0.3">
      <c r="A12" s="116" t="s">
        <v>50</v>
      </c>
      <c r="B12" s="117">
        <v>4</v>
      </c>
      <c r="C12" s="118">
        <v>38</v>
      </c>
      <c r="D12" s="118">
        <v>51</v>
      </c>
      <c r="E12" s="118">
        <v>12.42238</v>
      </c>
      <c r="F12" s="118">
        <v>30.5</v>
      </c>
      <c r="G12" s="119">
        <v>55</v>
      </c>
      <c r="H12" s="117">
        <v>17.899999999999999</v>
      </c>
      <c r="I12" s="119">
        <v>82</v>
      </c>
      <c r="J12" s="117">
        <v>0</v>
      </c>
      <c r="K12" s="118">
        <v>13.4</v>
      </c>
      <c r="L12" s="119">
        <v>14.3</v>
      </c>
      <c r="M12" s="120" t="s">
        <v>1543</v>
      </c>
      <c r="N12" s="121" t="s">
        <v>1543</v>
      </c>
      <c r="O12" s="122">
        <v>1.0569999999999999</v>
      </c>
      <c r="P12" s="117">
        <v>94.18</v>
      </c>
      <c r="Q12" s="118">
        <v>67.89</v>
      </c>
      <c r="R12" s="118">
        <v>225.71</v>
      </c>
      <c r="S12" s="119">
        <v>142.24199999999999</v>
      </c>
      <c r="T12" s="122">
        <v>110.598</v>
      </c>
      <c r="U12" s="122">
        <v>8.91</v>
      </c>
      <c r="V12" s="117">
        <v>9.93</v>
      </c>
      <c r="W12" s="118">
        <v>9.24</v>
      </c>
      <c r="X12" s="118">
        <v>0.43</v>
      </c>
      <c r="Y12" s="118">
        <v>0.01</v>
      </c>
      <c r="Z12" s="119">
        <v>0</v>
      </c>
      <c r="AA12" s="117">
        <v>70.2</v>
      </c>
      <c r="AB12" s="119">
        <v>306.68</v>
      </c>
      <c r="AC12" s="117">
        <v>64.63</v>
      </c>
      <c r="AD12" s="118">
        <v>60.125999999999998</v>
      </c>
      <c r="AE12" s="118">
        <v>46.59</v>
      </c>
      <c r="AF12" s="119">
        <v>0</v>
      </c>
      <c r="AG12" s="117">
        <v>9.3787000000000003</v>
      </c>
      <c r="AH12" s="118">
        <v>13.9</v>
      </c>
      <c r="AI12" s="118">
        <v>10.146739999999999</v>
      </c>
      <c r="AJ12" s="118">
        <v>16.04167</v>
      </c>
      <c r="AK12" s="119">
        <v>16.5</v>
      </c>
      <c r="AL12" s="117">
        <v>20.420000000000002</v>
      </c>
      <c r="AM12" s="119">
        <v>20.99</v>
      </c>
      <c r="AN12" s="117">
        <v>28.312999999999999</v>
      </c>
      <c r="AO12" s="123" t="s">
        <v>1543</v>
      </c>
      <c r="AP12" s="118">
        <v>79.495999999999995</v>
      </c>
      <c r="AQ12" s="118">
        <v>5.4930000000000003</v>
      </c>
      <c r="AR12" s="123" t="s">
        <v>1543</v>
      </c>
      <c r="AS12" s="118">
        <v>6.9173499999999999</v>
      </c>
      <c r="AT12" s="118">
        <v>6.81508</v>
      </c>
      <c r="AU12" s="118">
        <v>25.231999999999999</v>
      </c>
      <c r="AV12" s="118">
        <v>8.1069999999999993</v>
      </c>
      <c r="AW12" s="119">
        <v>31.791</v>
      </c>
    </row>
    <row r="13" spans="1:49" x14ac:dyDescent="0.3">
      <c r="A13" s="124" t="s">
        <v>851</v>
      </c>
      <c r="B13" s="117">
        <v>4</v>
      </c>
      <c r="C13" s="118">
        <v>38</v>
      </c>
      <c r="D13" s="118">
        <v>51</v>
      </c>
      <c r="E13" s="118">
        <v>12.42238</v>
      </c>
      <c r="F13" s="118">
        <v>30.5</v>
      </c>
      <c r="G13" s="119">
        <v>55</v>
      </c>
      <c r="H13" s="117">
        <v>17.899999999999999</v>
      </c>
      <c r="I13" s="119">
        <v>82</v>
      </c>
      <c r="J13" s="117">
        <v>0</v>
      </c>
      <c r="K13" s="118">
        <v>13.4</v>
      </c>
      <c r="L13" s="119">
        <v>14.3</v>
      </c>
      <c r="M13" s="120" t="s">
        <v>1543</v>
      </c>
      <c r="N13" s="121" t="s">
        <v>1543</v>
      </c>
      <c r="O13" s="122">
        <v>1.0569999999999999</v>
      </c>
      <c r="P13" s="117">
        <v>94.18</v>
      </c>
      <c r="Q13" s="118">
        <v>67.89</v>
      </c>
      <c r="R13" s="118">
        <v>225.71</v>
      </c>
      <c r="S13" s="119">
        <v>142.24199999999999</v>
      </c>
      <c r="T13" s="122">
        <v>110.598</v>
      </c>
      <c r="U13" s="122">
        <v>8.91</v>
      </c>
      <c r="V13" s="117">
        <v>9.93</v>
      </c>
      <c r="W13" s="118">
        <v>9.24</v>
      </c>
      <c r="X13" s="118">
        <v>0.43</v>
      </c>
      <c r="Y13" s="118">
        <v>0.01</v>
      </c>
      <c r="Z13" s="119">
        <v>0</v>
      </c>
      <c r="AA13" s="117">
        <v>70.2</v>
      </c>
      <c r="AB13" s="119">
        <v>306.68</v>
      </c>
      <c r="AC13" s="117">
        <v>64.63</v>
      </c>
      <c r="AD13" s="118">
        <v>60.125999999999998</v>
      </c>
      <c r="AE13" s="118">
        <v>46.59</v>
      </c>
      <c r="AF13" s="119">
        <v>0</v>
      </c>
      <c r="AG13" s="117">
        <v>9.3787000000000003</v>
      </c>
      <c r="AH13" s="118">
        <v>13.9</v>
      </c>
      <c r="AI13" s="118">
        <v>10.146739999999999</v>
      </c>
      <c r="AJ13" s="118">
        <v>16.04167</v>
      </c>
      <c r="AK13" s="119">
        <v>16.5</v>
      </c>
      <c r="AL13" s="117">
        <v>20.420000000000002</v>
      </c>
      <c r="AM13" s="119">
        <v>20.99</v>
      </c>
      <c r="AN13" s="117">
        <v>28.312999999999999</v>
      </c>
      <c r="AO13" s="123" t="s">
        <v>1543</v>
      </c>
      <c r="AP13" s="118">
        <v>79.495999999999995</v>
      </c>
      <c r="AQ13" s="118">
        <v>5.4930000000000003</v>
      </c>
      <c r="AR13" s="123" t="s">
        <v>1543</v>
      </c>
      <c r="AS13" s="118">
        <v>6.9173499999999999</v>
      </c>
      <c r="AT13" s="118">
        <v>6.81508</v>
      </c>
      <c r="AU13" s="118">
        <v>25.231999999999999</v>
      </c>
      <c r="AV13" s="118">
        <v>8.1069999999999993</v>
      </c>
      <c r="AW13" s="119">
        <v>31.791</v>
      </c>
    </row>
    <row r="14" spans="1:49" x14ac:dyDescent="0.3">
      <c r="A14" s="124" t="s">
        <v>852</v>
      </c>
      <c r="B14" s="117">
        <v>4</v>
      </c>
      <c r="C14" s="118">
        <v>38</v>
      </c>
      <c r="D14" s="118">
        <v>51</v>
      </c>
      <c r="E14" s="118">
        <v>12.76099</v>
      </c>
      <c r="F14" s="118">
        <v>33</v>
      </c>
      <c r="G14" s="119">
        <v>55</v>
      </c>
      <c r="H14" s="117">
        <v>17.899999999999999</v>
      </c>
      <c r="I14" s="119">
        <v>79</v>
      </c>
      <c r="J14" s="117">
        <v>0</v>
      </c>
      <c r="K14" s="118">
        <v>13.41</v>
      </c>
      <c r="L14" s="119">
        <v>14.28</v>
      </c>
      <c r="M14" s="120" t="s">
        <v>1543</v>
      </c>
      <c r="N14" s="121" t="s">
        <v>1543</v>
      </c>
      <c r="O14" s="122">
        <v>1.0569999999999999</v>
      </c>
      <c r="P14" s="117">
        <v>92.33</v>
      </c>
      <c r="Q14" s="118">
        <v>67.89</v>
      </c>
      <c r="R14" s="118">
        <v>225.71</v>
      </c>
      <c r="S14" s="119">
        <v>142.24199999999999</v>
      </c>
      <c r="T14" s="122">
        <v>113.09699999999999</v>
      </c>
      <c r="U14" s="122">
        <v>8.9499999999999993</v>
      </c>
      <c r="V14" s="117">
        <v>11.53</v>
      </c>
      <c r="W14" s="118">
        <v>9.0399999999999991</v>
      </c>
      <c r="X14" s="118">
        <v>2.33</v>
      </c>
      <c r="Y14" s="118">
        <v>0.01</v>
      </c>
      <c r="Z14" s="119">
        <v>0</v>
      </c>
      <c r="AA14" s="117">
        <v>84.33</v>
      </c>
      <c r="AB14" s="119">
        <v>306.86</v>
      </c>
      <c r="AC14" s="117">
        <v>64.97</v>
      </c>
      <c r="AD14" s="118">
        <v>59.798999999999999</v>
      </c>
      <c r="AE14" s="118">
        <v>46.91</v>
      </c>
      <c r="AF14" s="119">
        <v>0</v>
      </c>
      <c r="AG14" s="117">
        <v>9.3787000000000003</v>
      </c>
      <c r="AH14" s="118">
        <v>13.9</v>
      </c>
      <c r="AI14" s="118">
        <v>10.126569999999999</v>
      </c>
      <c r="AJ14" s="118">
        <v>16.04167</v>
      </c>
      <c r="AK14" s="119">
        <v>16.5</v>
      </c>
      <c r="AL14" s="117">
        <v>20.39</v>
      </c>
      <c r="AM14" s="119">
        <v>20.96</v>
      </c>
      <c r="AN14" s="117">
        <v>28.312999999999999</v>
      </c>
      <c r="AO14" s="123" t="s">
        <v>1543</v>
      </c>
      <c r="AP14" s="123" t="s">
        <v>1543</v>
      </c>
      <c r="AQ14" s="118">
        <v>5.4989999999999997</v>
      </c>
      <c r="AR14" s="123" t="s">
        <v>1543</v>
      </c>
      <c r="AS14" s="118">
        <v>6.9173499999999999</v>
      </c>
      <c r="AT14" s="118">
        <v>6.81508</v>
      </c>
      <c r="AU14" s="118">
        <v>25.231999999999999</v>
      </c>
      <c r="AV14" s="118">
        <v>8.1069999999999993</v>
      </c>
      <c r="AW14" s="119">
        <v>32.042000000000002</v>
      </c>
    </row>
    <row r="15" spans="1:49" x14ac:dyDescent="0.3">
      <c r="A15" s="124" t="s">
        <v>853</v>
      </c>
      <c r="B15" s="117">
        <v>4</v>
      </c>
      <c r="C15" s="118">
        <v>38</v>
      </c>
      <c r="D15" s="118">
        <v>51</v>
      </c>
      <c r="E15" s="118">
        <v>12.76099</v>
      </c>
      <c r="F15" s="118">
        <v>33</v>
      </c>
      <c r="G15" s="119">
        <v>55</v>
      </c>
      <c r="H15" s="117">
        <v>17.899999999999999</v>
      </c>
      <c r="I15" s="119">
        <v>79</v>
      </c>
      <c r="J15" s="117">
        <v>0</v>
      </c>
      <c r="K15" s="118">
        <v>13.41</v>
      </c>
      <c r="L15" s="119">
        <v>14.28</v>
      </c>
      <c r="M15" s="120" t="s">
        <v>1543</v>
      </c>
      <c r="N15" s="121" t="s">
        <v>1543</v>
      </c>
      <c r="O15" s="122">
        <v>1.0569999999999999</v>
      </c>
      <c r="P15" s="117">
        <v>92.33</v>
      </c>
      <c r="Q15" s="118">
        <v>67.89</v>
      </c>
      <c r="R15" s="118">
        <v>225.71</v>
      </c>
      <c r="S15" s="119">
        <v>142.24199999999999</v>
      </c>
      <c r="T15" s="122">
        <v>113.09699999999999</v>
      </c>
      <c r="U15" s="122">
        <v>8.9499999999999993</v>
      </c>
      <c r="V15" s="117">
        <v>11.53</v>
      </c>
      <c r="W15" s="118">
        <v>9.0399999999999991</v>
      </c>
      <c r="X15" s="118">
        <v>2.33</v>
      </c>
      <c r="Y15" s="118">
        <v>0.01</v>
      </c>
      <c r="Z15" s="119">
        <v>0</v>
      </c>
      <c r="AA15" s="117">
        <v>84.33</v>
      </c>
      <c r="AB15" s="119">
        <v>306.86</v>
      </c>
      <c r="AC15" s="117">
        <v>64.97</v>
      </c>
      <c r="AD15" s="118">
        <v>59.798999999999999</v>
      </c>
      <c r="AE15" s="118">
        <v>46.91</v>
      </c>
      <c r="AF15" s="119">
        <v>0</v>
      </c>
      <c r="AG15" s="117">
        <v>9.3787000000000003</v>
      </c>
      <c r="AH15" s="118">
        <v>13.9</v>
      </c>
      <c r="AI15" s="118">
        <v>10.126569999999999</v>
      </c>
      <c r="AJ15" s="118">
        <v>16.04167</v>
      </c>
      <c r="AK15" s="119">
        <v>16.5</v>
      </c>
      <c r="AL15" s="117">
        <v>20.39</v>
      </c>
      <c r="AM15" s="119">
        <v>20.96</v>
      </c>
      <c r="AN15" s="117">
        <v>28.312999999999999</v>
      </c>
      <c r="AO15" s="123" t="s">
        <v>1543</v>
      </c>
      <c r="AP15" s="123" t="s">
        <v>1543</v>
      </c>
      <c r="AQ15" s="118">
        <v>5.4989999999999997</v>
      </c>
      <c r="AR15" s="123" t="s">
        <v>1543</v>
      </c>
      <c r="AS15" s="118">
        <v>6.9173499999999999</v>
      </c>
      <c r="AT15" s="118">
        <v>6.81508</v>
      </c>
      <c r="AU15" s="118">
        <v>25.231999999999999</v>
      </c>
      <c r="AV15" s="118">
        <v>8.1069999999999993</v>
      </c>
      <c r="AW15" s="119">
        <v>32.042000000000002</v>
      </c>
    </row>
    <row r="16" spans="1:49" x14ac:dyDescent="0.3">
      <c r="A16" s="124" t="s">
        <v>854</v>
      </c>
      <c r="B16" s="117">
        <v>4</v>
      </c>
      <c r="C16" s="118">
        <v>38</v>
      </c>
      <c r="D16" s="118">
        <v>50</v>
      </c>
      <c r="E16" s="118">
        <v>13.079890000000001</v>
      </c>
      <c r="F16" s="118">
        <v>31.8</v>
      </c>
      <c r="G16" s="119">
        <v>54</v>
      </c>
      <c r="H16" s="117">
        <v>17.899999999999999</v>
      </c>
      <c r="I16" s="119">
        <v>77</v>
      </c>
      <c r="J16" s="117">
        <v>0</v>
      </c>
      <c r="K16" s="118">
        <v>13.11</v>
      </c>
      <c r="L16" s="119">
        <v>11.76</v>
      </c>
      <c r="M16" s="120" t="s">
        <v>1543</v>
      </c>
      <c r="N16" s="121" t="s">
        <v>1543</v>
      </c>
      <c r="O16" s="122">
        <v>1.0569999999999999</v>
      </c>
      <c r="P16" s="117">
        <v>93.25</v>
      </c>
      <c r="Q16" s="118">
        <v>67.89</v>
      </c>
      <c r="R16" s="118">
        <v>224.25</v>
      </c>
      <c r="S16" s="119">
        <v>142.24199999999999</v>
      </c>
      <c r="T16" s="122">
        <v>110.503</v>
      </c>
      <c r="U16" s="122">
        <v>8.9499999999999993</v>
      </c>
      <c r="V16" s="117">
        <v>12.09</v>
      </c>
      <c r="W16" s="118">
        <v>8.2899999999999991</v>
      </c>
      <c r="X16" s="118">
        <v>1.1000000000000001</v>
      </c>
      <c r="Y16" s="118">
        <v>0.01</v>
      </c>
      <c r="Z16" s="119">
        <v>0</v>
      </c>
      <c r="AA16" s="117">
        <v>80.38</v>
      </c>
      <c r="AB16" s="119">
        <v>302.82</v>
      </c>
      <c r="AC16" s="117">
        <v>64.41</v>
      </c>
      <c r="AD16" s="118">
        <v>60.158000000000001</v>
      </c>
      <c r="AE16" s="118">
        <v>47.77</v>
      </c>
      <c r="AF16" s="119">
        <v>0</v>
      </c>
      <c r="AG16" s="117">
        <v>9.3787000000000003</v>
      </c>
      <c r="AH16" s="118">
        <v>13.9</v>
      </c>
      <c r="AI16" s="118">
        <v>10.111879999999999</v>
      </c>
      <c r="AJ16" s="118">
        <v>16.04167</v>
      </c>
      <c r="AK16" s="119">
        <v>16.5</v>
      </c>
      <c r="AL16" s="117">
        <v>20.54</v>
      </c>
      <c r="AM16" s="119">
        <v>21.1</v>
      </c>
      <c r="AN16" s="117">
        <v>28.312999999999999</v>
      </c>
      <c r="AO16" s="123" t="s">
        <v>1543</v>
      </c>
      <c r="AP16" s="123" t="s">
        <v>1543</v>
      </c>
      <c r="AQ16" s="118">
        <v>5.4770000000000003</v>
      </c>
      <c r="AR16" s="123" t="s">
        <v>1543</v>
      </c>
      <c r="AS16" s="118">
        <v>6.8999199999999998</v>
      </c>
      <c r="AT16" s="118">
        <v>6.81508</v>
      </c>
      <c r="AU16" s="118">
        <v>25.231999999999999</v>
      </c>
      <c r="AV16" s="118">
        <v>8.0229999999999997</v>
      </c>
      <c r="AW16" s="119">
        <v>32.112000000000002</v>
      </c>
    </row>
    <row r="17" spans="1:49" x14ac:dyDescent="0.3">
      <c r="A17" s="124" t="s">
        <v>855</v>
      </c>
      <c r="B17" s="117">
        <v>4</v>
      </c>
      <c r="C17" s="118">
        <v>38</v>
      </c>
      <c r="D17" s="118">
        <v>50</v>
      </c>
      <c r="E17" s="118">
        <v>13.079890000000001</v>
      </c>
      <c r="F17" s="118">
        <v>31.8</v>
      </c>
      <c r="G17" s="119">
        <v>54</v>
      </c>
      <c r="H17" s="117">
        <v>17.899999999999999</v>
      </c>
      <c r="I17" s="119">
        <v>77</v>
      </c>
      <c r="J17" s="117">
        <v>0</v>
      </c>
      <c r="K17" s="118">
        <v>13.11</v>
      </c>
      <c r="L17" s="119">
        <v>11.76</v>
      </c>
      <c r="M17" s="120" t="s">
        <v>1543</v>
      </c>
      <c r="N17" s="121" t="s">
        <v>1543</v>
      </c>
      <c r="O17" s="122">
        <v>1.0569999999999999</v>
      </c>
      <c r="P17" s="117">
        <v>93.25</v>
      </c>
      <c r="Q17" s="118">
        <v>67.89</v>
      </c>
      <c r="R17" s="118">
        <v>224.25</v>
      </c>
      <c r="S17" s="119">
        <v>142.24199999999999</v>
      </c>
      <c r="T17" s="122">
        <v>110.503</v>
      </c>
      <c r="U17" s="122">
        <v>8.9499999999999993</v>
      </c>
      <c r="V17" s="117">
        <v>12.09</v>
      </c>
      <c r="W17" s="118">
        <v>8.2899999999999991</v>
      </c>
      <c r="X17" s="118">
        <v>1.1000000000000001</v>
      </c>
      <c r="Y17" s="118">
        <v>0.01</v>
      </c>
      <c r="Z17" s="119">
        <v>0</v>
      </c>
      <c r="AA17" s="117">
        <v>80.38</v>
      </c>
      <c r="AB17" s="119">
        <v>302.82</v>
      </c>
      <c r="AC17" s="117">
        <v>64.41</v>
      </c>
      <c r="AD17" s="118">
        <v>60.158000000000001</v>
      </c>
      <c r="AE17" s="118">
        <v>47.77</v>
      </c>
      <c r="AF17" s="119">
        <v>0</v>
      </c>
      <c r="AG17" s="117">
        <v>9.3787000000000003</v>
      </c>
      <c r="AH17" s="118">
        <v>13.9</v>
      </c>
      <c r="AI17" s="118">
        <v>10.111879999999999</v>
      </c>
      <c r="AJ17" s="118">
        <v>16.04167</v>
      </c>
      <c r="AK17" s="119">
        <v>16.5</v>
      </c>
      <c r="AL17" s="117">
        <v>20.54</v>
      </c>
      <c r="AM17" s="119">
        <v>21.1</v>
      </c>
      <c r="AN17" s="117">
        <v>28.312999999999999</v>
      </c>
      <c r="AO17" s="123" t="s">
        <v>1543</v>
      </c>
      <c r="AP17" s="123" t="s">
        <v>1543</v>
      </c>
      <c r="AQ17" s="118">
        <v>5.4770000000000003</v>
      </c>
      <c r="AR17" s="123" t="s">
        <v>1543</v>
      </c>
      <c r="AS17" s="118">
        <v>6.8999199999999998</v>
      </c>
      <c r="AT17" s="118">
        <v>6.81508</v>
      </c>
      <c r="AU17" s="118">
        <v>25.231999999999999</v>
      </c>
      <c r="AV17" s="118">
        <v>8.0229999999999997</v>
      </c>
      <c r="AW17" s="119">
        <v>32.112000000000002</v>
      </c>
    </row>
    <row r="18" spans="1:49" x14ac:dyDescent="0.3">
      <c r="A18" s="124" t="s">
        <v>856</v>
      </c>
      <c r="B18" s="117">
        <v>4</v>
      </c>
      <c r="C18" s="118">
        <v>38</v>
      </c>
      <c r="D18" s="118">
        <v>50</v>
      </c>
      <c r="E18" s="118">
        <v>13.024990000000001</v>
      </c>
      <c r="F18" s="118">
        <v>41</v>
      </c>
      <c r="G18" s="119">
        <v>54</v>
      </c>
      <c r="H18" s="117">
        <v>18.600000000000001</v>
      </c>
      <c r="I18" s="119">
        <v>77</v>
      </c>
      <c r="J18" s="117">
        <v>0</v>
      </c>
      <c r="K18" s="118">
        <v>12.98</v>
      </c>
      <c r="L18" s="119">
        <v>11.85</v>
      </c>
      <c r="M18" s="120" t="s">
        <v>1543</v>
      </c>
      <c r="N18" s="121" t="s">
        <v>1543</v>
      </c>
      <c r="O18" s="122">
        <v>1.0569999999999999</v>
      </c>
      <c r="P18" s="117">
        <v>93.25</v>
      </c>
      <c r="Q18" s="118">
        <v>67.89</v>
      </c>
      <c r="R18" s="118">
        <v>222.78</v>
      </c>
      <c r="S18" s="119">
        <v>142.24199999999999</v>
      </c>
      <c r="T18" s="122">
        <v>110.871</v>
      </c>
      <c r="U18" s="122">
        <v>8.9700000000000006</v>
      </c>
      <c r="V18" s="117">
        <v>12.09</v>
      </c>
      <c r="W18" s="118">
        <v>8.1999999999999993</v>
      </c>
      <c r="X18" s="118">
        <v>1.1000000000000001</v>
      </c>
      <c r="Y18" s="118">
        <v>0.01</v>
      </c>
      <c r="Z18" s="119">
        <v>0</v>
      </c>
      <c r="AA18" s="117">
        <v>79.75</v>
      </c>
      <c r="AB18" s="119">
        <v>302.83</v>
      </c>
      <c r="AC18" s="117">
        <v>64.89</v>
      </c>
      <c r="AD18" s="118">
        <v>59.792999999999999</v>
      </c>
      <c r="AE18" s="118">
        <v>47.95</v>
      </c>
      <c r="AF18" s="119">
        <v>0</v>
      </c>
      <c r="AG18" s="117">
        <v>9.3787000000000003</v>
      </c>
      <c r="AH18" s="118">
        <v>13.9</v>
      </c>
      <c r="AI18" s="118">
        <v>10.08564</v>
      </c>
      <c r="AJ18" s="118">
        <v>16.04167</v>
      </c>
      <c r="AK18" s="119">
        <v>16.5</v>
      </c>
      <c r="AL18" s="117">
        <v>20.66</v>
      </c>
      <c r="AM18" s="119">
        <v>21.23</v>
      </c>
      <c r="AN18" s="117">
        <v>28.312999999999999</v>
      </c>
      <c r="AO18" s="123" t="s">
        <v>1543</v>
      </c>
      <c r="AP18" s="123" t="s">
        <v>1543</v>
      </c>
      <c r="AQ18" s="118">
        <v>5.5030000000000001</v>
      </c>
      <c r="AR18" s="123" t="s">
        <v>1543</v>
      </c>
      <c r="AS18" s="118">
        <v>6.8899699999999999</v>
      </c>
      <c r="AT18" s="118">
        <v>6.81508</v>
      </c>
      <c r="AU18" s="118">
        <v>25.231999999999999</v>
      </c>
      <c r="AV18" s="118">
        <v>7.9749999999999996</v>
      </c>
      <c r="AW18" s="119">
        <v>31.861000000000001</v>
      </c>
    </row>
    <row r="19" spans="1:49" x14ac:dyDescent="0.3">
      <c r="A19" s="124" t="s">
        <v>857</v>
      </c>
      <c r="B19" s="117">
        <v>4</v>
      </c>
      <c r="C19" s="118">
        <v>38</v>
      </c>
      <c r="D19" s="118">
        <v>50</v>
      </c>
      <c r="E19" s="118">
        <v>13.024990000000001</v>
      </c>
      <c r="F19" s="118">
        <v>41</v>
      </c>
      <c r="G19" s="119">
        <v>54</v>
      </c>
      <c r="H19" s="117">
        <v>18.600000000000001</v>
      </c>
      <c r="I19" s="119">
        <v>77</v>
      </c>
      <c r="J19" s="117">
        <v>0</v>
      </c>
      <c r="K19" s="118">
        <v>12.98</v>
      </c>
      <c r="L19" s="119">
        <v>11.85</v>
      </c>
      <c r="M19" s="120" t="s">
        <v>1543</v>
      </c>
      <c r="N19" s="121" t="s">
        <v>1543</v>
      </c>
      <c r="O19" s="122">
        <v>1.0569999999999999</v>
      </c>
      <c r="P19" s="117">
        <v>93.25</v>
      </c>
      <c r="Q19" s="118">
        <v>67.89</v>
      </c>
      <c r="R19" s="118">
        <v>222.78</v>
      </c>
      <c r="S19" s="119">
        <v>142.24199999999999</v>
      </c>
      <c r="T19" s="122">
        <v>110.871</v>
      </c>
      <c r="U19" s="122">
        <v>8.9700000000000006</v>
      </c>
      <c r="V19" s="117">
        <v>12.09</v>
      </c>
      <c r="W19" s="118">
        <v>8.1999999999999993</v>
      </c>
      <c r="X19" s="118">
        <v>1.1000000000000001</v>
      </c>
      <c r="Y19" s="118">
        <v>0.01</v>
      </c>
      <c r="Z19" s="119">
        <v>0</v>
      </c>
      <c r="AA19" s="117">
        <v>79.75</v>
      </c>
      <c r="AB19" s="119">
        <v>302.83</v>
      </c>
      <c r="AC19" s="117">
        <v>64.89</v>
      </c>
      <c r="AD19" s="118">
        <v>59.792999999999999</v>
      </c>
      <c r="AE19" s="118">
        <v>47.95</v>
      </c>
      <c r="AF19" s="119">
        <v>0</v>
      </c>
      <c r="AG19" s="117">
        <v>9.3787000000000003</v>
      </c>
      <c r="AH19" s="118">
        <v>13.9</v>
      </c>
      <c r="AI19" s="118">
        <v>10.08564</v>
      </c>
      <c r="AJ19" s="118">
        <v>16.04167</v>
      </c>
      <c r="AK19" s="119">
        <v>16.5</v>
      </c>
      <c r="AL19" s="117">
        <v>20.66</v>
      </c>
      <c r="AM19" s="119">
        <v>21.23</v>
      </c>
      <c r="AN19" s="117">
        <v>28.312999999999999</v>
      </c>
      <c r="AO19" s="123" t="s">
        <v>1543</v>
      </c>
      <c r="AP19" s="123" t="s">
        <v>1543</v>
      </c>
      <c r="AQ19" s="118">
        <v>5.5030000000000001</v>
      </c>
      <c r="AR19" s="123" t="s">
        <v>1543</v>
      </c>
      <c r="AS19" s="118">
        <v>6.8899699999999999</v>
      </c>
      <c r="AT19" s="118">
        <v>6.81508</v>
      </c>
      <c r="AU19" s="118">
        <v>25.231999999999999</v>
      </c>
      <c r="AV19" s="118">
        <v>7.9749999999999996</v>
      </c>
      <c r="AW19" s="119">
        <v>31.861000000000001</v>
      </c>
    </row>
    <row r="20" spans="1:49" x14ac:dyDescent="0.3">
      <c r="A20" s="124" t="s">
        <v>858</v>
      </c>
      <c r="B20" s="117">
        <v>4</v>
      </c>
      <c r="C20" s="118">
        <v>38</v>
      </c>
      <c r="D20" s="118">
        <v>50</v>
      </c>
      <c r="E20" s="118">
        <v>12.969860000000001</v>
      </c>
      <c r="F20" s="118">
        <v>40.9</v>
      </c>
      <c r="G20" s="119">
        <v>54</v>
      </c>
      <c r="H20" s="117">
        <v>18.600000000000001</v>
      </c>
      <c r="I20" s="119">
        <v>77</v>
      </c>
      <c r="J20" s="117">
        <v>0</v>
      </c>
      <c r="K20" s="118">
        <v>13.08</v>
      </c>
      <c r="L20" s="119">
        <v>11.71</v>
      </c>
      <c r="M20" s="120" t="s">
        <v>1543</v>
      </c>
      <c r="N20" s="121" t="s">
        <v>1543</v>
      </c>
      <c r="O20" s="122">
        <v>1.0569999999999999</v>
      </c>
      <c r="P20" s="117">
        <v>94.18</v>
      </c>
      <c r="Q20" s="118">
        <v>67.89</v>
      </c>
      <c r="R20" s="118">
        <v>219.88</v>
      </c>
      <c r="S20" s="119">
        <v>142.24199999999999</v>
      </c>
      <c r="T20" s="122">
        <v>104.97199999999999</v>
      </c>
      <c r="U20" s="122">
        <v>8.9600000000000009</v>
      </c>
      <c r="V20" s="117">
        <v>12.09</v>
      </c>
      <c r="W20" s="118">
        <v>7.85</v>
      </c>
      <c r="X20" s="118">
        <v>1.1000000000000001</v>
      </c>
      <c r="Y20" s="118">
        <v>0.01</v>
      </c>
      <c r="Z20" s="119">
        <v>0</v>
      </c>
      <c r="AA20" s="117">
        <v>84.94</v>
      </c>
      <c r="AB20" s="119">
        <v>306.86</v>
      </c>
      <c r="AC20" s="117">
        <v>64.56</v>
      </c>
      <c r="AD20" s="118">
        <v>60.271999999999998</v>
      </c>
      <c r="AE20" s="118">
        <v>48.85</v>
      </c>
      <c r="AF20" s="119">
        <v>0</v>
      </c>
      <c r="AG20" s="117">
        <v>9.3787000000000003</v>
      </c>
      <c r="AH20" s="118">
        <v>13.8</v>
      </c>
      <c r="AI20" s="118">
        <v>9.9783100000000005</v>
      </c>
      <c r="AJ20" s="118">
        <v>16.04167</v>
      </c>
      <c r="AK20" s="119">
        <v>16.399999999999999</v>
      </c>
      <c r="AL20" s="117">
        <v>20.149999999999999</v>
      </c>
      <c r="AM20" s="119">
        <v>20.72</v>
      </c>
      <c r="AN20" s="117">
        <v>28.312999999999999</v>
      </c>
      <c r="AO20" s="123" t="s">
        <v>1543</v>
      </c>
      <c r="AP20" s="123" t="s">
        <v>1543</v>
      </c>
      <c r="AQ20" s="118">
        <v>5.5389999999999997</v>
      </c>
      <c r="AR20" s="123" t="s">
        <v>1543</v>
      </c>
      <c r="AS20" s="118">
        <v>6.8762699999999999</v>
      </c>
      <c r="AT20" s="118">
        <v>6.81508</v>
      </c>
      <c r="AU20" s="118">
        <v>25.231999999999999</v>
      </c>
      <c r="AV20" s="118">
        <v>7.9089999999999998</v>
      </c>
      <c r="AW20" s="119">
        <v>31.791</v>
      </c>
    </row>
    <row r="21" spans="1:49" x14ac:dyDescent="0.3">
      <c r="A21" s="124" t="s">
        <v>859</v>
      </c>
      <c r="B21" s="117">
        <v>4</v>
      </c>
      <c r="C21" s="118">
        <v>38</v>
      </c>
      <c r="D21" s="118">
        <v>50</v>
      </c>
      <c r="E21" s="118">
        <v>12.969860000000001</v>
      </c>
      <c r="F21" s="118">
        <v>40.9</v>
      </c>
      <c r="G21" s="119">
        <v>54</v>
      </c>
      <c r="H21" s="117">
        <v>18.600000000000001</v>
      </c>
      <c r="I21" s="119">
        <v>77</v>
      </c>
      <c r="J21" s="117">
        <v>0</v>
      </c>
      <c r="K21" s="118">
        <v>13.08</v>
      </c>
      <c r="L21" s="119">
        <v>11.71</v>
      </c>
      <c r="M21" s="120" t="s">
        <v>1543</v>
      </c>
      <c r="N21" s="121" t="s">
        <v>1543</v>
      </c>
      <c r="O21" s="122">
        <v>1.0569999999999999</v>
      </c>
      <c r="P21" s="117">
        <v>94.18</v>
      </c>
      <c r="Q21" s="118">
        <v>67.89</v>
      </c>
      <c r="R21" s="118">
        <v>219.88</v>
      </c>
      <c r="S21" s="119">
        <v>142.24199999999999</v>
      </c>
      <c r="T21" s="122">
        <v>104.97199999999999</v>
      </c>
      <c r="U21" s="122">
        <v>8.9600000000000009</v>
      </c>
      <c r="V21" s="117">
        <v>12.09</v>
      </c>
      <c r="W21" s="118">
        <v>7.85</v>
      </c>
      <c r="X21" s="118">
        <v>1.1000000000000001</v>
      </c>
      <c r="Y21" s="118">
        <v>0.01</v>
      </c>
      <c r="Z21" s="119">
        <v>0</v>
      </c>
      <c r="AA21" s="117">
        <v>84.94</v>
      </c>
      <c r="AB21" s="119">
        <v>306.86</v>
      </c>
      <c r="AC21" s="117">
        <v>64.56</v>
      </c>
      <c r="AD21" s="118">
        <v>60.271999999999998</v>
      </c>
      <c r="AE21" s="118">
        <v>48.85</v>
      </c>
      <c r="AF21" s="119">
        <v>0</v>
      </c>
      <c r="AG21" s="117">
        <v>9.3787000000000003</v>
      </c>
      <c r="AH21" s="118">
        <v>13.8</v>
      </c>
      <c r="AI21" s="118">
        <v>9.9783100000000005</v>
      </c>
      <c r="AJ21" s="118">
        <v>16.04167</v>
      </c>
      <c r="AK21" s="119">
        <v>16.399999999999999</v>
      </c>
      <c r="AL21" s="117">
        <v>20.149999999999999</v>
      </c>
      <c r="AM21" s="119">
        <v>20.72</v>
      </c>
      <c r="AN21" s="117">
        <v>28.312999999999999</v>
      </c>
      <c r="AO21" s="123" t="s">
        <v>1543</v>
      </c>
      <c r="AP21" s="123" t="s">
        <v>1543</v>
      </c>
      <c r="AQ21" s="118">
        <v>5.5389999999999997</v>
      </c>
      <c r="AR21" s="123" t="s">
        <v>1543</v>
      </c>
      <c r="AS21" s="118">
        <v>6.8762699999999999</v>
      </c>
      <c r="AT21" s="118">
        <v>6.81508</v>
      </c>
      <c r="AU21" s="118">
        <v>25.231999999999999</v>
      </c>
      <c r="AV21" s="118">
        <v>7.9089999999999998</v>
      </c>
      <c r="AW21" s="119">
        <v>31.791</v>
      </c>
    </row>
    <row r="22" spans="1:49" x14ac:dyDescent="0.3">
      <c r="A22" s="124" t="s">
        <v>860</v>
      </c>
      <c r="B22" s="117">
        <v>4</v>
      </c>
      <c r="C22" s="118">
        <v>38</v>
      </c>
      <c r="D22" s="118">
        <v>49</v>
      </c>
      <c r="E22" s="118">
        <v>12.9422</v>
      </c>
      <c r="F22" s="118">
        <v>40.700000000000003</v>
      </c>
      <c r="G22" s="119">
        <v>53</v>
      </c>
      <c r="H22" s="117">
        <v>18.600000000000001</v>
      </c>
      <c r="I22" s="119">
        <v>76</v>
      </c>
      <c r="J22" s="117">
        <v>0</v>
      </c>
      <c r="K22" s="118">
        <v>13.01</v>
      </c>
      <c r="L22" s="119">
        <v>11.71</v>
      </c>
      <c r="M22" s="120" t="s">
        <v>1543</v>
      </c>
      <c r="N22" s="121" t="s">
        <v>1543</v>
      </c>
      <c r="O22" s="122">
        <v>1.0569999999999999</v>
      </c>
      <c r="P22" s="117">
        <v>94.18</v>
      </c>
      <c r="Q22" s="118">
        <v>67.89</v>
      </c>
      <c r="R22" s="118">
        <v>216.99</v>
      </c>
      <c r="S22" s="119">
        <v>142.24199999999999</v>
      </c>
      <c r="T22" s="122">
        <v>109.249</v>
      </c>
      <c r="U22" s="122">
        <v>8.9600000000000009</v>
      </c>
      <c r="V22" s="117">
        <v>12.09</v>
      </c>
      <c r="W22" s="118">
        <v>8.26</v>
      </c>
      <c r="X22" s="118">
        <v>1.1000000000000001</v>
      </c>
      <c r="Y22" s="118">
        <v>0.01</v>
      </c>
      <c r="Z22" s="119">
        <v>0</v>
      </c>
      <c r="AA22" s="117">
        <v>79.260000000000005</v>
      </c>
      <c r="AB22" s="119">
        <v>301.89</v>
      </c>
      <c r="AC22" s="117">
        <v>65.08</v>
      </c>
      <c r="AD22" s="118">
        <v>60.893000000000001</v>
      </c>
      <c r="AE22" s="118">
        <v>48.45</v>
      </c>
      <c r="AF22" s="119">
        <v>0</v>
      </c>
      <c r="AG22" s="117">
        <v>9.3787000000000003</v>
      </c>
      <c r="AH22" s="118">
        <v>13.8</v>
      </c>
      <c r="AI22" s="118">
        <v>9.9241200000000003</v>
      </c>
      <c r="AJ22" s="118">
        <v>16.04167</v>
      </c>
      <c r="AK22" s="119">
        <v>16.399999999999999</v>
      </c>
      <c r="AL22" s="117">
        <v>20.440000000000001</v>
      </c>
      <c r="AM22" s="119">
        <v>21.01</v>
      </c>
      <c r="AN22" s="117">
        <v>28.312999999999999</v>
      </c>
      <c r="AO22" s="123" t="s">
        <v>1543</v>
      </c>
      <c r="AP22" s="123" t="s">
        <v>1543</v>
      </c>
      <c r="AQ22" s="118">
        <v>5.4870000000000001</v>
      </c>
      <c r="AR22" s="123" t="s">
        <v>1543</v>
      </c>
      <c r="AS22" s="118">
        <v>6.8625800000000003</v>
      </c>
      <c r="AT22" s="118">
        <v>6.81508</v>
      </c>
      <c r="AU22" s="118">
        <v>25.231999999999999</v>
      </c>
      <c r="AV22" s="118">
        <v>7.843</v>
      </c>
      <c r="AW22" s="119">
        <v>31.315000000000001</v>
      </c>
    </row>
    <row r="23" spans="1:49" x14ac:dyDescent="0.3">
      <c r="A23" s="124" t="s">
        <v>861</v>
      </c>
      <c r="B23" s="117">
        <v>4</v>
      </c>
      <c r="C23" s="118">
        <v>38</v>
      </c>
      <c r="D23" s="118">
        <v>49</v>
      </c>
      <c r="E23" s="118">
        <v>12.9422</v>
      </c>
      <c r="F23" s="118">
        <v>40.700000000000003</v>
      </c>
      <c r="G23" s="119">
        <v>53</v>
      </c>
      <c r="H23" s="117">
        <v>18.600000000000001</v>
      </c>
      <c r="I23" s="119">
        <v>76</v>
      </c>
      <c r="J23" s="117">
        <v>0</v>
      </c>
      <c r="K23" s="118">
        <v>13.01</v>
      </c>
      <c r="L23" s="119">
        <v>11.71</v>
      </c>
      <c r="M23" s="120" t="s">
        <v>1543</v>
      </c>
      <c r="N23" s="121" t="s">
        <v>1543</v>
      </c>
      <c r="O23" s="122">
        <v>1.0569999999999999</v>
      </c>
      <c r="P23" s="117">
        <v>94.18</v>
      </c>
      <c r="Q23" s="118">
        <v>67.89</v>
      </c>
      <c r="R23" s="118">
        <v>216.99</v>
      </c>
      <c r="S23" s="119">
        <v>142.24199999999999</v>
      </c>
      <c r="T23" s="122">
        <v>109.249</v>
      </c>
      <c r="U23" s="122">
        <v>8.9600000000000009</v>
      </c>
      <c r="V23" s="117">
        <v>12.09</v>
      </c>
      <c r="W23" s="118">
        <v>8.26</v>
      </c>
      <c r="X23" s="118">
        <v>1.1000000000000001</v>
      </c>
      <c r="Y23" s="118">
        <v>0.01</v>
      </c>
      <c r="Z23" s="119">
        <v>0</v>
      </c>
      <c r="AA23" s="117">
        <v>79.260000000000005</v>
      </c>
      <c r="AB23" s="119">
        <v>301.89</v>
      </c>
      <c r="AC23" s="117">
        <v>65.08</v>
      </c>
      <c r="AD23" s="118">
        <v>60.893000000000001</v>
      </c>
      <c r="AE23" s="118">
        <v>48.45</v>
      </c>
      <c r="AF23" s="119">
        <v>0</v>
      </c>
      <c r="AG23" s="117">
        <v>9.3787000000000003</v>
      </c>
      <c r="AH23" s="118">
        <v>13.8</v>
      </c>
      <c r="AI23" s="118">
        <v>9.9241200000000003</v>
      </c>
      <c r="AJ23" s="118">
        <v>16.04167</v>
      </c>
      <c r="AK23" s="119">
        <v>16.399999999999999</v>
      </c>
      <c r="AL23" s="117">
        <v>20.440000000000001</v>
      </c>
      <c r="AM23" s="119">
        <v>21.01</v>
      </c>
      <c r="AN23" s="117">
        <v>28.312999999999999</v>
      </c>
      <c r="AO23" s="123" t="s">
        <v>1543</v>
      </c>
      <c r="AP23" s="123" t="s">
        <v>1543</v>
      </c>
      <c r="AQ23" s="118">
        <v>5.4870000000000001</v>
      </c>
      <c r="AR23" s="123" t="s">
        <v>1543</v>
      </c>
      <c r="AS23" s="118">
        <v>6.8625800000000003</v>
      </c>
      <c r="AT23" s="118">
        <v>6.81508</v>
      </c>
      <c r="AU23" s="118">
        <v>25.231999999999999</v>
      </c>
      <c r="AV23" s="118">
        <v>7.843</v>
      </c>
      <c r="AW23" s="119">
        <v>31.315000000000001</v>
      </c>
    </row>
    <row r="24" spans="1:49" x14ac:dyDescent="0.3">
      <c r="A24" s="124" t="s">
        <v>862</v>
      </c>
      <c r="B24" s="117">
        <v>4</v>
      </c>
      <c r="C24" s="118">
        <v>38</v>
      </c>
      <c r="D24" s="118">
        <v>49</v>
      </c>
      <c r="E24" s="118">
        <v>12.914490000000001</v>
      </c>
      <c r="F24" s="118">
        <v>40.700000000000003</v>
      </c>
      <c r="G24" s="119">
        <v>53</v>
      </c>
      <c r="H24" s="117">
        <v>19.399999999999999</v>
      </c>
      <c r="I24" s="119">
        <v>76</v>
      </c>
      <c r="J24" s="117">
        <v>0</v>
      </c>
      <c r="K24" s="118">
        <v>13.11</v>
      </c>
      <c r="L24" s="119">
        <v>11.69</v>
      </c>
      <c r="M24" s="117">
        <v>1.07</v>
      </c>
      <c r="N24" s="119">
        <v>77.69</v>
      </c>
      <c r="O24" s="122">
        <v>1.0569999999999999</v>
      </c>
      <c r="P24" s="117">
        <v>94.18</v>
      </c>
      <c r="Q24" s="118">
        <v>67.14</v>
      </c>
      <c r="R24" s="118">
        <v>214.13</v>
      </c>
      <c r="S24" s="119">
        <v>142.24199999999999</v>
      </c>
      <c r="T24" s="122">
        <v>111.91500000000001</v>
      </c>
      <c r="U24" s="122">
        <v>8.9499999999999993</v>
      </c>
      <c r="V24" s="117">
        <v>11.53</v>
      </c>
      <c r="W24" s="118">
        <v>8.25</v>
      </c>
      <c r="X24" s="118">
        <v>1.0900000000000001</v>
      </c>
      <c r="Y24" s="118">
        <v>0.01</v>
      </c>
      <c r="Z24" s="119">
        <v>0</v>
      </c>
      <c r="AA24" s="117">
        <v>74.819999999999993</v>
      </c>
      <c r="AB24" s="119">
        <v>297.39999999999998</v>
      </c>
      <c r="AC24" s="117">
        <v>65.64</v>
      </c>
      <c r="AD24" s="118">
        <v>60.911999999999999</v>
      </c>
      <c r="AE24" s="118">
        <v>47.84</v>
      </c>
      <c r="AF24" s="119">
        <v>0</v>
      </c>
      <c r="AG24" s="117">
        <v>9.3787000000000003</v>
      </c>
      <c r="AH24" s="118">
        <v>13.8</v>
      </c>
      <c r="AI24" s="118">
        <v>10.194889999999999</v>
      </c>
      <c r="AJ24" s="118">
        <v>16.04167</v>
      </c>
      <c r="AK24" s="119">
        <v>16.3</v>
      </c>
      <c r="AL24" s="117">
        <v>20.7</v>
      </c>
      <c r="AM24" s="119">
        <v>21.27</v>
      </c>
      <c r="AN24" s="117">
        <v>28.312999999999999</v>
      </c>
      <c r="AO24" s="123" t="s">
        <v>1543</v>
      </c>
      <c r="AP24" s="123" t="s">
        <v>1543</v>
      </c>
      <c r="AQ24" s="118">
        <v>5.5119999999999996</v>
      </c>
      <c r="AR24" s="123" t="s">
        <v>1543</v>
      </c>
      <c r="AS24" s="118">
        <v>6.87378</v>
      </c>
      <c r="AT24" s="118">
        <v>6.81508</v>
      </c>
      <c r="AU24" s="118">
        <v>25.231999999999999</v>
      </c>
      <c r="AV24" s="118">
        <v>7.8970000000000002</v>
      </c>
      <c r="AW24" s="119">
        <v>31.414999999999999</v>
      </c>
    </row>
    <row r="25" spans="1:49" x14ac:dyDescent="0.3">
      <c r="A25" s="124" t="s">
        <v>863</v>
      </c>
      <c r="B25" s="117">
        <v>4</v>
      </c>
      <c r="C25" s="118">
        <v>38</v>
      </c>
      <c r="D25" s="118">
        <v>49</v>
      </c>
      <c r="E25" s="118">
        <v>12.914490000000001</v>
      </c>
      <c r="F25" s="118">
        <v>40.700000000000003</v>
      </c>
      <c r="G25" s="119">
        <v>53</v>
      </c>
      <c r="H25" s="117">
        <v>19.399999999999999</v>
      </c>
      <c r="I25" s="119">
        <v>76</v>
      </c>
      <c r="J25" s="117">
        <v>0</v>
      </c>
      <c r="K25" s="118">
        <v>13.11</v>
      </c>
      <c r="L25" s="119">
        <v>11.69</v>
      </c>
      <c r="M25" s="117">
        <v>1.07</v>
      </c>
      <c r="N25" s="119">
        <v>77.69</v>
      </c>
      <c r="O25" s="122">
        <v>1.0569999999999999</v>
      </c>
      <c r="P25" s="117">
        <v>94.18</v>
      </c>
      <c r="Q25" s="118">
        <v>67.14</v>
      </c>
      <c r="R25" s="118">
        <v>214.13</v>
      </c>
      <c r="S25" s="119">
        <v>142.24199999999999</v>
      </c>
      <c r="T25" s="122">
        <v>111.91500000000001</v>
      </c>
      <c r="U25" s="122">
        <v>8.9499999999999993</v>
      </c>
      <c r="V25" s="117">
        <v>11.53</v>
      </c>
      <c r="W25" s="118">
        <v>8.25</v>
      </c>
      <c r="X25" s="118">
        <v>1.0900000000000001</v>
      </c>
      <c r="Y25" s="118">
        <v>0.01</v>
      </c>
      <c r="Z25" s="119">
        <v>0</v>
      </c>
      <c r="AA25" s="117">
        <v>74.819999999999993</v>
      </c>
      <c r="AB25" s="119">
        <v>297.39999999999998</v>
      </c>
      <c r="AC25" s="117">
        <v>65.64</v>
      </c>
      <c r="AD25" s="118">
        <v>60.911999999999999</v>
      </c>
      <c r="AE25" s="118">
        <v>47.84</v>
      </c>
      <c r="AF25" s="119">
        <v>0</v>
      </c>
      <c r="AG25" s="117">
        <v>9.3787000000000003</v>
      </c>
      <c r="AH25" s="118">
        <v>13.8</v>
      </c>
      <c r="AI25" s="118">
        <v>10.194889999999999</v>
      </c>
      <c r="AJ25" s="118">
        <v>16.04167</v>
      </c>
      <c r="AK25" s="119">
        <v>16.3</v>
      </c>
      <c r="AL25" s="117">
        <v>20.7</v>
      </c>
      <c r="AM25" s="119">
        <v>21.27</v>
      </c>
      <c r="AN25" s="117">
        <v>28.312999999999999</v>
      </c>
      <c r="AO25" s="123" t="s">
        <v>1543</v>
      </c>
      <c r="AP25" s="123" t="s">
        <v>1543</v>
      </c>
      <c r="AQ25" s="118">
        <v>5.5119999999999996</v>
      </c>
      <c r="AR25" s="123" t="s">
        <v>1543</v>
      </c>
      <c r="AS25" s="118">
        <v>6.87378</v>
      </c>
      <c r="AT25" s="118">
        <v>6.81508</v>
      </c>
      <c r="AU25" s="118">
        <v>25.231999999999999</v>
      </c>
      <c r="AV25" s="118">
        <v>7.8970000000000002</v>
      </c>
      <c r="AW25" s="119">
        <v>31.414999999999999</v>
      </c>
    </row>
    <row r="26" spans="1:49" x14ac:dyDescent="0.3">
      <c r="A26" s="124" t="s">
        <v>864</v>
      </c>
      <c r="B26" s="117">
        <v>4</v>
      </c>
      <c r="C26" s="118">
        <v>38</v>
      </c>
      <c r="D26" s="118">
        <v>49</v>
      </c>
      <c r="E26" s="118">
        <v>12.94082</v>
      </c>
      <c r="F26" s="118">
        <v>38.4</v>
      </c>
      <c r="G26" s="119">
        <v>53</v>
      </c>
      <c r="H26" s="117">
        <v>19.399999999999999</v>
      </c>
      <c r="I26" s="119">
        <v>76</v>
      </c>
      <c r="J26" s="117">
        <v>0</v>
      </c>
      <c r="K26" s="118">
        <v>12.97</v>
      </c>
      <c r="L26" s="119">
        <v>11.77</v>
      </c>
      <c r="M26" s="120" t="s">
        <v>1543</v>
      </c>
      <c r="N26" s="121" t="s">
        <v>1543</v>
      </c>
      <c r="O26" s="122">
        <v>1.0569999999999999</v>
      </c>
      <c r="P26" s="117">
        <v>95.11</v>
      </c>
      <c r="Q26" s="118">
        <v>67.14</v>
      </c>
      <c r="R26" s="118">
        <v>212.71</v>
      </c>
      <c r="S26" s="119">
        <v>142.24199999999999</v>
      </c>
      <c r="T26" s="122">
        <v>106.47199999999999</v>
      </c>
      <c r="U26" s="122">
        <v>8.9499999999999993</v>
      </c>
      <c r="V26" s="117">
        <v>11.53</v>
      </c>
      <c r="W26" s="118">
        <v>8.31</v>
      </c>
      <c r="X26" s="118">
        <v>1.1000000000000001</v>
      </c>
      <c r="Y26" s="118">
        <v>0.01</v>
      </c>
      <c r="Z26" s="119">
        <v>0</v>
      </c>
      <c r="AA26" s="117">
        <v>82.58</v>
      </c>
      <c r="AB26" s="119">
        <v>305.24799999999999</v>
      </c>
      <c r="AC26" s="117">
        <v>65.930999999999997</v>
      </c>
      <c r="AD26" s="118">
        <v>61.265999999999998</v>
      </c>
      <c r="AE26" s="118">
        <v>47.844999999999999</v>
      </c>
      <c r="AF26" s="119">
        <v>0</v>
      </c>
      <c r="AG26" s="117">
        <v>9.3787000000000003</v>
      </c>
      <c r="AH26" s="118">
        <v>14</v>
      </c>
      <c r="AI26" s="118">
        <v>10.250719999999999</v>
      </c>
      <c r="AJ26" s="118">
        <v>16.04167</v>
      </c>
      <c r="AK26" s="119">
        <v>16.3</v>
      </c>
      <c r="AL26" s="117">
        <v>20.49</v>
      </c>
      <c r="AM26" s="119">
        <v>21.06</v>
      </c>
      <c r="AN26" s="117">
        <v>28.312999999999999</v>
      </c>
      <c r="AO26" s="123" t="s">
        <v>1543</v>
      </c>
      <c r="AP26" s="123" t="s">
        <v>1543</v>
      </c>
      <c r="AQ26" s="118">
        <v>5.4930000000000003</v>
      </c>
      <c r="AR26" s="123" t="s">
        <v>1543</v>
      </c>
      <c r="AS26" s="118">
        <v>6.8999199999999998</v>
      </c>
      <c r="AT26" s="118">
        <v>6.81508</v>
      </c>
      <c r="AU26" s="118">
        <v>25.231999999999999</v>
      </c>
      <c r="AV26" s="118">
        <v>8.0229999999999997</v>
      </c>
      <c r="AW26" s="119">
        <v>31.49</v>
      </c>
    </row>
    <row r="27" spans="1:49" x14ac:dyDescent="0.3">
      <c r="A27" s="124" t="s">
        <v>865</v>
      </c>
      <c r="B27" s="117">
        <v>4</v>
      </c>
      <c r="C27" s="118">
        <v>38</v>
      </c>
      <c r="D27" s="118">
        <v>49</v>
      </c>
      <c r="E27" s="118">
        <v>12.94082</v>
      </c>
      <c r="F27" s="118">
        <v>38.4</v>
      </c>
      <c r="G27" s="119">
        <v>53</v>
      </c>
      <c r="H27" s="117">
        <v>19.399999999999999</v>
      </c>
      <c r="I27" s="119">
        <v>76</v>
      </c>
      <c r="J27" s="117">
        <v>0</v>
      </c>
      <c r="K27" s="118">
        <v>12.97</v>
      </c>
      <c r="L27" s="119">
        <v>11.77</v>
      </c>
      <c r="M27" s="120" t="s">
        <v>1543</v>
      </c>
      <c r="N27" s="121" t="s">
        <v>1543</v>
      </c>
      <c r="O27" s="122">
        <v>1.0569999999999999</v>
      </c>
      <c r="P27" s="117">
        <v>95.11</v>
      </c>
      <c r="Q27" s="118">
        <v>67.14</v>
      </c>
      <c r="R27" s="118">
        <v>212.71</v>
      </c>
      <c r="S27" s="119">
        <v>142.24199999999999</v>
      </c>
      <c r="T27" s="122">
        <v>106.47199999999999</v>
      </c>
      <c r="U27" s="122">
        <v>8.9499999999999993</v>
      </c>
      <c r="V27" s="117">
        <v>11.53</v>
      </c>
      <c r="W27" s="118">
        <v>8.31</v>
      </c>
      <c r="X27" s="118">
        <v>1.1000000000000001</v>
      </c>
      <c r="Y27" s="118">
        <v>0.01</v>
      </c>
      <c r="Z27" s="119">
        <v>0</v>
      </c>
      <c r="AA27" s="117">
        <v>82.58</v>
      </c>
      <c r="AB27" s="119">
        <v>305.24799999999999</v>
      </c>
      <c r="AC27" s="117">
        <v>65.930999999999997</v>
      </c>
      <c r="AD27" s="118">
        <v>61.265999999999998</v>
      </c>
      <c r="AE27" s="118">
        <v>47.844999999999999</v>
      </c>
      <c r="AF27" s="119">
        <v>0</v>
      </c>
      <c r="AG27" s="117">
        <v>9.3787000000000003</v>
      </c>
      <c r="AH27" s="118">
        <v>14</v>
      </c>
      <c r="AI27" s="118">
        <v>10.250719999999999</v>
      </c>
      <c r="AJ27" s="118">
        <v>16.04167</v>
      </c>
      <c r="AK27" s="119">
        <v>16.3</v>
      </c>
      <c r="AL27" s="117">
        <v>20.49</v>
      </c>
      <c r="AM27" s="119">
        <v>21.06</v>
      </c>
      <c r="AN27" s="117">
        <v>28.312999999999999</v>
      </c>
      <c r="AO27" s="123" t="s">
        <v>1543</v>
      </c>
      <c r="AP27" s="123" t="s">
        <v>1543</v>
      </c>
      <c r="AQ27" s="118">
        <v>5.4930000000000003</v>
      </c>
      <c r="AR27" s="123" t="s">
        <v>1543</v>
      </c>
      <c r="AS27" s="118">
        <v>6.8999199999999998</v>
      </c>
      <c r="AT27" s="118">
        <v>6.81508</v>
      </c>
      <c r="AU27" s="118">
        <v>25.231999999999999</v>
      </c>
      <c r="AV27" s="118">
        <v>8.0229999999999997</v>
      </c>
      <c r="AW27" s="119">
        <v>31.49</v>
      </c>
    </row>
    <row r="28" spans="1:49" x14ac:dyDescent="0.3">
      <c r="A28" s="124" t="s">
        <v>866</v>
      </c>
      <c r="B28" s="117">
        <v>4</v>
      </c>
      <c r="C28" s="118">
        <v>38</v>
      </c>
      <c r="D28" s="118">
        <v>48</v>
      </c>
      <c r="E28" s="118">
        <v>13.337580000000001</v>
      </c>
      <c r="F28" s="118">
        <v>32.6</v>
      </c>
      <c r="G28" s="119">
        <v>52</v>
      </c>
      <c r="H28" s="117">
        <v>18.600000000000001</v>
      </c>
      <c r="I28" s="119">
        <v>76</v>
      </c>
      <c r="J28" s="117">
        <v>0</v>
      </c>
      <c r="K28" s="118">
        <v>13.06</v>
      </c>
      <c r="L28" s="119">
        <v>11.88</v>
      </c>
      <c r="M28" s="120" t="s">
        <v>1543</v>
      </c>
      <c r="N28" s="121" t="s">
        <v>1543</v>
      </c>
      <c r="O28" s="122">
        <v>1.0569999999999999</v>
      </c>
      <c r="P28" s="117">
        <v>101.8</v>
      </c>
      <c r="Q28" s="118">
        <v>67.14</v>
      </c>
      <c r="R28" s="118">
        <v>211.29</v>
      </c>
      <c r="S28" s="119">
        <v>142.24199999999999</v>
      </c>
      <c r="T28" s="122">
        <v>107.684</v>
      </c>
      <c r="U28" s="122">
        <v>8.9600000000000009</v>
      </c>
      <c r="V28" s="117">
        <v>10.99</v>
      </c>
      <c r="W28" s="118">
        <v>8.5500000000000007</v>
      </c>
      <c r="X28" s="118">
        <v>0.4</v>
      </c>
      <c r="Y28" s="118">
        <v>0.01</v>
      </c>
      <c r="Z28" s="119">
        <v>0</v>
      </c>
      <c r="AA28" s="117">
        <v>82.38</v>
      </c>
      <c r="AB28" s="119">
        <v>305.21100000000001</v>
      </c>
      <c r="AC28" s="117">
        <v>66.144999999999996</v>
      </c>
      <c r="AD28" s="118">
        <v>61.515000000000001</v>
      </c>
      <c r="AE28" s="118">
        <v>46.631999999999998</v>
      </c>
      <c r="AF28" s="119">
        <v>0</v>
      </c>
      <c r="AG28" s="117">
        <v>9.3787000000000003</v>
      </c>
      <c r="AH28" s="118">
        <v>14</v>
      </c>
      <c r="AI28" s="118">
        <v>10.118230000000001</v>
      </c>
      <c r="AJ28" s="118">
        <v>16.04167</v>
      </c>
      <c r="AK28" s="119">
        <v>16.3</v>
      </c>
      <c r="AL28" s="117">
        <v>20.36</v>
      </c>
      <c r="AM28" s="119">
        <v>20.93</v>
      </c>
      <c r="AN28" s="117">
        <v>28.312999999999999</v>
      </c>
      <c r="AO28" s="123" t="s">
        <v>1543</v>
      </c>
      <c r="AP28" s="123" t="s">
        <v>1543</v>
      </c>
      <c r="AQ28" s="118">
        <v>5.5270000000000001</v>
      </c>
      <c r="AR28" s="123" t="s">
        <v>1543</v>
      </c>
      <c r="AS28" s="118">
        <v>6.8974299999999999</v>
      </c>
      <c r="AT28" s="118">
        <v>6.81508</v>
      </c>
      <c r="AU28" s="118">
        <v>25.231999999999999</v>
      </c>
      <c r="AV28" s="118">
        <v>8.0109999999999992</v>
      </c>
      <c r="AW28" s="119">
        <v>31.49</v>
      </c>
    </row>
    <row r="29" spans="1:49" x14ac:dyDescent="0.3">
      <c r="A29" s="124" t="s">
        <v>867</v>
      </c>
      <c r="B29" s="117">
        <v>4</v>
      </c>
      <c r="C29" s="118">
        <v>38</v>
      </c>
      <c r="D29" s="118">
        <v>48</v>
      </c>
      <c r="E29" s="118">
        <v>13.337580000000001</v>
      </c>
      <c r="F29" s="118">
        <v>32.6</v>
      </c>
      <c r="G29" s="119">
        <v>52</v>
      </c>
      <c r="H29" s="117">
        <v>18.600000000000001</v>
      </c>
      <c r="I29" s="119">
        <v>76</v>
      </c>
      <c r="J29" s="117">
        <v>0</v>
      </c>
      <c r="K29" s="118">
        <v>13.06</v>
      </c>
      <c r="L29" s="119">
        <v>11.88</v>
      </c>
      <c r="M29" s="120" t="s">
        <v>1543</v>
      </c>
      <c r="N29" s="121" t="s">
        <v>1543</v>
      </c>
      <c r="O29" s="122">
        <v>1.0569999999999999</v>
      </c>
      <c r="P29" s="117">
        <v>101.8</v>
      </c>
      <c r="Q29" s="118">
        <v>67.14</v>
      </c>
      <c r="R29" s="118">
        <v>211.29</v>
      </c>
      <c r="S29" s="119">
        <v>142.24199999999999</v>
      </c>
      <c r="T29" s="122">
        <v>107.684</v>
      </c>
      <c r="U29" s="122">
        <v>8.9600000000000009</v>
      </c>
      <c r="V29" s="117">
        <v>10.99</v>
      </c>
      <c r="W29" s="118">
        <v>8.5500000000000007</v>
      </c>
      <c r="X29" s="118">
        <v>0.4</v>
      </c>
      <c r="Y29" s="118">
        <v>0.01</v>
      </c>
      <c r="Z29" s="119">
        <v>0</v>
      </c>
      <c r="AA29" s="117">
        <v>82.38</v>
      </c>
      <c r="AB29" s="119">
        <v>305.21100000000001</v>
      </c>
      <c r="AC29" s="117">
        <v>66.144999999999996</v>
      </c>
      <c r="AD29" s="118">
        <v>61.515000000000001</v>
      </c>
      <c r="AE29" s="118">
        <v>46.631999999999998</v>
      </c>
      <c r="AF29" s="119">
        <v>0</v>
      </c>
      <c r="AG29" s="117">
        <v>9.3787000000000003</v>
      </c>
      <c r="AH29" s="118">
        <v>14</v>
      </c>
      <c r="AI29" s="118">
        <v>10.118230000000001</v>
      </c>
      <c r="AJ29" s="118">
        <v>16.04167</v>
      </c>
      <c r="AK29" s="119">
        <v>16.3</v>
      </c>
      <c r="AL29" s="117">
        <v>20.36</v>
      </c>
      <c r="AM29" s="119">
        <v>20.93</v>
      </c>
      <c r="AN29" s="117">
        <v>28.312999999999999</v>
      </c>
      <c r="AO29" s="123" t="s">
        <v>1543</v>
      </c>
      <c r="AP29" s="123" t="s">
        <v>1543</v>
      </c>
      <c r="AQ29" s="118">
        <v>5.5270000000000001</v>
      </c>
      <c r="AR29" s="123" t="s">
        <v>1543</v>
      </c>
      <c r="AS29" s="118">
        <v>6.8974299999999999</v>
      </c>
      <c r="AT29" s="118">
        <v>6.81508</v>
      </c>
      <c r="AU29" s="118">
        <v>25.231999999999999</v>
      </c>
      <c r="AV29" s="118">
        <v>8.0109999999999992</v>
      </c>
      <c r="AW29" s="119">
        <v>31.49</v>
      </c>
    </row>
    <row r="30" spans="1:49" x14ac:dyDescent="0.3">
      <c r="A30" s="124" t="s">
        <v>868</v>
      </c>
      <c r="B30" s="117">
        <v>4</v>
      </c>
      <c r="C30" s="118">
        <v>38</v>
      </c>
      <c r="D30" s="118">
        <v>48</v>
      </c>
      <c r="E30" s="118">
        <v>13.325480000000001</v>
      </c>
      <c r="F30" s="118">
        <v>40.4</v>
      </c>
      <c r="G30" s="119">
        <v>52</v>
      </c>
      <c r="H30" s="117">
        <v>18.600000000000001</v>
      </c>
      <c r="I30" s="119">
        <v>72</v>
      </c>
      <c r="J30" s="117">
        <v>0</v>
      </c>
      <c r="K30" s="118">
        <v>12.97</v>
      </c>
      <c r="L30" s="119">
        <v>12.34</v>
      </c>
      <c r="M30" s="120" t="s">
        <v>1543</v>
      </c>
      <c r="N30" s="121" t="s">
        <v>1543</v>
      </c>
      <c r="O30" s="122">
        <v>1.0569999999999999</v>
      </c>
      <c r="P30" s="117">
        <v>102.78</v>
      </c>
      <c r="Q30" s="118">
        <v>66.400000000000006</v>
      </c>
      <c r="R30" s="118">
        <v>211.29</v>
      </c>
      <c r="S30" s="119">
        <v>142.24199999999999</v>
      </c>
      <c r="T30" s="122">
        <v>112.732</v>
      </c>
      <c r="U30" s="122">
        <v>8.7799999999999994</v>
      </c>
      <c r="V30" s="117">
        <v>10.99</v>
      </c>
      <c r="W30" s="118">
        <v>7.41</v>
      </c>
      <c r="X30" s="118">
        <v>0.39</v>
      </c>
      <c r="Y30" s="118">
        <v>0.01</v>
      </c>
      <c r="Z30" s="119">
        <v>0</v>
      </c>
      <c r="AA30" s="117">
        <v>83.45</v>
      </c>
      <c r="AB30" s="119">
        <v>306.43700000000001</v>
      </c>
      <c r="AC30" s="117">
        <v>66.457999999999998</v>
      </c>
      <c r="AD30" s="118">
        <v>61.536999999999999</v>
      </c>
      <c r="AE30" s="118">
        <v>47.093000000000004</v>
      </c>
      <c r="AF30" s="119">
        <v>0</v>
      </c>
      <c r="AG30" s="117">
        <v>9.3787000000000003</v>
      </c>
      <c r="AH30" s="118">
        <v>14.5</v>
      </c>
      <c r="AI30" s="118">
        <v>10.22232</v>
      </c>
      <c r="AJ30" s="118">
        <v>16.04167</v>
      </c>
      <c r="AK30" s="119">
        <v>16.3</v>
      </c>
      <c r="AL30" s="117">
        <v>20.81</v>
      </c>
      <c r="AM30" s="119">
        <v>21.38</v>
      </c>
      <c r="AN30" s="117">
        <v>28.312999999999999</v>
      </c>
      <c r="AO30" s="123" t="s">
        <v>1543</v>
      </c>
      <c r="AP30" s="123" t="s">
        <v>1543</v>
      </c>
      <c r="AQ30" s="118">
        <v>5.5430000000000001</v>
      </c>
      <c r="AR30" s="123" t="s">
        <v>1543</v>
      </c>
      <c r="AS30" s="118">
        <v>6.8775199999999996</v>
      </c>
      <c r="AT30" s="118">
        <v>6.81508</v>
      </c>
      <c r="AU30" s="118">
        <v>25.231999999999999</v>
      </c>
      <c r="AV30" s="118">
        <v>7.915</v>
      </c>
      <c r="AW30" s="119">
        <v>31.49</v>
      </c>
    </row>
    <row r="31" spans="1:49" x14ac:dyDescent="0.3">
      <c r="A31" s="124" t="s">
        <v>869</v>
      </c>
      <c r="B31" s="117">
        <v>4</v>
      </c>
      <c r="C31" s="118">
        <v>38</v>
      </c>
      <c r="D31" s="118">
        <v>48</v>
      </c>
      <c r="E31" s="118">
        <v>13.325480000000001</v>
      </c>
      <c r="F31" s="118">
        <v>40.4</v>
      </c>
      <c r="G31" s="119">
        <v>52</v>
      </c>
      <c r="H31" s="117">
        <v>18.600000000000001</v>
      </c>
      <c r="I31" s="119">
        <v>72</v>
      </c>
      <c r="J31" s="117">
        <v>0</v>
      </c>
      <c r="K31" s="118">
        <v>12.97</v>
      </c>
      <c r="L31" s="119">
        <v>12.34</v>
      </c>
      <c r="M31" s="120" t="s">
        <v>1543</v>
      </c>
      <c r="N31" s="121" t="s">
        <v>1543</v>
      </c>
      <c r="O31" s="122">
        <v>1.0569999999999999</v>
      </c>
      <c r="P31" s="117">
        <v>102.78</v>
      </c>
      <c r="Q31" s="118">
        <v>66.400000000000006</v>
      </c>
      <c r="R31" s="118">
        <v>211.29</v>
      </c>
      <c r="S31" s="119">
        <v>142.24199999999999</v>
      </c>
      <c r="T31" s="122">
        <v>112.732</v>
      </c>
      <c r="U31" s="122">
        <v>8.7799999999999994</v>
      </c>
      <c r="V31" s="117">
        <v>10.99</v>
      </c>
      <c r="W31" s="118">
        <v>7.41</v>
      </c>
      <c r="X31" s="118">
        <v>0.39</v>
      </c>
      <c r="Y31" s="118">
        <v>0.01</v>
      </c>
      <c r="Z31" s="119">
        <v>0</v>
      </c>
      <c r="AA31" s="117">
        <v>83.45</v>
      </c>
      <c r="AB31" s="119">
        <v>306.43700000000001</v>
      </c>
      <c r="AC31" s="117">
        <v>66.457999999999998</v>
      </c>
      <c r="AD31" s="118">
        <v>61.536999999999999</v>
      </c>
      <c r="AE31" s="118">
        <v>47.093000000000004</v>
      </c>
      <c r="AF31" s="119">
        <v>0</v>
      </c>
      <c r="AG31" s="117">
        <v>9.3787000000000003</v>
      </c>
      <c r="AH31" s="118">
        <v>14.5</v>
      </c>
      <c r="AI31" s="118">
        <v>10.22232</v>
      </c>
      <c r="AJ31" s="118">
        <v>16.04167</v>
      </c>
      <c r="AK31" s="119">
        <v>16.3</v>
      </c>
      <c r="AL31" s="117">
        <v>20.81</v>
      </c>
      <c r="AM31" s="119">
        <v>21.38</v>
      </c>
      <c r="AN31" s="117">
        <v>28.312999999999999</v>
      </c>
      <c r="AO31" s="123" t="s">
        <v>1543</v>
      </c>
      <c r="AP31" s="123" t="s">
        <v>1543</v>
      </c>
      <c r="AQ31" s="118">
        <v>5.5430000000000001</v>
      </c>
      <c r="AR31" s="123" t="s">
        <v>1543</v>
      </c>
      <c r="AS31" s="118">
        <v>6.8775199999999996</v>
      </c>
      <c r="AT31" s="118">
        <v>6.81508</v>
      </c>
      <c r="AU31" s="118">
        <v>25.231999999999999</v>
      </c>
      <c r="AV31" s="118">
        <v>7.915</v>
      </c>
      <c r="AW31" s="119">
        <v>31.49</v>
      </c>
    </row>
    <row r="32" spans="1:49" x14ac:dyDescent="0.3">
      <c r="A32" s="124" t="s">
        <v>870</v>
      </c>
      <c r="B32" s="117">
        <v>4</v>
      </c>
      <c r="C32" s="118">
        <v>38</v>
      </c>
      <c r="D32" s="118">
        <v>48</v>
      </c>
      <c r="E32" s="118">
        <v>13.33489</v>
      </c>
      <c r="F32" s="118">
        <v>37.700000000000003</v>
      </c>
      <c r="G32" s="119">
        <v>52</v>
      </c>
      <c r="H32" s="117">
        <v>18.600000000000001</v>
      </c>
      <c r="I32" s="119">
        <v>72</v>
      </c>
      <c r="J32" s="117">
        <v>0</v>
      </c>
      <c r="K32" s="118">
        <v>12.98</v>
      </c>
      <c r="L32" s="119">
        <v>14.12</v>
      </c>
      <c r="M32" s="120" t="s">
        <v>1543</v>
      </c>
      <c r="N32" s="121" t="s">
        <v>1543</v>
      </c>
      <c r="O32" s="122">
        <v>1.0569999999999999</v>
      </c>
      <c r="P32" s="117">
        <v>102.78</v>
      </c>
      <c r="Q32" s="118">
        <v>67.14</v>
      </c>
      <c r="R32" s="118">
        <v>209.88</v>
      </c>
      <c r="S32" s="119">
        <v>142.24199999999999</v>
      </c>
      <c r="T32" s="122">
        <v>103.009</v>
      </c>
      <c r="U32" s="122">
        <v>8.41</v>
      </c>
      <c r="V32" s="117">
        <v>10.99</v>
      </c>
      <c r="W32" s="118">
        <v>6.66</v>
      </c>
      <c r="X32" s="118">
        <v>0.39</v>
      </c>
      <c r="Y32" s="118">
        <v>0.01</v>
      </c>
      <c r="Z32" s="119">
        <v>0</v>
      </c>
      <c r="AA32" s="117">
        <v>76.209999999999994</v>
      </c>
      <c r="AB32" s="119">
        <v>295.80700000000002</v>
      </c>
      <c r="AC32" s="117">
        <v>65.923000000000002</v>
      </c>
      <c r="AD32" s="118">
        <v>60.069000000000003</v>
      </c>
      <c r="AE32" s="118">
        <v>47.348999999999997</v>
      </c>
      <c r="AF32" s="119">
        <v>0</v>
      </c>
      <c r="AG32" s="117">
        <v>9.3787000000000003</v>
      </c>
      <c r="AH32" s="118">
        <v>14</v>
      </c>
      <c r="AI32" s="118">
        <v>10.105600000000001</v>
      </c>
      <c r="AJ32" s="118">
        <v>16.04167</v>
      </c>
      <c r="AK32" s="119">
        <v>16.3</v>
      </c>
      <c r="AL32" s="117">
        <v>20.7</v>
      </c>
      <c r="AM32" s="119">
        <v>21.27</v>
      </c>
      <c r="AN32" s="117">
        <v>28.312999999999999</v>
      </c>
      <c r="AO32" s="123" t="s">
        <v>1543</v>
      </c>
      <c r="AP32" s="123" t="s">
        <v>1543</v>
      </c>
      <c r="AQ32" s="118">
        <v>5.5330000000000004</v>
      </c>
      <c r="AR32" s="123" t="s">
        <v>1543</v>
      </c>
      <c r="AS32" s="118">
        <v>6.8775199999999996</v>
      </c>
      <c r="AT32" s="118">
        <v>6.81508</v>
      </c>
      <c r="AU32" s="118">
        <v>25.231999999999999</v>
      </c>
      <c r="AV32" s="118">
        <v>7.915</v>
      </c>
      <c r="AW32" s="119">
        <v>31.49</v>
      </c>
    </row>
    <row r="33" spans="1:49" x14ac:dyDescent="0.3">
      <c r="A33" s="124" t="s">
        <v>871</v>
      </c>
      <c r="B33" s="117">
        <v>4</v>
      </c>
      <c r="C33" s="118">
        <v>38</v>
      </c>
      <c r="D33" s="118">
        <v>48</v>
      </c>
      <c r="E33" s="118">
        <v>13.33489</v>
      </c>
      <c r="F33" s="118">
        <v>37.700000000000003</v>
      </c>
      <c r="G33" s="119">
        <v>52</v>
      </c>
      <c r="H33" s="117">
        <v>18.600000000000001</v>
      </c>
      <c r="I33" s="119">
        <v>72</v>
      </c>
      <c r="J33" s="117">
        <v>0</v>
      </c>
      <c r="K33" s="118">
        <v>12.98</v>
      </c>
      <c r="L33" s="119">
        <v>14.12</v>
      </c>
      <c r="M33" s="120" t="s">
        <v>1543</v>
      </c>
      <c r="N33" s="121" t="s">
        <v>1543</v>
      </c>
      <c r="O33" s="122">
        <v>1.0569999999999999</v>
      </c>
      <c r="P33" s="117">
        <v>102.78</v>
      </c>
      <c r="Q33" s="118">
        <v>67.14</v>
      </c>
      <c r="R33" s="118">
        <v>209.88</v>
      </c>
      <c r="S33" s="119">
        <v>142.24199999999999</v>
      </c>
      <c r="T33" s="122">
        <v>103.009</v>
      </c>
      <c r="U33" s="122">
        <v>8.41</v>
      </c>
      <c r="V33" s="117">
        <v>10.99</v>
      </c>
      <c r="W33" s="118">
        <v>6.66</v>
      </c>
      <c r="X33" s="118">
        <v>0.39</v>
      </c>
      <c r="Y33" s="118">
        <v>0.01</v>
      </c>
      <c r="Z33" s="119">
        <v>0</v>
      </c>
      <c r="AA33" s="117">
        <v>76.209999999999994</v>
      </c>
      <c r="AB33" s="119">
        <v>295.80700000000002</v>
      </c>
      <c r="AC33" s="117">
        <v>65.923000000000002</v>
      </c>
      <c r="AD33" s="118">
        <v>60.069000000000003</v>
      </c>
      <c r="AE33" s="118">
        <v>47.348999999999997</v>
      </c>
      <c r="AF33" s="119">
        <v>0</v>
      </c>
      <c r="AG33" s="117">
        <v>9.3787000000000003</v>
      </c>
      <c r="AH33" s="118">
        <v>14</v>
      </c>
      <c r="AI33" s="118">
        <v>10.105600000000001</v>
      </c>
      <c r="AJ33" s="118">
        <v>16.04167</v>
      </c>
      <c r="AK33" s="119">
        <v>16.3</v>
      </c>
      <c r="AL33" s="117">
        <v>20.7</v>
      </c>
      <c r="AM33" s="119">
        <v>21.27</v>
      </c>
      <c r="AN33" s="117">
        <v>28.312999999999999</v>
      </c>
      <c r="AO33" s="123" t="s">
        <v>1543</v>
      </c>
      <c r="AP33" s="123" t="s">
        <v>1543</v>
      </c>
      <c r="AQ33" s="118">
        <v>5.5330000000000004</v>
      </c>
      <c r="AR33" s="123" t="s">
        <v>1543</v>
      </c>
      <c r="AS33" s="118">
        <v>6.8775199999999996</v>
      </c>
      <c r="AT33" s="118">
        <v>6.81508</v>
      </c>
      <c r="AU33" s="118">
        <v>25.231999999999999</v>
      </c>
      <c r="AV33" s="118">
        <v>7.915</v>
      </c>
      <c r="AW33" s="119">
        <v>31.49</v>
      </c>
    </row>
    <row r="34" spans="1:49" x14ac:dyDescent="0.3">
      <c r="A34" s="124" t="s">
        <v>872</v>
      </c>
      <c r="B34" s="117">
        <v>4</v>
      </c>
      <c r="C34" s="118">
        <v>38</v>
      </c>
      <c r="D34" s="118">
        <v>48</v>
      </c>
      <c r="E34" s="118">
        <v>13.21072</v>
      </c>
      <c r="F34" s="118">
        <v>40.700000000000003</v>
      </c>
      <c r="G34" s="119">
        <v>52</v>
      </c>
      <c r="H34" s="117">
        <v>17.899999999999999</v>
      </c>
      <c r="I34" s="119">
        <v>72</v>
      </c>
      <c r="J34" s="117">
        <v>0</v>
      </c>
      <c r="K34" s="118">
        <v>13</v>
      </c>
      <c r="L34" s="119">
        <v>14.11</v>
      </c>
      <c r="M34" s="120" t="s">
        <v>1543</v>
      </c>
      <c r="N34" s="121" t="s">
        <v>1543</v>
      </c>
      <c r="O34" s="122">
        <v>1.0569999999999999</v>
      </c>
      <c r="P34" s="117">
        <v>102.78</v>
      </c>
      <c r="Q34" s="118">
        <v>67.14</v>
      </c>
      <c r="R34" s="118">
        <v>209.88</v>
      </c>
      <c r="S34" s="119">
        <v>142.24199999999999</v>
      </c>
      <c r="T34" s="122">
        <v>105.355</v>
      </c>
      <c r="U34" s="122">
        <v>9.06</v>
      </c>
      <c r="V34" s="117">
        <v>10.99</v>
      </c>
      <c r="W34" s="118">
        <v>10.06</v>
      </c>
      <c r="X34" s="118">
        <v>0.4</v>
      </c>
      <c r="Y34" s="118">
        <v>0.01</v>
      </c>
      <c r="Z34" s="119">
        <v>0</v>
      </c>
      <c r="AA34" s="117">
        <v>85.31</v>
      </c>
      <c r="AB34" s="119">
        <v>304.90300000000002</v>
      </c>
      <c r="AC34" s="117">
        <v>64.734999999999999</v>
      </c>
      <c r="AD34" s="118">
        <v>57.917000000000002</v>
      </c>
      <c r="AE34" s="118">
        <v>47.106000000000002</v>
      </c>
      <c r="AF34" s="119">
        <v>0</v>
      </c>
      <c r="AG34" s="117">
        <v>9.3787000000000003</v>
      </c>
      <c r="AH34" s="118">
        <v>13.5</v>
      </c>
      <c r="AI34" s="118">
        <v>10.173249999999999</v>
      </c>
      <c r="AJ34" s="118">
        <v>16.04167</v>
      </c>
      <c r="AK34" s="119">
        <v>16.3</v>
      </c>
      <c r="AL34" s="117">
        <v>20.38</v>
      </c>
      <c r="AM34" s="119">
        <v>20.95</v>
      </c>
      <c r="AN34" s="117">
        <v>28.312999999999999</v>
      </c>
      <c r="AO34" s="123" t="s">
        <v>1543</v>
      </c>
      <c r="AP34" s="123" t="s">
        <v>1543</v>
      </c>
      <c r="AQ34" s="118">
        <v>5.4859999999999998</v>
      </c>
      <c r="AR34" s="123" t="s">
        <v>1543</v>
      </c>
      <c r="AS34" s="118">
        <v>6.8625800000000003</v>
      </c>
      <c r="AT34" s="118">
        <v>6.81508</v>
      </c>
      <c r="AU34" s="118">
        <v>25.231999999999999</v>
      </c>
      <c r="AV34" s="118">
        <v>7.843</v>
      </c>
      <c r="AW34" s="119">
        <v>31.741</v>
      </c>
    </row>
    <row r="35" spans="1:49" x14ac:dyDescent="0.3">
      <c r="A35" s="124" t="s">
        <v>873</v>
      </c>
      <c r="B35" s="117">
        <v>4</v>
      </c>
      <c r="C35" s="118">
        <v>38</v>
      </c>
      <c r="D35" s="118">
        <v>48</v>
      </c>
      <c r="E35" s="118">
        <v>13.21072</v>
      </c>
      <c r="F35" s="118">
        <v>40.700000000000003</v>
      </c>
      <c r="G35" s="119">
        <v>52</v>
      </c>
      <c r="H35" s="117">
        <v>17.899999999999999</v>
      </c>
      <c r="I35" s="119">
        <v>72</v>
      </c>
      <c r="J35" s="117">
        <v>0</v>
      </c>
      <c r="K35" s="118">
        <v>13</v>
      </c>
      <c r="L35" s="119">
        <v>14.11</v>
      </c>
      <c r="M35" s="120" t="s">
        <v>1543</v>
      </c>
      <c r="N35" s="121" t="s">
        <v>1543</v>
      </c>
      <c r="O35" s="122">
        <v>1.0569999999999999</v>
      </c>
      <c r="P35" s="117">
        <v>102.78</v>
      </c>
      <c r="Q35" s="118">
        <v>67.14</v>
      </c>
      <c r="R35" s="118">
        <v>209.88</v>
      </c>
      <c r="S35" s="119">
        <v>142.24199999999999</v>
      </c>
      <c r="T35" s="122">
        <v>105.355</v>
      </c>
      <c r="U35" s="122">
        <v>9.06</v>
      </c>
      <c r="V35" s="117">
        <v>10.99</v>
      </c>
      <c r="W35" s="118">
        <v>10.06</v>
      </c>
      <c r="X35" s="118">
        <v>0.4</v>
      </c>
      <c r="Y35" s="118">
        <v>0.01</v>
      </c>
      <c r="Z35" s="119">
        <v>0</v>
      </c>
      <c r="AA35" s="117">
        <v>85.31</v>
      </c>
      <c r="AB35" s="119">
        <v>304.90300000000002</v>
      </c>
      <c r="AC35" s="117">
        <v>64.734999999999999</v>
      </c>
      <c r="AD35" s="118">
        <v>57.917000000000002</v>
      </c>
      <c r="AE35" s="118">
        <v>47.106000000000002</v>
      </c>
      <c r="AF35" s="119">
        <v>0</v>
      </c>
      <c r="AG35" s="117">
        <v>9.3787000000000003</v>
      </c>
      <c r="AH35" s="118">
        <v>13.5</v>
      </c>
      <c r="AI35" s="118">
        <v>10.173249999999999</v>
      </c>
      <c r="AJ35" s="118">
        <v>16.04167</v>
      </c>
      <c r="AK35" s="119">
        <v>16.3</v>
      </c>
      <c r="AL35" s="117">
        <v>20.38</v>
      </c>
      <c r="AM35" s="119">
        <v>20.95</v>
      </c>
      <c r="AN35" s="117">
        <v>28.312999999999999</v>
      </c>
      <c r="AO35" s="123" t="s">
        <v>1543</v>
      </c>
      <c r="AP35" s="123" t="s">
        <v>1543</v>
      </c>
      <c r="AQ35" s="118">
        <v>5.4859999999999998</v>
      </c>
      <c r="AR35" s="123" t="s">
        <v>1543</v>
      </c>
      <c r="AS35" s="118">
        <v>6.8625800000000003</v>
      </c>
      <c r="AT35" s="118">
        <v>6.81508</v>
      </c>
      <c r="AU35" s="118">
        <v>25.231999999999999</v>
      </c>
      <c r="AV35" s="118">
        <v>7.843</v>
      </c>
      <c r="AW35" s="119">
        <v>31.741</v>
      </c>
    </row>
    <row r="36" spans="1:49" x14ac:dyDescent="0.3">
      <c r="A36" s="124" t="s">
        <v>874</v>
      </c>
      <c r="B36" s="117">
        <v>4</v>
      </c>
      <c r="C36" s="118">
        <v>38</v>
      </c>
      <c r="D36" s="118">
        <v>48</v>
      </c>
      <c r="E36" s="118">
        <v>13.325480000000001</v>
      </c>
      <c r="F36" s="118">
        <v>37</v>
      </c>
      <c r="G36" s="119">
        <v>52</v>
      </c>
      <c r="H36" s="117">
        <v>17.899999999999999</v>
      </c>
      <c r="I36" s="119">
        <v>72</v>
      </c>
      <c r="J36" s="117">
        <v>0</v>
      </c>
      <c r="K36" s="118">
        <v>12.95</v>
      </c>
      <c r="L36" s="119">
        <v>13.95</v>
      </c>
      <c r="M36" s="120" t="s">
        <v>1543</v>
      </c>
      <c r="N36" s="121" t="s">
        <v>1543</v>
      </c>
      <c r="O36" s="122">
        <v>1.0569999999999999</v>
      </c>
      <c r="P36" s="117">
        <v>102.78</v>
      </c>
      <c r="Q36" s="118">
        <v>67.14</v>
      </c>
      <c r="R36" s="118">
        <v>209.88</v>
      </c>
      <c r="S36" s="119">
        <v>142.24199999999999</v>
      </c>
      <c r="T36" s="122">
        <v>105.693</v>
      </c>
      <c r="U36" s="122">
        <v>9.56</v>
      </c>
      <c r="V36" s="117">
        <v>10.99</v>
      </c>
      <c r="W36" s="118">
        <v>9.2899999999999991</v>
      </c>
      <c r="X36" s="118">
        <v>0.4</v>
      </c>
      <c r="Y36" s="118">
        <v>0.01</v>
      </c>
      <c r="Z36" s="119">
        <v>0</v>
      </c>
      <c r="AA36" s="117">
        <v>89.49</v>
      </c>
      <c r="AB36" s="119">
        <v>309.00299999999999</v>
      </c>
      <c r="AC36" s="117">
        <v>62.348999999999997</v>
      </c>
      <c r="AD36" s="118">
        <v>58.908999999999999</v>
      </c>
      <c r="AE36" s="118">
        <v>46.677</v>
      </c>
      <c r="AF36" s="119">
        <v>0</v>
      </c>
      <c r="AG36" s="117">
        <v>9.3787000000000003</v>
      </c>
      <c r="AH36" s="118">
        <v>13.5</v>
      </c>
      <c r="AI36" s="118">
        <v>10.19342</v>
      </c>
      <c r="AJ36" s="118">
        <v>16.04167</v>
      </c>
      <c r="AK36" s="119">
        <v>16.3</v>
      </c>
      <c r="AL36" s="117">
        <v>19.46</v>
      </c>
      <c r="AM36" s="119">
        <v>20.03</v>
      </c>
      <c r="AN36" s="117">
        <v>28.312999999999999</v>
      </c>
      <c r="AO36" s="123" t="s">
        <v>1543</v>
      </c>
      <c r="AP36" s="123" t="s">
        <v>1543</v>
      </c>
      <c r="AQ36" s="118">
        <v>5.4459999999999997</v>
      </c>
      <c r="AR36" s="123" t="s">
        <v>1543</v>
      </c>
      <c r="AS36" s="118">
        <v>6.8912100000000001</v>
      </c>
      <c r="AT36" s="118">
        <v>6.81508</v>
      </c>
      <c r="AU36" s="118">
        <v>25.231999999999999</v>
      </c>
      <c r="AV36" s="118">
        <v>7.9809999999999999</v>
      </c>
      <c r="AW36" s="119">
        <v>31.811</v>
      </c>
    </row>
    <row r="37" spans="1:49" x14ac:dyDescent="0.3">
      <c r="A37" s="124" t="s">
        <v>875</v>
      </c>
      <c r="B37" s="117">
        <v>4</v>
      </c>
      <c r="C37" s="118">
        <v>38</v>
      </c>
      <c r="D37" s="118">
        <v>48</v>
      </c>
      <c r="E37" s="118">
        <v>13.325480000000001</v>
      </c>
      <c r="F37" s="118">
        <v>37</v>
      </c>
      <c r="G37" s="119">
        <v>52</v>
      </c>
      <c r="H37" s="117">
        <v>17.899999999999999</v>
      </c>
      <c r="I37" s="119">
        <v>72</v>
      </c>
      <c r="J37" s="117">
        <v>0</v>
      </c>
      <c r="K37" s="118">
        <v>12.95</v>
      </c>
      <c r="L37" s="119">
        <v>13.95</v>
      </c>
      <c r="M37" s="120" t="s">
        <v>1543</v>
      </c>
      <c r="N37" s="121" t="s">
        <v>1543</v>
      </c>
      <c r="O37" s="122">
        <v>1.0569999999999999</v>
      </c>
      <c r="P37" s="117">
        <v>102.78</v>
      </c>
      <c r="Q37" s="118">
        <v>67.14</v>
      </c>
      <c r="R37" s="118">
        <v>209.88</v>
      </c>
      <c r="S37" s="119">
        <v>142.24199999999999</v>
      </c>
      <c r="T37" s="122">
        <v>105.693</v>
      </c>
      <c r="U37" s="122">
        <v>9.56</v>
      </c>
      <c r="V37" s="117">
        <v>10.99</v>
      </c>
      <c r="W37" s="118">
        <v>9.2899999999999991</v>
      </c>
      <c r="X37" s="118">
        <v>0.4</v>
      </c>
      <c r="Y37" s="118">
        <v>0.01</v>
      </c>
      <c r="Z37" s="119">
        <v>0</v>
      </c>
      <c r="AA37" s="117">
        <v>89.49</v>
      </c>
      <c r="AB37" s="119">
        <v>309.00299999999999</v>
      </c>
      <c r="AC37" s="117">
        <v>62.348999999999997</v>
      </c>
      <c r="AD37" s="118">
        <v>58.908999999999999</v>
      </c>
      <c r="AE37" s="118">
        <v>46.677</v>
      </c>
      <c r="AF37" s="119">
        <v>0</v>
      </c>
      <c r="AG37" s="117">
        <v>9.3787000000000003</v>
      </c>
      <c r="AH37" s="118">
        <v>13.5</v>
      </c>
      <c r="AI37" s="118">
        <v>10.19342</v>
      </c>
      <c r="AJ37" s="118">
        <v>16.04167</v>
      </c>
      <c r="AK37" s="119">
        <v>16.3</v>
      </c>
      <c r="AL37" s="117">
        <v>19.46</v>
      </c>
      <c r="AM37" s="119">
        <v>20.03</v>
      </c>
      <c r="AN37" s="117">
        <v>28.312999999999999</v>
      </c>
      <c r="AO37" s="123" t="s">
        <v>1543</v>
      </c>
      <c r="AP37" s="123" t="s">
        <v>1543</v>
      </c>
      <c r="AQ37" s="118">
        <v>5.4459999999999997</v>
      </c>
      <c r="AR37" s="123" t="s">
        <v>1543</v>
      </c>
      <c r="AS37" s="118">
        <v>6.8912100000000001</v>
      </c>
      <c r="AT37" s="118">
        <v>6.81508</v>
      </c>
      <c r="AU37" s="118">
        <v>25.231999999999999</v>
      </c>
      <c r="AV37" s="118">
        <v>7.9809999999999999</v>
      </c>
      <c r="AW37" s="119">
        <v>31.811</v>
      </c>
    </row>
    <row r="38" spans="1:49" x14ac:dyDescent="0.3">
      <c r="A38" s="124" t="s">
        <v>876</v>
      </c>
      <c r="B38" s="117">
        <v>4</v>
      </c>
      <c r="C38" s="118">
        <v>38</v>
      </c>
      <c r="D38" s="118">
        <v>48</v>
      </c>
      <c r="E38" s="118">
        <v>13.653510000000001</v>
      </c>
      <c r="F38" s="118">
        <v>30.8</v>
      </c>
      <c r="G38" s="119">
        <v>52</v>
      </c>
      <c r="H38" s="117">
        <v>17.899999999999999</v>
      </c>
      <c r="I38" s="119">
        <v>72</v>
      </c>
      <c r="J38" s="117">
        <v>0</v>
      </c>
      <c r="K38" s="118">
        <v>12.91</v>
      </c>
      <c r="L38" s="119">
        <v>13.89</v>
      </c>
      <c r="M38" s="120" t="s">
        <v>1543</v>
      </c>
      <c r="N38" s="121" t="s">
        <v>1543</v>
      </c>
      <c r="O38" s="122">
        <v>1.0569999999999999</v>
      </c>
      <c r="P38" s="117">
        <v>102.78</v>
      </c>
      <c r="Q38" s="118">
        <v>67.89</v>
      </c>
      <c r="R38" s="118">
        <v>209.88</v>
      </c>
      <c r="S38" s="119">
        <v>142.24199999999999</v>
      </c>
      <c r="T38" s="122">
        <v>117.82599999999999</v>
      </c>
      <c r="U38" s="122">
        <v>10.029999999999999</v>
      </c>
      <c r="V38" s="117">
        <v>10.99</v>
      </c>
      <c r="W38" s="118">
        <v>11.25</v>
      </c>
      <c r="X38" s="118">
        <v>0.4</v>
      </c>
      <c r="Y38" s="118">
        <v>0.01</v>
      </c>
      <c r="Z38" s="119">
        <v>0</v>
      </c>
      <c r="AA38" s="117">
        <v>83.69</v>
      </c>
      <c r="AB38" s="119">
        <v>302.66199999999998</v>
      </c>
      <c r="AC38" s="117">
        <v>63.667999999999999</v>
      </c>
      <c r="AD38" s="118">
        <v>59.682000000000002</v>
      </c>
      <c r="AE38" s="118">
        <v>48.017000000000003</v>
      </c>
      <c r="AF38" s="119">
        <v>0</v>
      </c>
      <c r="AG38" s="117">
        <v>9.3787000000000003</v>
      </c>
      <c r="AH38" s="118">
        <v>13.5</v>
      </c>
      <c r="AI38" s="118">
        <v>10.15339</v>
      </c>
      <c r="AJ38" s="118">
        <v>16.04167</v>
      </c>
      <c r="AK38" s="119">
        <v>16.3</v>
      </c>
      <c r="AL38" s="117">
        <v>20.22</v>
      </c>
      <c r="AM38" s="119">
        <v>20.79</v>
      </c>
      <c r="AN38" s="117">
        <v>28.312999999999999</v>
      </c>
      <c r="AO38" s="123" t="s">
        <v>1543</v>
      </c>
      <c r="AP38" s="123" t="s">
        <v>1543</v>
      </c>
      <c r="AQ38" s="118">
        <v>5.4909999999999997</v>
      </c>
      <c r="AR38" s="123" t="s">
        <v>1543</v>
      </c>
      <c r="AS38" s="118">
        <v>6.8588399999999998</v>
      </c>
      <c r="AT38" s="118">
        <v>6.81508</v>
      </c>
      <c r="AU38" s="118">
        <v>25.231999999999999</v>
      </c>
      <c r="AV38" s="118">
        <v>7.8250000000000002</v>
      </c>
      <c r="AW38" s="119">
        <v>31.295000000000002</v>
      </c>
    </row>
    <row r="39" spans="1:49" x14ac:dyDescent="0.3">
      <c r="A39" s="124" t="s">
        <v>877</v>
      </c>
      <c r="B39" s="117">
        <v>4</v>
      </c>
      <c r="C39" s="118">
        <v>38</v>
      </c>
      <c r="D39" s="118">
        <v>48</v>
      </c>
      <c r="E39" s="118">
        <v>13.653510000000001</v>
      </c>
      <c r="F39" s="118">
        <v>30.8</v>
      </c>
      <c r="G39" s="119">
        <v>52</v>
      </c>
      <c r="H39" s="117">
        <v>17.899999999999999</v>
      </c>
      <c r="I39" s="119">
        <v>72</v>
      </c>
      <c r="J39" s="117">
        <v>0</v>
      </c>
      <c r="K39" s="118">
        <v>12.91</v>
      </c>
      <c r="L39" s="119">
        <v>13.89</v>
      </c>
      <c r="M39" s="120" t="s">
        <v>1543</v>
      </c>
      <c r="N39" s="121" t="s">
        <v>1543</v>
      </c>
      <c r="O39" s="122">
        <v>1.0569999999999999</v>
      </c>
      <c r="P39" s="117">
        <v>102.78</v>
      </c>
      <c r="Q39" s="118">
        <v>67.89</v>
      </c>
      <c r="R39" s="118">
        <v>209.88</v>
      </c>
      <c r="S39" s="119">
        <v>142.24199999999999</v>
      </c>
      <c r="T39" s="122">
        <v>117.82599999999999</v>
      </c>
      <c r="U39" s="122">
        <v>10.029999999999999</v>
      </c>
      <c r="V39" s="117">
        <v>10.99</v>
      </c>
      <c r="W39" s="118">
        <v>11.25</v>
      </c>
      <c r="X39" s="118">
        <v>0.4</v>
      </c>
      <c r="Y39" s="118">
        <v>0.01</v>
      </c>
      <c r="Z39" s="119">
        <v>0</v>
      </c>
      <c r="AA39" s="117">
        <v>83.69</v>
      </c>
      <c r="AB39" s="119">
        <v>302.66199999999998</v>
      </c>
      <c r="AC39" s="117">
        <v>63.667999999999999</v>
      </c>
      <c r="AD39" s="118">
        <v>59.682000000000002</v>
      </c>
      <c r="AE39" s="118">
        <v>48.017000000000003</v>
      </c>
      <c r="AF39" s="119">
        <v>0</v>
      </c>
      <c r="AG39" s="117">
        <v>9.3787000000000003</v>
      </c>
      <c r="AH39" s="118">
        <v>13.5</v>
      </c>
      <c r="AI39" s="118">
        <v>10.15339</v>
      </c>
      <c r="AJ39" s="118">
        <v>16.04167</v>
      </c>
      <c r="AK39" s="119">
        <v>16.3</v>
      </c>
      <c r="AL39" s="117">
        <v>20.22</v>
      </c>
      <c r="AM39" s="119">
        <v>20.79</v>
      </c>
      <c r="AN39" s="117">
        <v>28.312999999999999</v>
      </c>
      <c r="AO39" s="123" t="s">
        <v>1543</v>
      </c>
      <c r="AP39" s="123" t="s">
        <v>1543</v>
      </c>
      <c r="AQ39" s="118">
        <v>5.4909999999999997</v>
      </c>
      <c r="AR39" s="123" t="s">
        <v>1543</v>
      </c>
      <c r="AS39" s="118">
        <v>6.8588399999999998</v>
      </c>
      <c r="AT39" s="118">
        <v>6.81508</v>
      </c>
      <c r="AU39" s="118">
        <v>25.231999999999999</v>
      </c>
      <c r="AV39" s="118">
        <v>7.8250000000000002</v>
      </c>
      <c r="AW39" s="119">
        <v>31.295000000000002</v>
      </c>
    </row>
    <row r="40" spans="1:49" x14ac:dyDescent="0.3">
      <c r="A40" s="124" t="s">
        <v>878</v>
      </c>
      <c r="B40" s="117">
        <v>4</v>
      </c>
      <c r="C40" s="118">
        <v>38</v>
      </c>
      <c r="D40" s="118">
        <v>48</v>
      </c>
      <c r="E40" s="118">
        <v>13.94689</v>
      </c>
      <c r="F40" s="118">
        <v>30.4</v>
      </c>
      <c r="G40" s="119">
        <v>52</v>
      </c>
      <c r="H40" s="117">
        <v>17.899999999999999</v>
      </c>
      <c r="I40" s="119">
        <v>72</v>
      </c>
      <c r="J40" s="117">
        <v>0</v>
      </c>
      <c r="K40" s="118">
        <v>13.02</v>
      </c>
      <c r="L40" s="119">
        <v>14</v>
      </c>
      <c r="M40" s="120" t="s">
        <v>1543</v>
      </c>
      <c r="N40" s="121" t="s">
        <v>1543</v>
      </c>
      <c r="O40" s="122">
        <v>1.0569999999999999</v>
      </c>
      <c r="P40" s="117">
        <v>102.78</v>
      </c>
      <c r="Q40" s="118">
        <v>68.64</v>
      </c>
      <c r="R40" s="118">
        <v>209.88</v>
      </c>
      <c r="S40" s="119">
        <v>142.24199999999999</v>
      </c>
      <c r="T40" s="122">
        <v>122.05800000000001</v>
      </c>
      <c r="U40" s="122">
        <v>10.33</v>
      </c>
      <c r="V40" s="117">
        <v>10.99</v>
      </c>
      <c r="W40" s="118">
        <v>9.8800000000000008</v>
      </c>
      <c r="X40" s="118">
        <v>0.4</v>
      </c>
      <c r="Y40" s="118">
        <v>0.01</v>
      </c>
      <c r="Z40" s="119">
        <v>0</v>
      </c>
      <c r="AA40" s="117">
        <v>80.06</v>
      </c>
      <c r="AB40" s="119">
        <v>298.71699999999998</v>
      </c>
      <c r="AC40" s="117">
        <v>64.478999999999999</v>
      </c>
      <c r="AD40" s="118">
        <v>58.292999999999999</v>
      </c>
      <c r="AE40" s="118">
        <v>47.064</v>
      </c>
      <c r="AF40" s="119">
        <v>0</v>
      </c>
      <c r="AG40" s="117">
        <v>9.3787000000000003</v>
      </c>
      <c r="AH40" s="118">
        <v>13.5</v>
      </c>
      <c r="AI40" s="118">
        <v>10.251810000000001</v>
      </c>
      <c r="AJ40" s="118">
        <v>16.04167</v>
      </c>
      <c r="AK40" s="119">
        <v>16.3</v>
      </c>
      <c r="AL40" s="117">
        <v>20.39</v>
      </c>
      <c r="AM40" s="119">
        <v>20.96</v>
      </c>
      <c r="AN40" s="117">
        <v>28.312999999999999</v>
      </c>
      <c r="AO40" s="123" t="s">
        <v>1543</v>
      </c>
      <c r="AP40" s="123" t="s">
        <v>1543</v>
      </c>
      <c r="AQ40" s="118">
        <v>5.444</v>
      </c>
      <c r="AR40" s="123" t="s">
        <v>1543</v>
      </c>
      <c r="AS40" s="118">
        <v>6.8507499999999997</v>
      </c>
      <c r="AT40" s="118">
        <v>6.81508</v>
      </c>
      <c r="AU40" s="118">
        <v>25.231999999999999</v>
      </c>
      <c r="AV40" s="118">
        <v>7.7859999999999996</v>
      </c>
      <c r="AW40" s="119">
        <v>31.652999999999999</v>
      </c>
    </row>
    <row r="41" spans="1:49" x14ac:dyDescent="0.3">
      <c r="A41" s="124" t="s">
        <v>879</v>
      </c>
      <c r="B41" s="117">
        <v>4</v>
      </c>
      <c r="C41" s="118">
        <v>38</v>
      </c>
      <c r="D41" s="118">
        <v>48</v>
      </c>
      <c r="E41" s="118">
        <v>13.94689</v>
      </c>
      <c r="F41" s="118">
        <v>30.4</v>
      </c>
      <c r="G41" s="119">
        <v>52</v>
      </c>
      <c r="H41" s="117">
        <v>17.899999999999999</v>
      </c>
      <c r="I41" s="119">
        <v>72</v>
      </c>
      <c r="J41" s="117">
        <v>0</v>
      </c>
      <c r="K41" s="118">
        <v>13.02</v>
      </c>
      <c r="L41" s="119">
        <v>14</v>
      </c>
      <c r="M41" s="120" t="s">
        <v>1543</v>
      </c>
      <c r="N41" s="121" t="s">
        <v>1543</v>
      </c>
      <c r="O41" s="122">
        <v>1.0569999999999999</v>
      </c>
      <c r="P41" s="117">
        <v>102.78</v>
      </c>
      <c r="Q41" s="118">
        <v>68.64</v>
      </c>
      <c r="R41" s="118">
        <v>209.88</v>
      </c>
      <c r="S41" s="119">
        <v>142.24199999999999</v>
      </c>
      <c r="T41" s="122">
        <v>122.05800000000001</v>
      </c>
      <c r="U41" s="122">
        <v>10.33</v>
      </c>
      <c r="V41" s="117">
        <v>10.99</v>
      </c>
      <c r="W41" s="118">
        <v>9.8800000000000008</v>
      </c>
      <c r="X41" s="118">
        <v>0.4</v>
      </c>
      <c r="Y41" s="118">
        <v>0.01</v>
      </c>
      <c r="Z41" s="119">
        <v>0</v>
      </c>
      <c r="AA41" s="117">
        <v>80.06</v>
      </c>
      <c r="AB41" s="119">
        <v>298.71699999999998</v>
      </c>
      <c r="AC41" s="117">
        <v>64.478999999999999</v>
      </c>
      <c r="AD41" s="118">
        <v>58.292999999999999</v>
      </c>
      <c r="AE41" s="118">
        <v>47.064</v>
      </c>
      <c r="AF41" s="119">
        <v>0</v>
      </c>
      <c r="AG41" s="117">
        <v>9.3787000000000003</v>
      </c>
      <c r="AH41" s="118">
        <v>13.5</v>
      </c>
      <c r="AI41" s="118">
        <v>10.251810000000001</v>
      </c>
      <c r="AJ41" s="118">
        <v>16.04167</v>
      </c>
      <c r="AK41" s="119">
        <v>16.3</v>
      </c>
      <c r="AL41" s="117">
        <v>20.39</v>
      </c>
      <c r="AM41" s="119">
        <v>20.96</v>
      </c>
      <c r="AN41" s="117">
        <v>28.312999999999999</v>
      </c>
      <c r="AO41" s="123" t="s">
        <v>1543</v>
      </c>
      <c r="AP41" s="123" t="s">
        <v>1543</v>
      </c>
      <c r="AQ41" s="118">
        <v>5.444</v>
      </c>
      <c r="AR41" s="123" t="s">
        <v>1543</v>
      </c>
      <c r="AS41" s="118">
        <v>6.8507499999999997</v>
      </c>
      <c r="AT41" s="118">
        <v>6.81508</v>
      </c>
      <c r="AU41" s="118">
        <v>25.231999999999999</v>
      </c>
      <c r="AV41" s="118">
        <v>7.7859999999999996</v>
      </c>
      <c r="AW41" s="119">
        <v>31.652999999999999</v>
      </c>
    </row>
    <row r="42" spans="1:49" x14ac:dyDescent="0.3">
      <c r="A42" s="124" t="s">
        <v>880</v>
      </c>
      <c r="B42" s="117">
        <v>4</v>
      </c>
      <c r="C42" s="118">
        <v>38</v>
      </c>
      <c r="D42" s="118">
        <v>48</v>
      </c>
      <c r="E42" s="118">
        <v>13.955880000000001</v>
      </c>
      <c r="F42" s="118">
        <v>37.799999999999997</v>
      </c>
      <c r="G42" s="119">
        <v>52</v>
      </c>
      <c r="H42" s="117">
        <v>17.2</v>
      </c>
      <c r="I42" s="119">
        <v>72</v>
      </c>
      <c r="J42" s="117">
        <v>0</v>
      </c>
      <c r="K42" s="118">
        <v>12</v>
      </c>
      <c r="L42" s="119">
        <v>13.36</v>
      </c>
      <c r="M42" s="120" t="s">
        <v>1543</v>
      </c>
      <c r="N42" s="121" t="s">
        <v>1543</v>
      </c>
      <c r="O42" s="122">
        <v>1.0569999999999999</v>
      </c>
      <c r="P42" s="117">
        <v>101.8</v>
      </c>
      <c r="Q42" s="118">
        <v>72.48</v>
      </c>
      <c r="R42" s="118">
        <v>209.88</v>
      </c>
      <c r="S42" s="119">
        <v>142.24199999999999</v>
      </c>
      <c r="T42" s="122">
        <v>111.462</v>
      </c>
      <c r="U42" s="122">
        <v>10.72</v>
      </c>
      <c r="V42" s="117">
        <v>10.99</v>
      </c>
      <c r="W42" s="118">
        <v>9.4</v>
      </c>
      <c r="X42" s="118">
        <v>0.4</v>
      </c>
      <c r="Y42" s="118">
        <v>0.01</v>
      </c>
      <c r="Z42" s="119">
        <v>0</v>
      </c>
      <c r="AA42" s="117">
        <v>78.28</v>
      </c>
      <c r="AB42" s="119">
        <v>296.62400000000002</v>
      </c>
      <c r="AC42" s="117">
        <v>62.911000000000001</v>
      </c>
      <c r="AD42" s="118">
        <v>58.978999999999999</v>
      </c>
      <c r="AE42" s="118">
        <v>45.271000000000001</v>
      </c>
      <c r="AF42" s="119">
        <v>0</v>
      </c>
      <c r="AG42" s="117">
        <v>9.3787000000000003</v>
      </c>
      <c r="AH42" s="118">
        <v>13.5</v>
      </c>
      <c r="AI42" s="118">
        <v>10.14503</v>
      </c>
      <c r="AJ42" s="118">
        <v>16.04167</v>
      </c>
      <c r="AK42" s="119">
        <v>16.3</v>
      </c>
      <c r="AL42" s="117">
        <v>20.29</v>
      </c>
      <c r="AM42" s="119">
        <v>20.86</v>
      </c>
      <c r="AN42" s="117">
        <v>28.312999999999999</v>
      </c>
      <c r="AO42" s="123" t="s">
        <v>1543</v>
      </c>
      <c r="AP42" s="123" t="s">
        <v>1543</v>
      </c>
      <c r="AQ42" s="118">
        <v>5.4729999999999999</v>
      </c>
      <c r="AR42" s="123" t="s">
        <v>1543</v>
      </c>
      <c r="AS42" s="118">
        <v>6.8067599999999997</v>
      </c>
      <c r="AT42" s="118">
        <v>6.81508</v>
      </c>
      <c r="AU42" s="118">
        <v>25.231999999999999</v>
      </c>
      <c r="AV42" s="118">
        <v>7.5739999999999998</v>
      </c>
      <c r="AW42" s="119">
        <v>31.555</v>
      </c>
    </row>
    <row r="43" spans="1:49" x14ac:dyDescent="0.3">
      <c r="A43" s="124" t="s">
        <v>881</v>
      </c>
      <c r="B43" s="117">
        <v>4</v>
      </c>
      <c r="C43" s="118">
        <v>38</v>
      </c>
      <c r="D43" s="118">
        <v>48</v>
      </c>
      <c r="E43" s="118">
        <v>13.955880000000001</v>
      </c>
      <c r="F43" s="118">
        <v>37.799999999999997</v>
      </c>
      <c r="G43" s="119">
        <v>52</v>
      </c>
      <c r="H43" s="117">
        <v>17.2</v>
      </c>
      <c r="I43" s="119">
        <v>72</v>
      </c>
      <c r="J43" s="117">
        <v>0</v>
      </c>
      <c r="K43" s="118">
        <v>12</v>
      </c>
      <c r="L43" s="119">
        <v>13.36</v>
      </c>
      <c r="M43" s="120" t="s">
        <v>1543</v>
      </c>
      <c r="N43" s="121" t="s">
        <v>1543</v>
      </c>
      <c r="O43" s="122">
        <v>1.0569999999999999</v>
      </c>
      <c r="P43" s="117">
        <v>101.8</v>
      </c>
      <c r="Q43" s="118">
        <v>72.48</v>
      </c>
      <c r="R43" s="118">
        <v>209.88</v>
      </c>
      <c r="S43" s="119">
        <v>142.24199999999999</v>
      </c>
      <c r="T43" s="122">
        <v>111.462</v>
      </c>
      <c r="U43" s="122">
        <v>10.72</v>
      </c>
      <c r="V43" s="117">
        <v>10.99</v>
      </c>
      <c r="W43" s="118">
        <v>9.4</v>
      </c>
      <c r="X43" s="118">
        <v>0.4</v>
      </c>
      <c r="Y43" s="118">
        <v>0.01</v>
      </c>
      <c r="Z43" s="119">
        <v>0</v>
      </c>
      <c r="AA43" s="117">
        <v>78.28</v>
      </c>
      <c r="AB43" s="119">
        <v>296.62400000000002</v>
      </c>
      <c r="AC43" s="117">
        <v>62.911000000000001</v>
      </c>
      <c r="AD43" s="118">
        <v>58.978999999999999</v>
      </c>
      <c r="AE43" s="118">
        <v>45.271000000000001</v>
      </c>
      <c r="AF43" s="119">
        <v>0</v>
      </c>
      <c r="AG43" s="117">
        <v>9.3787000000000003</v>
      </c>
      <c r="AH43" s="118">
        <v>13.5</v>
      </c>
      <c r="AI43" s="118">
        <v>10.14503</v>
      </c>
      <c r="AJ43" s="118">
        <v>16.04167</v>
      </c>
      <c r="AK43" s="119">
        <v>16.3</v>
      </c>
      <c r="AL43" s="117">
        <v>20.29</v>
      </c>
      <c r="AM43" s="119">
        <v>20.86</v>
      </c>
      <c r="AN43" s="117">
        <v>28.312999999999999</v>
      </c>
      <c r="AO43" s="123" t="s">
        <v>1543</v>
      </c>
      <c r="AP43" s="123" t="s">
        <v>1543</v>
      </c>
      <c r="AQ43" s="118">
        <v>5.4729999999999999</v>
      </c>
      <c r="AR43" s="123" t="s">
        <v>1543</v>
      </c>
      <c r="AS43" s="118">
        <v>6.8067599999999997</v>
      </c>
      <c r="AT43" s="118">
        <v>6.81508</v>
      </c>
      <c r="AU43" s="118">
        <v>25.231999999999999</v>
      </c>
      <c r="AV43" s="118">
        <v>7.5739999999999998</v>
      </c>
      <c r="AW43" s="119">
        <v>31.555</v>
      </c>
    </row>
    <row r="44" spans="1:49" x14ac:dyDescent="0.3">
      <c r="A44" s="124" t="s">
        <v>882</v>
      </c>
      <c r="B44" s="117">
        <v>4</v>
      </c>
      <c r="C44" s="118">
        <v>38</v>
      </c>
      <c r="D44" s="118">
        <v>48</v>
      </c>
      <c r="E44" s="118">
        <v>13.89283</v>
      </c>
      <c r="F44" s="118">
        <v>39.9</v>
      </c>
      <c r="G44" s="119">
        <v>52</v>
      </c>
      <c r="H44" s="117">
        <v>17.2</v>
      </c>
      <c r="I44" s="119">
        <v>72</v>
      </c>
      <c r="J44" s="117">
        <v>0</v>
      </c>
      <c r="K44" s="118">
        <v>12.03</v>
      </c>
      <c r="L44" s="119">
        <v>14.63</v>
      </c>
      <c r="M44" s="120" t="s">
        <v>1543</v>
      </c>
      <c r="N44" s="121" t="s">
        <v>1543</v>
      </c>
      <c r="O44" s="122">
        <v>1.0569999999999999</v>
      </c>
      <c r="P44" s="117">
        <v>102.78</v>
      </c>
      <c r="Q44" s="118">
        <v>73.27</v>
      </c>
      <c r="R44" s="118">
        <v>209.88</v>
      </c>
      <c r="S44" s="119">
        <v>142.24199999999999</v>
      </c>
      <c r="T44" s="122">
        <v>117.57299999999999</v>
      </c>
      <c r="U44" s="122">
        <v>10.67</v>
      </c>
      <c r="V44" s="117">
        <v>10.99</v>
      </c>
      <c r="W44" s="118">
        <v>8.76</v>
      </c>
      <c r="X44" s="118">
        <v>0.4</v>
      </c>
      <c r="Y44" s="118">
        <v>0.01</v>
      </c>
      <c r="Z44" s="119">
        <v>0</v>
      </c>
      <c r="AA44" s="117">
        <v>80.84</v>
      </c>
      <c r="AB44" s="119">
        <v>299.50200000000001</v>
      </c>
      <c r="AC44" s="117">
        <v>63.723999999999997</v>
      </c>
      <c r="AD44" s="118">
        <v>58.585000000000001</v>
      </c>
      <c r="AE44" s="118">
        <v>45.478000000000002</v>
      </c>
      <c r="AF44" s="119">
        <v>0</v>
      </c>
      <c r="AG44" s="117">
        <v>9.3787000000000003</v>
      </c>
      <c r="AH44" s="118">
        <v>14</v>
      </c>
      <c r="AI44" s="118">
        <v>10.15944</v>
      </c>
      <c r="AJ44" s="118">
        <v>16.04167</v>
      </c>
      <c r="AK44" s="119">
        <v>16.3</v>
      </c>
      <c r="AL44" s="117">
        <v>20.34</v>
      </c>
      <c r="AM44" s="119">
        <v>20.91</v>
      </c>
      <c r="AN44" s="117">
        <v>28.312999999999999</v>
      </c>
      <c r="AO44" s="123" t="s">
        <v>1543</v>
      </c>
      <c r="AP44" s="123" t="s">
        <v>1543</v>
      </c>
      <c r="AQ44" s="118">
        <v>5.5970000000000004</v>
      </c>
      <c r="AR44" s="123" t="s">
        <v>1543</v>
      </c>
      <c r="AS44" s="118">
        <v>6.8405800000000001</v>
      </c>
      <c r="AT44" s="118">
        <v>6.81508</v>
      </c>
      <c r="AU44" s="118">
        <v>25.231999999999999</v>
      </c>
      <c r="AV44" s="118">
        <v>7.7370000000000001</v>
      </c>
      <c r="AW44" s="119">
        <v>31.239000000000001</v>
      </c>
    </row>
    <row r="45" spans="1:49" x14ac:dyDescent="0.3">
      <c r="A45" s="124" t="s">
        <v>883</v>
      </c>
      <c r="B45" s="117">
        <v>4</v>
      </c>
      <c r="C45" s="118">
        <v>38</v>
      </c>
      <c r="D45" s="118">
        <v>48</v>
      </c>
      <c r="E45" s="118">
        <v>13.89283</v>
      </c>
      <c r="F45" s="118">
        <v>39.9</v>
      </c>
      <c r="G45" s="119">
        <v>52</v>
      </c>
      <c r="H45" s="117">
        <v>17.2</v>
      </c>
      <c r="I45" s="119">
        <v>72</v>
      </c>
      <c r="J45" s="117">
        <v>0</v>
      </c>
      <c r="K45" s="118">
        <v>12.03</v>
      </c>
      <c r="L45" s="119">
        <v>14.63</v>
      </c>
      <c r="M45" s="120" t="s">
        <v>1543</v>
      </c>
      <c r="N45" s="121" t="s">
        <v>1543</v>
      </c>
      <c r="O45" s="122">
        <v>1.0569999999999999</v>
      </c>
      <c r="P45" s="117">
        <v>102.78</v>
      </c>
      <c r="Q45" s="118">
        <v>73.27</v>
      </c>
      <c r="R45" s="118">
        <v>209.88</v>
      </c>
      <c r="S45" s="119">
        <v>142.24199999999999</v>
      </c>
      <c r="T45" s="122">
        <v>117.57299999999999</v>
      </c>
      <c r="U45" s="122">
        <v>10.67</v>
      </c>
      <c r="V45" s="117">
        <v>10.99</v>
      </c>
      <c r="W45" s="118">
        <v>8.76</v>
      </c>
      <c r="X45" s="118">
        <v>0.4</v>
      </c>
      <c r="Y45" s="118">
        <v>0.01</v>
      </c>
      <c r="Z45" s="119">
        <v>0</v>
      </c>
      <c r="AA45" s="117">
        <v>80.84</v>
      </c>
      <c r="AB45" s="119">
        <v>299.50200000000001</v>
      </c>
      <c r="AC45" s="117">
        <v>63.723999999999997</v>
      </c>
      <c r="AD45" s="118">
        <v>58.585000000000001</v>
      </c>
      <c r="AE45" s="118">
        <v>45.478000000000002</v>
      </c>
      <c r="AF45" s="119">
        <v>0</v>
      </c>
      <c r="AG45" s="117">
        <v>9.3787000000000003</v>
      </c>
      <c r="AH45" s="118">
        <v>14</v>
      </c>
      <c r="AI45" s="118">
        <v>10.15944</v>
      </c>
      <c r="AJ45" s="118">
        <v>16.04167</v>
      </c>
      <c r="AK45" s="119">
        <v>16.3</v>
      </c>
      <c r="AL45" s="117">
        <v>20.34</v>
      </c>
      <c r="AM45" s="119">
        <v>20.91</v>
      </c>
      <c r="AN45" s="117">
        <v>28.312999999999999</v>
      </c>
      <c r="AO45" s="123" t="s">
        <v>1543</v>
      </c>
      <c r="AP45" s="123" t="s">
        <v>1543</v>
      </c>
      <c r="AQ45" s="118">
        <v>5.5970000000000004</v>
      </c>
      <c r="AR45" s="123" t="s">
        <v>1543</v>
      </c>
      <c r="AS45" s="118">
        <v>6.8405800000000001</v>
      </c>
      <c r="AT45" s="118">
        <v>6.81508</v>
      </c>
      <c r="AU45" s="118">
        <v>25.231999999999999</v>
      </c>
      <c r="AV45" s="118">
        <v>7.7370000000000001</v>
      </c>
      <c r="AW45" s="119">
        <v>31.239000000000001</v>
      </c>
    </row>
    <row r="46" spans="1:49" x14ac:dyDescent="0.3">
      <c r="A46" s="124" t="s">
        <v>884</v>
      </c>
      <c r="B46" s="117">
        <v>4</v>
      </c>
      <c r="C46" s="118">
        <v>38</v>
      </c>
      <c r="D46" s="118">
        <v>48</v>
      </c>
      <c r="E46" s="118">
        <v>13.94689</v>
      </c>
      <c r="F46" s="118">
        <v>38.200000000000003</v>
      </c>
      <c r="G46" s="119">
        <v>52</v>
      </c>
      <c r="H46" s="117">
        <v>17.2</v>
      </c>
      <c r="I46" s="119">
        <v>72</v>
      </c>
      <c r="J46" s="117">
        <v>0</v>
      </c>
      <c r="K46" s="118">
        <v>11.99</v>
      </c>
      <c r="L46" s="119">
        <v>14.4</v>
      </c>
      <c r="M46" s="120" t="s">
        <v>1543</v>
      </c>
      <c r="N46" s="121" t="s">
        <v>1543</v>
      </c>
      <c r="O46" s="122">
        <v>1.0569999999999999</v>
      </c>
      <c r="P46" s="117">
        <v>102.78</v>
      </c>
      <c r="Q46" s="118">
        <v>73.27</v>
      </c>
      <c r="R46" s="118">
        <v>209.88</v>
      </c>
      <c r="S46" s="119">
        <v>142.24199999999999</v>
      </c>
      <c r="T46" s="122">
        <v>124.071</v>
      </c>
      <c r="U46" s="122">
        <v>10.65</v>
      </c>
      <c r="V46" s="117">
        <v>10.99</v>
      </c>
      <c r="W46" s="118">
        <v>9.98</v>
      </c>
      <c r="X46" s="118">
        <v>0.4</v>
      </c>
      <c r="Y46" s="118">
        <v>0.01</v>
      </c>
      <c r="Z46" s="119">
        <v>0</v>
      </c>
      <c r="AA46" s="117">
        <v>80.84</v>
      </c>
      <c r="AB46" s="119">
        <v>299.65600000000001</v>
      </c>
      <c r="AC46" s="117">
        <v>63.22</v>
      </c>
      <c r="AD46" s="118">
        <v>58.686999999999998</v>
      </c>
      <c r="AE46" s="118">
        <v>45.250999999999998</v>
      </c>
      <c r="AF46" s="119">
        <v>0</v>
      </c>
      <c r="AG46" s="117">
        <v>9.3787000000000003</v>
      </c>
      <c r="AH46" s="118">
        <v>14.5</v>
      </c>
      <c r="AI46" s="118">
        <v>10.00956</v>
      </c>
      <c r="AJ46" s="118">
        <v>16.04167</v>
      </c>
      <c r="AK46" s="119">
        <v>16.3</v>
      </c>
      <c r="AL46" s="117">
        <v>20.149999999999999</v>
      </c>
      <c r="AM46" s="119">
        <v>20.72</v>
      </c>
      <c r="AN46" s="117">
        <v>28.312999999999999</v>
      </c>
      <c r="AO46" s="123" t="s">
        <v>1543</v>
      </c>
      <c r="AP46" s="123" t="s">
        <v>1543</v>
      </c>
      <c r="AQ46" s="118">
        <v>5.6360000000000001</v>
      </c>
      <c r="AR46" s="123" t="s">
        <v>1543</v>
      </c>
      <c r="AS46" s="118">
        <v>6.8320800000000004</v>
      </c>
      <c r="AT46" s="118">
        <v>6.81508</v>
      </c>
      <c r="AU46" s="118">
        <v>25.231999999999999</v>
      </c>
      <c r="AV46" s="118">
        <v>7.6959999999999997</v>
      </c>
      <c r="AW46" s="119">
        <v>31.17</v>
      </c>
    </row>
    <row r="47" spans="1:49" x14ac:dyDescent="0.3">
      <c r="A47" s="124" t="s">
        <v>885</v>
      </c>
      <c r="B47" s="117">
        <v>4</v>
      </c>
      <c r="C47" s="118">
        <v>38</v>
      </c>
      <c r="D47" s="118">
        <v>48</v>
      </c>
      <c r="E47" s="118">
        <v>13.94689</v>
      </c>
      <c r="F47" s="118">
        <v>38.200000000000003</v>
      </c>
      <c r="G47" s="119">
        <v>52</v>
      </c>
      <c r="H47" s="117">
        <v>17.2</v>
      </c>
      <c r="I47" s="119">
        <v>72</v>
      </c>
      <c r="J47" s="117">
        <v>0</v>
      </c>
      <c r="K47" s="118">
        <v>11.99</v>
      </c>
      <c r="L47" s="119">
        <v>14.4</v>
      </c>
      <c r="M47" s="120" t="s">
        <v>1543</v>
      </c>
      <c r="N47" s="121" t="s">
        <v>1543</v>
      </c>
      <c r="O47" s="122">
        <v>1.0569999999999999</v>
      </c>
      <c r="P47" s="117">
        <v>102.78</v>
      </c>
      <c r="Q47" s="118">
        <v>73.27</v>
      </c>
      <c r="R47" s="118">
        <v>209.88</v>
      </c>
      <c r="S47" s="119">
        <v>142.24199999999999</v>
      </c>
      <c r="T47" s="122">
        <v>124.071</v>
      </c>
      <c r="U47" s="122">
        <v>10.65</v>
      </c>
      <c r="V47" s="117">
        <v>10.99</v>
      </c>
      <c r="W47" s="118">
        <v>9.98</v>
      </c>
      <c r="X47" s="118">
        <v>0.4</v>
      </c>
      <c r="Y47" s="118">
        <v>0.01</v>
      </c>
      <c r="Z47" s="119">
        <v>0</v>
      </c>
      <c r="AA47" s="117">
        <v>80.84</v>
      </c>
      <c r="AB47" s="119">
        <v>299.65600000000001</v>
      </c>
      <c r="AC47" s="117">
        <v>63.22</v>
      </c>
      <c r="AD47" s="118">
        <v>58.686999999999998</v>
      </c>
      <c r="AE47" s="118">
        <v>45.250999999999998</v>
      </c>
      <c r="AF47" s="119">
        <v>0</v>
      </c>
      <c r="AG47" s="117">
        <v>9.3787000000000003</v>
      </c>
      <c r="AH47" s="118">
        <v>14.5</v>
      </c>
      <c r="AI47" s="118">
        <v>10.00956</v>
      </c>
      <c r="AJ47" s="118">
        <v>16.04167</v>
      </c>
      <c r="AK47" s="119">
        <v>16.3</v>
      </c>
      <c r="AL47" s="117">
        <v>20.149999999999999</v>
      </c>
      <c r="AM47" s="119">
        <v>20.72</v>
      </c>
      <c r="AN47" s="117">
        <v>28.312999999999999</v>
      </c>
      <c r="AO47" s="123" t="s">
        <v>1543</v>
      </c>
      <c r="AP47" s="123" t="s">
        <v>1543</v>
      </c>
      <c r="AQ47" s="118">
        <v>5.6360000000000001</v>
      </c>
      <c r="AR47" s="123" t="s">
        <v>1543</v>
      </c>
      <c r="AS47" s="118">
        <v>6.8320800000000004</v>
      </c>
      <c r="AT47" s="118">
        <v>6.81508</v>
      </c>
      <c r="AU47" s="118">
        <v>25.231999999999999</v>
      </c>
      <c r="AV47" s="118">
        <v>7.6959999999999997</v>
      </c>
      <c r="AW47" s="119">
        <v>31.17</v>
      </c>
    </row>
    <row r="48" spans="1:49" x14ac:dyDescent="0.3">
      <c r="A48" s="124" t="s">
        <v>886</v>
      </c>
      <c r="B48" s="117">
        <v>4</v>
      </c>
      <c r="C48" s="118">
        <v>38</v>
      </c>
      <c r="D48" s="118">
        <v>48</v>
      </c>
      <c r="E48" s="118">
        <v>14.046720000000001</v>
      </c>
      <c r="F48" s="118">
        <v>37</v>
      </c>
      <c r="G48" s="119">
        <v>52</v>
      </c>
      <c r="H48" s="117">
        <v>17.2</v>
      </c>
      <c r="I48" s="119">
        <v>72</v>
      </c>
      <c r="J48" s="117">
        <v>0</v>
      </c>
      <c r="K48" s="118">
        <v>12.07</v>
      </c>
      <c r="L48" s="119">
        <v>14.46</v>
      </c>
      <c r="M48" s="117">
        <v>1.07</v>
      </c>
      <c r="N48" s="119">
        <v>76.5</v>
      </c>
      <c r="O48" s="122">
        <v>1.0569999999999999</v>
      </c>
      <c r="P48" s="117">
        <v>102.78</v>
      </c>
      <c r="Q48" s="118">
        <v>73.27</v>
      </c>
      <c r="R48" s="118">
        <v>208.47</v>
      </c>
      <c r="S48" s="119">
        <v>142.24199999999999</v>
      </c>
      <c r="T48" s="122">
        <v>116.245</v>
      </c>
      <c r="U48" s="122">
        <v>10.61</v>
      </c>
      <c r="V48" s="117">
        <v>10.99</v>
      </c>
      <c r="W48" s="118">
        <v>11.09</v>
      </c>
      <c r="X48" s="118">
        <v>0.4</v>
      </c>
      <c r="Y48" s="118">
        <v>0.01</v>
      </c>
      <c r="Z48" s="119">
        <v>0</v>
      </c>
      <c r="AA48" s="117">
        <v>87.21</v>
      </c>
      <c r="AB48" s="119">
        <v>306.33100000000002</v>
      </c>
      <c r="AC48" s="117">
        <v>63.43</v>
      </c>
      <c r="AD48" s="118">
        <v>58.658999999999999</v>
      </c>
      <c r="AE48" s="118">
        <v>43.447000000000003</v>
      </c>
      <c r="AF48" s="119">
        <v>0</v>
      </c>
      <c r="AG48" s="117">
        <v>9.3787000000000003</v>
      </c>
      <c r="AH48" s="118">
        <v>14.5</v>
      </c>
      <c r="AI48" s="118">
        <v>10.01416</v>
      </c>
      <c r="AJ48" s="118">
        <v>16.04167</v>
      </c>
      <c r="AK48" s="119">
        <v>16.3</v>
      </c>
      <c r="AL48" s="117">
        <v>20.46</v>
      </c>
      <c r="AM48" s="119">
        <v>21.03</v>
      </c>
      <c r="AN48" s="117">
        <v>28.312999999999999</v>
      </c>
      <c r="AO48" s="123" t="s">
        <v>1543</v>
      </c>
      <c r="AP48" s="123" t="s">
        <v>1543</v>
      </c>
      <c r="AQ48" s="118">
        <v>5.6879999999999997</v>
      </c>
      <c r="AR48" s="123" t="s">
        <v>1543</v>
      </c>
      <c r="AS48" s="118">
        <v>6.8115399999999999</v>
      </c>
      <c r="AT48" s="118">
        <v>6.81508</v>
      </c>
      <c r="AU48" s="118">
        <v>25.231999999999999</v>
      </c>
      <c r="AV48" s="118">
        <v>7.5970000000000004</v>
      </c>
      <c r="AW48" s="119">
        <v>31.420999999999999</v>
      </c>
    </row>
    <row r="49" spans="1:49" x14ac:dyDescent="0.3">
      <c r="A49" s="124" t="s">
        <v>887</v>
      </c>
      <c r="B49" s="117">
        <v>4</v>
      </c>
      <c r="C49" s="118">
        <v>38</v>
      </c>
      <c r="D49" s="118">
        <v>48</v>
      </c>
      <c r="E49" s="118">
        <v>14.046720000000001</v>
      </c>
      <c r="F49" s="118">
        <v>37</v>
      </c>
      <c r="G49" s="119">
        <v>52</v>
      </c>
      <c r="H49" s="117">
        <v>17.2</v>
      </c>
      <c r="I49" s="119">
        <v>72</v>
      </c>
      <c r="J49" s="117">
        <v>0</v>
      </c>
      <c r="K49" s="118">
        <v>12.07</v>
      </c>
      <c r="L49" s="119">
        <v>14.46</v>
      </c>
      <c r="M49" s="117">
        <v>1.07</v>
      </c>
      <c r="N49" s="119">
        <v>76.5</v>
      </c>
      <c r="O49" s="122">
        <v>1.0569999999999999</v>
      </c>
      <c r="P49" s="117">
        <v>102.78</v>
      </c>
      <c r="Q49" s="118">
        <v>73.27</v>
      </c>
      <c r="R49" s="118">
        <v>208.47</v>
      </c>
      <c r="S49" s="119">
        <v>142.24199999999999</v>
      </c>
      <c r="T49" s="122">
        <v>116.245</v>
      </c>
      <c r="U49" s="122">
        <v>10.61</v>
      </c>
      <c r="V49" s="117">
        <v>10.99</v>
      </c>
      <c r="W49" s="118">
        <v>11.09</v>
      </c>
      <c r="X49" s="118">
        <v>0.4</v>
      </c>
      <c r="Y49" s="118">
        <v>0.01</v>
      </c>
      <c r="Z49" s="119">
        <v>0</v>
      </c>
      <c r="AA49" s="117">
        <v>87.21</v>
      </c>
      <c r="AB49" s="119">
        <v>306.33100000000002</v>
      </c>
      <c r="AC49" s="117">
        <v>63.43</v>
      </c>
      <c r="AD49" s="118">
        <v>58.658999999999999</v>
      </c>
      <c r="AE49" s="118">
        <v>43.447000000000003</v>
      </c>
      <c r="AF49" s="119">
        <v>0</v>
      </c>
      <c r="AG49" s="117">
        <v>9.3787000000000003</v>
      </c>
      <c r="AH49" s="118">
        <v>14.5</v>
      </c>
      <c r="AI49" s="118">
        <v>10.01416</v>
      </c>
      <c r="AJ49" s="118">
        <v>16.04167</v>
      </c>
      <c r="AK49" s="119">
        <v>16.3</v>
      </c>
      <c r="AL49" s="117">
        <v>20.46</v>
      </c>
      <c r="AM49" s="119">
        <v>21.03</v>
      </c>
      <c r="AN49" s="117">
        <v>28.312999999999999</v>
      </c>
      <c r="AO49" s="123" t="s">
        <v>1543</v>
      </c>
      <c r="AP49" s="123" t="s">
        <v>1543</v>
      </c>
      <c r="AQ49" s="118">
        <v>5.6879999999999997</v>
      </c>
      <c r="AR49" s="123" t="s">
        <v>1543</v>
      </c>
      <c r="AS49" s="118">
        <v>6.8115399999999999</v>
      </c>
      <c r="AT49" s="118">
        <v>6.81508</v>
      </c>
      <c r="AU49" s="118">
        <v>25.231999999999999</v>
      </c>
      <c r="AV49" s="118">
        <v>7.5970000000000004</v>
      </c>
      <c r="AW49" s="119">
        <v>31.420999999999999</v>
      </c>
    </row>
    <row r="50" spans="1:49" x14ac:dyDescent="0.3">
      <c r="A50" s="124" t="s">
        <v>888</v>
      </c>
      <c r="B50" s="117">
        <v>4</v>
      </c>
      <c r="C50" s="118">
        <v>38</v>
      </c>
      <c r="D50" s="118">
        <v>48</v>
      </c>
      <c r="E50" s="118">
        <v>13.98024</v>
      </c>
      <c r="F50" s="118">
        <v>39.4</v>
      </c>
      <c r="G50" s="119">
        <v>52</v>
      </c>
      <c r="H50" s="117">
        <v>17.2</v>
      </c>
      <c r="I50" s="119">
        <v>72</v>
      </c>
      <c r="J50" s="117">
        <v>0</v>
      </c>
      <c r="K50" s="118">
        <v>12.01</v>
      </c>
      <c r="L50" s="119">
        <v>14.49</v>
      </c>
      <c r="M50" s="120" t="s">
        <v>1543</v>
      </c>
      <c r="N50" s="121" t="s">
        <v>1543</v>
      </c>
      <c r="O50" s="122">
        <v>1.0569999999999999</v>
      </c>
      <c r="P50" s="117">
        <v>102.78</v>
      </c>
      <c r="Q50" s="118">
        <v>73.27</v>
      </c>
      <c r="R50" s="118">
        <v>208.47</v>
      </c>
      <c r="S50" s="119">
        <v>142.24199999999999</v>
      </c>
      <c r="T50" s="122">
        <v>124.474</v>
      </c>
      <c r="U50" s="122">
        <v>10.65</v>
      </c>
      <c r="V50" s="117">
        <v>10.99</v>
      </c>
      <c r="W50" s="118">
        <v>10.59</v>
      </c>
      <c r="X50" s="118">
        <v>0.4</v>
      </c>
      <c r="Y50" s="118">
        <v>0.01</v>
      </c>
      <c r="Z50" s="119">
        <v>0</v>
      </c>
      <c r="AA50" s="117">
        <v>81.069999999999993</v>
      </c>
      <c r="AB50" s="119">
        <v>294.02</v>
      </c>
      <c r="AC50" s="117">
        <v>63.42</v>
      </c>
      <c r="AD50" s="118">
        <v>58.497</v>
      </c>
      <c r="AE50" s="118">
        <v>44.45</v>
      </c>
      <c r="AF50" s="119">
        <v>0</v>
      </c>
      <c r="AG50" s="117">
        <v>9.3787000000000003</v>
      </c>
      <c r="AH50" s="118">
        <v>14.5</v>
      </c>
      <c r="AI50" s="118">
        <v>10.111079999999999</v>
      </c>
      <c r="AJ50" s="118">
        <v>16.04167</v>
      </c>
      <c r="AK50" s="119">
        <v>16.3</v>
      </c>
      <c r="AL50" s="117">
        <v>20.64</v>
      </c>
      <c r="AM50" s="119">
        <v>21.21</v>
      </c>
      <c r="AN50" s="117">
        <v>28.312999999999999</v>
      </c>
      <c r="AO50" s="123" t="s">
        <v>1543</v>
      </c>
      <c r="AP50" s="123" t="s">
        <v>1543</v>
      </c>
      <c r="AQ50" s="118">
        <v>5.7709999999999999</v>
      </c>
      <c r="AR50" s="123" t="s">
        <v>1543</v>
      </c>
      <c r="AS50" s="118">
        <v>6.8042699999999998</v>
      </c>
      <c r="AT50" s="118">
        <v>6.81508</v>
      </c>
      <c r="AU50" s="118">
        <v>25.231999999999999</v>
      </c>
      <c r="AV50" s="118">
        <v>7.5620000000000003</v>
      </c>
      <c r="AW50" s="119">
        <v>31.239000000000001</v>
      </c>
    </row>
    <row r="51" spans="1:49" x14ac:dyDescent="0.3">
      <c r="A51" s="124" t="s">
        <v>889</v>
      </c>
      <c r="B51" s="117">
        <v>4</v>
      </c>
      <c r="C51" s="118">
        <v>38</v>
      </c>
      <c r="D51" s="118">
        <v>48</v>
      </c>
      <c r="E51" s="118">
        <v>13.98024</v>
      </c>
      <c r="F51" s="118">
        <v>39.4</v>
      </c>
      <c r="G51" s="119">
        <v>52</v>
      </c>
      <c r="H51" s="117">
        <v>17.2</v>
      </c>
      <c r="I51" s="119">
        <v>72</v>
      </c>
      <c r="J51" s="117">
        <v>0</v>
      </c>
      <c r="K51" s="118">
        <v>12.01</v>
      </c>
      <c r="L51" s="119">
        <v>14.49</v>
      </c>
      <c r="M51" s="120" t="s">
        <v>1543</v>
      </c>
      <c r="N51" s="121" t="s">
        <v>1543</v>
      </c>
      <c r="O51" s="122">
        <v>1.0569999999999999</v>
      </c>
      <c r="P51" s="117">
        <v>102.78</v>
      </c>
      <c r="Q51" s="118">
        <v>73.27</v>
      </c>
      <c r="R51" s="118">
        <v>208.47</v>
      </c>
      <c r="S51" s="119">
        <v>142.24199999999999</v>
      </c>
      <c r="T51" s="122">
        <v>124.474</v>
      </c>
      <c r="U51" s="122">
        <v>10.65</v>
      </c>
      <c r="V51" s="117">
        <v>10.99</v>
      </c>
      <c r="W51" s="118">
        <v>10.59</v>
      </c>
      <c r="X51" s="118">
        <v>0.4</v>
      </c>
      <c r="Y51" s="118">
        <v>0.01</v>
      </c>
      <c r="Z51" s="119">
        <v>0</v>
      </c>
      <c r="AA51" s="117">
        <v>81.069999999999993</v>
      </c>
      <c r="AB51" s="119">
        <v>294.02</v>
      </c>
      <c r="AC51" s="117">
        <v>63.42</v>
      </c>
      <c r="AD51" s="118">
        <v>58.497</v>
      </c>
      <c r="AE51" s="118">
        <v>44.45</v>
      </c>
      <c r="AF51" s="119">
        <v>0</v>
      </c>
      <c r="AG51" s="117">
        <v>9.3787000000000003</v>
      </c>
      <c r="AH51" s="118">
        <v>14.5</v>
      </c>
      <c r="AI51" s="118">
        <v>10.111079999999999</v>
      </c>
      <c r="AJ51" s="118">
        <v>16.04167</v>
      </c>
      <c r="AK51" s="119">
        <v>16.3</v>
      </c>
      <c r="AL51" s="117">
        <v>20.64</v>
      </c>
      <c r="AM51" s="119">
        <v>21.21</v>
      </c>
      <c r="AN51" s="117">
        <v>28.312999999999999</v>
      </c>
      <c r="AO51" s="123" t="s">
        <v>1543</v>
      </c>
      <c r="AP51" s="123" t="s">
        <v>1543</v>
      </c>
      <c r="AQ51" s="118">
        <v>5.7709999999999999</v>
      </c>
      <c r="AR51" s="123" t="s">
        <v>1543</v>
      </c>
      <c r="AS51" s="118">
        <v>6.8042699999999998</v>
      </c>
      <c r="AT51" s="118">
        <v>6.81508</v>
      </c>
      <c r="AU51" s="118">
        <v>25.231999999999999</v>
      </c>
      <c r="AV51" s="118">
        <v>7.5620000000000003</v>
      </c>
      <c r="AW51" s="119">
        <v>31.239000000000001</v>
      </c>
    </row>
    <row r="52" spans="1:49" x14ac:dyDescent="0.3">
      <c r="A52" s="124" t="s">
        <v>890</v>
      </c>
      <c r="B52" s="117">
        <v>4</v>
      </c>
      <c r="C52" s="118">
        <v>38</v>
      </c>
      <c r="D52" s="118">
        <v>48</v>
      </c>
      <c r="E52" s="118">
        <v>13.79968</v>
      </c>
      <c r="F52" s="118">
        <v>41.2</v>
      </c>
      <c r="G52" s="119">
        <v>52</v>
      </c>
      <c r="H52" s="117">
        <v>17.2</v>
      </c>
      <c r="I52" s="119">
        <v>70</v>
      </c>
      <c r="J52" s="117">
        <v>0</v>
      </c>
      <c r="K52" s="118">
        <v>12.03</v>
      </c>
      <c r="L52" s="119">
        <v>15.13</v>
      </c>
      <c r="M52" s="120" t="s">
        <v>1543</v>
      </c>
      <c r="N52" s="121" t="s">
        <v>1543</v>
      </c>
      <c r="O52" s="122">
        <v>1.0569999999999999</v>
      </c>
      <c r="P52" s="117">
        <v>102.78</v>
      </c>
      <c r="Q52" s="118">
        <v>74.06</v>
      </c>
      <c r="R52" s="118">
        <v>207.07</v>
      </c>
      <c r="S52" s="119">
        <v>142.24199999999999</v>
      </c>
      <c r="T52" s="122">
        <v>116.23699999999999</v>
      </c>
      <c r="U52" s="122">
        <v>10.68</v>
      </c>
      <c r="V52" s="117">
        <v>10.99</v>
      </c>
      <c r="W52" s="118">
        <v>9.83</v>
      </c>
      <c r="X52" s="118">
        <v>0.4</v>
      </c>
      <c r="Y52" s="118">
        <v>0.01</v>
      </c>
      <c r="Z52" s="119">
        <v>0</v>
      </c>
      <c r="AA52" s="117">
        <v>80.099999999999994</v>
      </c>
      <c r="AB52" s="119">
        <v>293.14999999999998</v>
      </c>
      <c r="AC52" s="117">
        <v>63.26</v>
      </c>
      <c r="AD52" s="118">
        <v>58.991999999999997</v>
      </c>
      <c r="AE52" s="118">
        <v>43.78</v>
      </c>
      <c r="AF52" s="119">
        <v>0</v>
      </c>
      <c r="AG52" s="117">
        <v>9.3787000000000003</v>
      </c>
      <c r="AH52" s="118">
        <v>14.5</v>
      </c>
      <c r="AI52" s="118">
        <v>10.375819999999999</v>
      </c>
      <c r="AJ52" s="118">
        <v>16.04167</v>
      </c>
      <c r="AK52" s="119">
        <v>16.3</v>
      </c>
      <c r="AL52" s="117">
        <v>19.95</v>
      </c>
      <c r="AM52" s="119">
        <v>20.51</v>
      </c>
      <c r="AN52" s="117">
        <v>28.312999999999999</v>
      </c>
      <c r="AO52" s="123" t="s">
        <v>1543</v>
      </c>
      <c r="AP52" s="123" t="s">
        <v>1543</v>
      </c>
      <c r="AQ52" s="118">
        <v>5.86</v>
      </c>
      <c r="AR52" s="123" t="s">
        <v>1543</v>
      </c>
      <c r="AS52" s="118">
        <v>6.8078000000000003</v>
      </c>
      <c r="AT52" s="118">
        <v>6.81508</v>
      </c>
      <c r="AU52" s="118">
        <v>25.231999999999999</v>
      </c>
      <c r="AV52" s="118">
        <v>7.5789999999999997</v>
      </c>
      <c r="AW52" s="119">
        <v>31.420999999999999</v>
      </c>
    </row>
    <row r="53" spans="1:49" x14ac:dyDescent="0.3">
      <c r="A53" s="124" t="s">
        <v>891</v>
      </c>
      <c r="B53" s="117">
        <v>4</v>
      </c>
      <c r="C53" s="118">
        <v>38</v>
      </c>
      <c r="D53" s="118">
        <v>48</v>
      </c>
      <c r="E53" s="118">
        <v>13.79968</v>
      </c>
      <c r="F53" s="118">
        <v>41.2</v>
      </c>
      <c r="G53" s="119">
        <v>52</v>
      </c>
      <c r="H53" s="117">
        <v>17.2</v>
      </c>
      <c r="I53" s="119">
        <v>70</v>
      </c>
      <c r="J53" s="117">
        <v>0</v>
      </c>
      <c r="K53" s="118">
        <v>12.03</v>
      </c>
      <c r="L53" s="119">
        <v>15.13</v>
      </c>
      <c r="M53" s="120" t="s">
        <v>1543</v>
      </c>
      <c r="N53" s="121" t="s">
        <v>1543</v>
      </c>
      <c r="O53" s="122">
        <v>1.0569999999999999</v>
      </c>
      <c r="P53" s="117">
        <v>102.78</v>
      </c>
      <c r="Q53" s="118">
        <v>74.06</v>
      </c>
      <c r="R53" s="118">
        <v>207.07</v>
      </c>
      <c r="S53" s="119">
        <v>142.24199999999999</v>
      </c>
      <c r="T53" s="122">
        <v>116.23699999999999</v>
      </c>
      <c r="U53" s="122">
        <v>10.68</v>
      </c>
      <c r="V53" s="117">
        <v>10.99</v>
      </c>
      <c r="W53" s="118">
        <v>9.83</v>
      </c>
      <c r="X53" s="118">
        <v>0.4</v>
      </c>
      <c r="Y53" s="118">
        <v>0.01</v>
      </c>
      <c r="Z53" s="119">
        <v>0</v>
      </c>
      <c r="AA53" s="117">
        <v>80.099999999999994</v>
      </c>
      <c r="AB53" s="119">
        <v>293.14999999999998</v>
      </c>
      <c r="AC53" s="117">
        <v>63.26</v>
      </c>
      <c r="AD53" s="118">
        <v>58.991999999999997</v>
      </c>
      <c r="AE53" s="118">
        <v>43.78</v>
      </c>
      <c r="AF53" s="119">
        <v>0</v>
      </c>
      <c r="AG53" s="117">
        <v>9.3787000000000003</v>
      </c>
      <c r="AH53" s="118">
        <v>14.5</v>
      </c>
      <c r="AI53" s="118">
        <v>10.375819999999999</v>
      </c>
      <c r="AJ53" s="118">
        <v>16.04167</v>
      </c>
      <c r="AK53" s="119">
        <v>16.3</v>
      </c>
      <c r="AL53" s="117">
        <v>19.95</v>
      </c>
      <c r="AM53" s="119">
        <v>20.51</v>
      </c>
      <c r="AN53" s="117">
        <v>28.312999999999999</v>
      </c>
      <c r="AO53" s="123" t="s">
        <v>1543</v>
      </c>
      <c r="AP53" s="123" t="s">
        <v>1543</v>
      </c>
      <c r="AQ53" s="118">
        <v>5.86</v>
      </c>
      <c r="AR53" s="123" t="s">
        <v>1543</v>
      </c>
      <c r="AS53" s="118">
        <v>6.8078000000000003</v>
      </c>
      <c r="AT53" s="118">
        <v>6.81508</v>
      </c>
      <c r="AU53" s="118">
        <v>25.231999999999999</v>
      </c>
      <c r="AV53" s="118">
        <v>7.5789999999999997</v>
      </c>
      <c r="AW53" s="119">
        <v>31.420999999999999</v>
      </c>
    </row>
    <row r="54" spans="1:49" x14ac:dyDescent="0.3">
      <c r="A54" s="124" t="s">
        <v>892</v>
      </c>
      <c r="B54" s="117">
        <v>4</v>
      </c>
      <c r="C54" s="118">
        <v>38</v>
      </c>
      <c r="D54" s="118">
        <v>48</v>
      </c>
      <c r="E54" s="118">
        <v>13.656129999999999</v>
      </c>
      <c r="F54" s="118">
        <v>41.3</v>
      </c>
      <c r="G54" s="119">
        <v>52</v>
      </c>
      <c r="H54" s="117">
        <v>17.2</v>
      </c>
      <c r="I54" s="119">
        <v>68</v>
      </c>
      <c r="J54" s="117">
        <v>0</v>
      </c>
      <c r="K54" s="118">
        <v>11.92</v>
      </c>
      <c r="L54" s="119">
        <v>15.22</v>
      </c>
      <c r="M54" s="120" t="s">
        <v>1543</v>
      </c>
      <c r="N54" s="121" t="s">
        <v>1543</v>
      </c>
      <c r="O54" s="122">
        <v>1.0569999999999999</v>
      </c>
      <c r="P54" s="117">
        <v>102.78</v>
      </c>
      <c r="Q54" s="118">
        <v>73.27</v>
      </c>
      <c r="R54" s="118">
        <v>207.07</v>
      </c>
      <c r="S54" s="119">
        <v>142.24199999999999</v>
      </c>
      <c r="T54" s="122">
        <v>111.355</v>
      </c>
      <c r="U54" s="122">
        <v>10.72</v>
      </c>
      <c r="V54" s="117">
        <v>10.99</v>
      </c>
      <c r="W54" s="118">
        <v>8.6</v>
      </c>
      <c r="X54" s="118">
        <v>0.4</v>
      </c>
      <c r="Y54" s="118">
        <v>0.01</v>
      </c>
      <c r="Z54" s="119">
        <v>0</v>
      </c>
      <c r="AA54" s="117">
        <v>79.75</v>
      </c>
      <c r="AB54" s="119">
        <v>293.33</v>
      </c>
      <c r="AC54" s="117">
        <v>63.64</v>
      </c>
      <c r="AD54" s="118">
        <v>59.454999999999998</v>
      </c>
      <c r="AE54" s="118">
        <v>47.21</v>
      </c>
      <c r="AF54" s="119">
        <v>0</v>
      </c>
      <c r="AG54" s="117">
        <v>9.3787000000000003</v>
      </c>
      <c r="AH54" s="118">
        <v>16.5</v>
      </c>
      <c r="AI54" s="118">
        <v>10.230130000000001</v>
      </c>
      <c r="AJ54" s="118">
        <v>16.04167</v>
      </c>
      <c r="AK54" s="119">
        <v>16.3</v>
      </c>
      <c r="AL54" s="117">
        <v>20.100000000000001</v>
      </c>
      <c r="AM54" s="119">
        <v>20.67</v>
      </c>
      <c r="AN54" s="117">
        <v>28.312999999999999</v>
      </c>
      <c r="AO54" s="123" t="s">
        <v>1543</v>
      </c>
      <c r="AP54" s="123" t="s">
        <v>1543</v>
      </c>
      <c r="AQ54" s="118">
        <v>5.8680000000000003</v>
      </c>
      <c r="AR54" s="123" t="s">
        <v>1543</v>
      </c>
      <c r="AS54" s="118">
        <v>6.7860199999999997</v>
      </c>
      <c r="AT54" s="118">
        <v>6.81508</v>
      </c>
      <c r="AU54" s="118">
        <v>25.231999999999999</v>
      </c>
      <c r="AV54" s="118">
        <v>7.4740000000000002</v>
      </c>
      <c r="AW54" s="119">
        <v>30.989000000000001</v>
      </c>
    </row>
    <row r="55" spans="1:49" x14ac:dyDescent="0.3">
      <c r="A55" s="124" t="s">
        <v>893</v>
      </c>
      <c r="B55" s="117">
        <v>4</v>
      </c>
      <c r="C55" s="118">
        <v>38</v>
      </c>
      <c r="D55" s="118">
        <v>48</v>
      </c>
      <c r="E55" s="118">
        <v>13.656129999999999</v>
      </c>
      <c r="F55" s="118">
        <v>41.3</v>
      </c>
      <c r="G55" s="119">
        <v>52</v>
      </c>
      <c r="H55" s="117">
        <v>17.2</v>
      </c>
      <c r="I55" s="119">
        <v>68</v>
      </c>
      <c r="J55" s="117">
        <v>0</v>
      </c>
      <c r="K55" s="118">
        <v>11.92</v>
      </c>
      <c r="L55" s="119">
        <v>15.22</v>
      </c>
      <c r="M55" s="120" t="s">
        <v>1543</v>
      </c>
      <c r="N55" s="121" t="s">
        <v>1543</v>
      </c>
      <c r="O55" s="122">
        <v>1.0569999999999999</v>
      </c>
      <c r="P55" s="117">
        <v>102.78</v>
      </c>
      <c r="Q55" s="118">
        <v>73.27</v>
      </c>
      <c r="R55" s="118">
        <v>207.07</v>
      </c>
      <c r="S55" s="119">
        <v>142.24199999999999</v>
      </c>
      <c r="T55" s="122">
        <v>111.355</v>
      </c>
      <c r="U55" s="122">
        <v>10.72</v>
      </c>
      <c r="V55" s="117">
        <v>10.99</v>
      </c>
      <c r="W55" s="118">
        <v>8.6</v>
      </c>
      <c r="X55" s="118">
        <v>0.4</v>
      </c>
      <c r="Y55" s="118">
        <v>0.01</v>
      </c>
      <c r="Z55" s="119">
        <v>0</v>
      </c>
      <c r="AA55" s="117">
        <v>79.75</v>
      </c>
      <c r="AB55" s="119">
        <v>293.33</v>
      </c>
      <c r="AC55" s="117">
        <v>63.64</v>
      </c>
      <c r="AD55" s="118">
        <v>59.454999999999998</v>
      </c>
      <c r="AE55" s="118">
        <v>47.21</v>
      </c>
      <c r="AF55" s="119">
        <v>0</v>
      </c>
      <c r="AG55" s="117">
        <v>9.3787000000000003</v>
      </c>
      <c r="AH55" s="118">
        <v>16.5</v>
      </c>
      <c r="AI55" s="118">
        <v>10.230130000000001</v>
      </c>
      <c r="AJ55" s="118">
        <v>16.04167</v>
      </c>
      <c r="AK55" s="119">
        <v>16.3</v>
      </c>
      <c r="AL55" s="117">
        <v>20.100000000000001</v>
      </c>
      <c r="AM55" s="119">
        <v>20.67</v>
      </c>
      <c r="AN55" s="117">
        <v>28.312999999999999</v>
      </c>
      <c r="AO55" s="123" t="s">
        <v>1543</v>
      </c>
      <c r="AP55" s="123" t="s">
        <v>1543</v>
      </c>
      <c r="AQ55" s="118">
        <v>5.8680000000000003</v>
      </c>
      <c r="AR55" s="123" t="s">
        <v>1543</v>
      </c>
      <c r="AS55" s="118">
        <v>6.7860199999999997</v>
      </c>
      <c r="AT55" s="118">
        <v>6.81508</v>
      </c>
      <c r="AU55" s="118">
        <v>25.231999999999999</v>
      </c>
      <c r="AV55" s="118">
        <v>7.4740000000000002</v>
      </c>
      <c r="AW55" s="119">
        <v>30.989000000000001</v>
      </c>
    </row>
    <row r="56" spans="1:49" x14ac:dyDescent="0.3">
      <c r="A56" s="124" t="s">
        <v>894</v>
      </c>
      <c r="B56" s="117">
        <v>4</v>
      </c>
      <c r="C56" s="118">
        <v>38</v>
      </c>
      <c r="D56" s="118">
        <v>48</v>
      </c>
      <c r="E56" s="118">
        <v>13.448600000000001</v>
      </c>
      <c r="F56" s="118">
        <v>41.1</v>
      </c>
      <c r="G56" s="119">
        <v>52</v>
      </c>
      <c r="H56" s="117">
        <v>16.7</v>
      </c>
      <c r="I56" s="119">
        <v>68</v>
      </c>
      <c r="J56" s="117">
        <v>0</v>
      </c>
      <c r="K56" s="118">
        <v>11.87</v>
      </c>
      <c r="L56" s="119">
        <v>15.14</v>
      </c>
      <c r="M56" s="120" t="s">
        <v>1543</v>
      </c>
      <c r="N56" s="121" t="s">
        <v>1543</v>
      </c>
      <c r="O56" s="122">
        <v>1.0569999999999999</v>
      </c>
      <c r="P56" s="117">
        <v>102.78</v>
      </c>
      <c r="Q56" s="118">
        <v>72.48</v>
      </c>
      <c r="R56" s="118">
        <v>207.07</v>
      </c>
      <c r="S56" s="119">
        <v>142.24199999999999</v>
      </c>
      <c r="T56" s="122">
        <v>113.813</v>
      </c>
      <c r="U56" s="122">
        <v>10.74</v>
      </c>
      <c r="V56" s="117">
        <v>10.99</v>
      </c>
      <c r="W56" s="118">
        <v>8.0500000000000007</v>
      </c>
      <c r="X56" s="118">
        <v>0.4</v>
      </c>
      <c r="Y56" s="118">
        <v>0.01</v>
      </c>
      <c r="Z56" s="119">
        <v>0</v>
      </c>
      <c r="AA56" s="117">
        <v>85.73</v>
      </c>
      <c r="AB56" s="119">
        <v>299.31</v>
      </c>
      <c r="AC56" s="117">
        <v>64.06</v>
      </c>
      <c r="AD56" s="118">
        <v>57.978000000000002</v>
      </c>
      <c r="AE56" s="118">
        <v>47.33</v>
      </c>
      <c r="AF56" s="119">
        <v>0</v>
      </c>
      <c r="AG56" s="117">
        <v>9.3787000000000003</v>
      </c>
      <c r="AH56" s="118">
        <v>16.5</v>
      </c>
      <c r="AI56" s="118">
        <v>10.280760000000001</v>
      </c>
      <c r="AJ56" s="118">
        <v>16.04167</v>
      </c>
      <c r="AK56" s="119">
        <v>16.3</v>
      </c>
      <c r="AL56" s="117">
        <v>19.95</v>
      </c>
      <c r="AM56" s="119">
        <v>20.52</v>
      </c>
      <c r="AN56" s="117">
        <v>28.312999999999999</v>
      </c>
      <c r="AO56" s="123" t="s">
        <v>1543</v>
      </c>
      <c r="AP56" s="123" t="s">
        <v>1543</v>
      </c>
      <c r="AQ56" s="118">
        <v>5.8209999999999997</v>
      </c>
      <c r="AR56" s="123" t="s">
        <v>1543</v>
      </c>
      <c r="AS56" s="118">
        <v>6.7860199999999997</v>
      </c>
      <c r="AT56" s="118">
        <v>6.81508</v>
      </c>
      <c r="AU56" s="118">
        <v>25.231999999999999</v>
      </c>
      <c r="AV56" s="118">
        <v>7.4740000000000002</v>
      </c>
      <c r="AW56" s="119">
        <v>31.100999999999999</v>
      </c>
    </row>
    <row r="57" spans="1:49" x14ac:dyDescent="0.3">
      <c r="A57" s="124" t="s">
        <v>895</v>
      </c>
      <c r="B57" s="117">
        <v>4</v>
      </c>
      <c r="C57" s="118">
        <v>38</v>
      </c>
      <c r="D57" s="118">
        <v>48</v>
      </c>
      <c r="E57" s="118">
        <v>13.448600000000001</v>
      </c>
      <c r="F57" s="118">
        <v>41.1</v>
      </c>
      <c r="G57" s="119">
        <v>52</v>
      </c>
      <c r="H57" s="117">
        <v>16.7</v>
      </c>
      <c r="I57" s="119">
        <v>68</v>
      </c>
      <c r="J57" s="117">
        <v>0</v>
      </c>
      <c r="K57" s="118">
        <v>11.87</v>
      </c>
      <c r="L57" s="119">
        <v>15.14</v>
      </c>
      <c r="M57" s="120" t="s">
        <v>1543</v>
      </c>
      <c r="N57" s="121" t="s">
        <v>1543</v>
      </c>
      <c r="O57" s="122">
        <v>1.0569999999999999</v>
      </c>
      <c r="P57" s="117">
        <v>102.78</v>
      </c>
      <c r="Q57" s="118">
        <v>72.48</v>
      </c>
      <c r="R57" s="118">
        <v>207.07</v>
      </c>
      <c r="S57" s="119">
        <v>142.24199999999999</v>
      </c>
      <c r="T57" s="122">
        <v>113.813</v>
      </c>
      <c r="U57" s="122">
        <v>10.74</v>
      </c>
      <c r="V57" s="117">
        <v>10.99</v>
      </c>
      <c r="W57" s="118">
        <v>8.0500000000000007</v>
      </c>
      <c r="X57" s="118">
        <v>0.4</v>
      </c>
      <c r="Y57" s="118">
        <v>0.01</v>
      </c>
      <c r="Z57" s="119">
        <v>0</v>
      </c>
      <c r="AA57" s="117">
        <v>85.73</v>
      </c>
      <c r="AB57" s="119">
        <v>299.31</v>
      </c>
      <c r="AC57" s="117">
        <v>64.06</v>
      </c>
      <c r="AD57" s="118">
        <v>57.978000000000002</v>
      </c>
      <c r="AE57" s="118">
        <v>47.33</v>
      </c>
      <c r="AF57" s="119">
        <v>0</v>
      </c>
      <c r="AG57" s="117">
        <v>9.3787000000000003</v>
      </c>
      <c r="AH57" s="118">
        <v>16.5</v>
      </c>
      <c r="AI57" s="118">
        <v>10.280760000000001</v>
      </c>
      <c r="AJ57" s="118">
        <v>16.04167</v>
      </c>
      <c r="AK57" s="119">
        <v>16.3</v>
      </c>
      <c r="AL57" s="117">
        <v>19.95</v>
      </c>
      <c r="AM57" s="119">
        <v>20.52</v>
      </c>
      <c r="AN57" s="117">
        <v>28.312999999999999</v>
      </c>
      <c r="AO57" s="123" t="s">
        <v>1543</v>
      </c>
      <c r="AP57" s="123" t="s">
        <v>1543</v>
      </c>
      <c r="AQ57" s="118">
        <v>5.8209999999999997</v>
      </c>
      <c r="AR57" s="123" t="s">
        <v>1543</v>
      </c>
      <c r="AS57" s="118">
        <v>6.7860199999999997</v>
      </c>
      <c r="AT57" s="118">
        <v>6.81508</v>
      </c>
      <c r="AU57" s="118">
        <v>25.231999999999999</v>
      </c>
      <c r="AV57" s="118">
        <v>7.4740000000000002</v>
      </c>
      <c r="AW57" s="119">
        <v>31.100999999999999</v>
      </c>
    </row>
    <row r="58" spans="1:49" x14ac:dyDescent="0.3">
      <c r="A58" s="124" t="s">
        <v>896</v>
      </c>
      <c r="B58" s="117">
        <v>4</v>
      </c>
      <c r="C58" s="118">
        <v>38</v>
      </c>
      <c r="D58" s="118">
        <v>48</v>
      </c>
      <c r="E58" s="118">
        <v>13.33489</v>
      </c>
      <c r="F58" s="118">
        <v>40.1</v>
      </c>
      <c r="G58" s="119">
        <v>52</v>
      </c>
      <c r="H58" s="117">
        <v>16.7</v>
      </c>
      <c r="I58" s="119">
        <v>68</v>
      </c>
      <c r="J58" s="117">
        <v>0</v>
      </c>
      <c r="K58" s="118">
        <v>11.9</v>
      </c>
      <c r="L58" s="119">
        <v>12.46</v>
      </c>
      <c r="M58" s="120" t="s">
        <v>1543</v>
      </c>
      <c r="N58" s="121" t="s">
        <v>1543</v>
      </c>
      <c r="O58" s="122">
        <v>1.0569999999999999</v>
      </c>
      <c r="P58" s="117">
        <v>102.78</v>
      </c>
      <c r="Q58" s="118">
        <v>73.27</v>
      </c>
      <c r="R58" s="118">
        <v>205.67</v>
      </c>
      <c r="S58" s="119">
        <v>142.24199999999999</v>
      </c>
      <c r="T58" s="122">
        <v>113.693</v>
      </c>
      <c r="U58" s="122">
        <v>10.78</v>
      </c>
      <c r="V58" s="117">
        <v>10.99</v>
      </c>
      <c r="W58" s="118">
        <v>10.130000000000001</v>
      </c>
      <c r="X58" s="118">
        <v>0.4</v>
      </c>
      <c r="Y58" s="118">
        <v>0.01</v>
      </c>
      <c r="Z58" s="119">
        <v>0</v>
      </c>
      <c r="AA58" s="117">
        <v>83.3</v>
      </c>
      <c r="AB58" s="119">
        <v>296.88</v>
      </c>
      <c r="AC58" s="117">
        <v>62.71</v>
      </c>
      <c r="AD58" s="118">
        <v>59.344000000000001</v>
      </c>
      <c r="AE58" s="118">
        <v>47.3</v>
      </c>
      <c r="AF58" s="119">
        <v>0</v>
      </c>
      <c r="AG58" s="117">
        <v>9.3787000000000003</v>
      </c>
      <c r="AH58" s="118">
        <v>16.5</v>
      </c>
      <c r="AI58" s="118">
        <v>10.10974</v>
      </c>
      <c r="AJ58" s="118">
        <v>16.04167</v>
      </c>
      <c r="AK58" s="119">
        <v>16.3</v>
      </c>
      <c r="AL58" s="117">
        <v>19.420000000000002</v>
      </c>
      <c r="AM58" s="119">
        <v>19.989999999999998</v>
      </c>
      <c r="AN58" s="117">
        <v>28.312999999999999</v>
      </c>
      <c r="AO58" s="118">
        <v>22.436499999999999</v>
      </c>
      <c r="AP58" s="118">
        <v>78.045010000000005</v>
      </c>
      <c r="AQ58" s="118">
        <v>5.7530000000000001</v>
      </c>
      <c r="AR58" s="118">
        <v>25.80198</v>
      </c>
      <c r="AS58" s="118">
        <v>6.7860199999999997</v>
      </c>
      <c r="AT58" s="118">
        <v>6.81508</v>
      </c>
      <c r="AU58" s="118">
        <v>25.231999999999999</v>
      </c>
      <c r="AV58" s="118">
        <v>7.4740000000000002</v>
      </c>
      <c r="AW58" s="119">
        <v>31.420999999999999</v>
      </c>
    </row>
    <row r="59" spans="1:49" x14ac:dyDescent="0.3">
      <c r="A59" s="125" t="s">
        <v>897</v>
      </c>
      <c r="B59" s="126">
        <v>4</v>
      </c>
      <c r="C59" s="127">
        <v>38</v>
      </c>
      <c r="D59" s="127">
        <v>48</v>
      </c>
      <c r="E59" s="127">
        <v>13.33489</v>
      </c>
      <c r="F59" s="127">
        <v>40.1</v>
      </c>
      <c r="G59" s="128">
        <v>52</v>
      </c>
      <c r="H59" s="126">
        <v>16.7</v>
      </c>
      <c r="I59" s="128">
        <v>68</v>
      </c>
      <c r="J59" s="126">
        <v>0</v>
      </c>
      <c r="K59" s="127">
        <v>11.9</v>
      </c>
      <c r="L59" s="128">
        <v>12.46</v>
      </c>
      <c r="M59" s="129" t="s">
        <v>1543</v>
      </c>
      <c r="N59" s="130" t="s">
        <v>1543</v>
      </c>
      <c r="O59" s="131">
        <v>1.0569999999999999</v>
      </c>
      <c r="P59" s="126">
        <v>102.78</v>
      </c>
      <c r="Q59" s="127">
        <v>73.27</v>
      </c>
      <c r="R59" s="127">
        <v>205.67</v>
      </c>
      <c r="S59" s="128">
        <v>142.24199999999999</v>
      </c>
      <c r="T59" s="131">
        <v>113.693</v>
      </c>
      <c r="U59" s="131">
        <v>10.78</v>
      </c>
      <c r="V59" s="126">
        <v>10.99</v>
      </c>
      <c r="W59" s="127">
        <v>10.130000000000001</v>
      </c>
      <c r="X59" s="127">
        <v>0.4</v>
      </c>
      <c r="Y59" s="127">
        <v>0.01</v>
      </c>
      <c r="Z59" s="128">
        <v>0</v>
      </c>
      <c r="AA59" s="126">
        <v>83.3</v>
      </c>
      <c r="AB59" s="128">
        <v>296.88</v>
      </c>
      <c r="AC59" s="126">
        <v>62.71</v>
      </c>
      <c r="AD59" s="127">
        <v>59.344000000000001</v>
      </c>
      <c r="AE59" s="127">
        <v>47.3</v>
      </c>
      <c r="AF59" s="128">
        <v>0</v>
      </c>
      <c r="AG59" s="126">
        <v>9.3787000000000003</v>
      </c>
      <c r="AH59" s="127">
        <v>16.5</v>
      </c>
      <c r="AI59" s="127">
        <v>10.10974</v>
      </c>
      <c r="AJ59" s="127">
        <v>16.04167</v>
      </c>
      <c r="AK59" s="128">
        <v>16.3</v>
      </c>
      <c r="AL59" s="126">
        <v>19.420000000000002</v>
      </c>
      <c r="AM59" s="128">
        <v>19.989999999999998</v>
      </c>
      <c r="AN59" s="126">
        <v>28.312999999999999</v>
      </c>
      <c r="AO59" s="127">
        <v>22.436499999999999</v>
      </c>
      <c r="AP59" s="127">
        <v>78.045010000000005</v>
      </c>
      <c r="AQ59" s="127">
        <v>5.7530000000000001</v>
      </c>
      <c r="AR59" s="127">
        <v>25.80198</v>
      </c>
      <c r="AS59" s="127">
        <v>6.7860199999999997</v>
      </c>
      <c r="AT59" s="127">
        <v>6.81508</v>
      </c>
      <c r="AU59" s="127">
        <v>25.231999999999999</v>
      </c>
      <c r="AV59" s="127">
        <v>7.4740000000000002</v>
      </c>
      <c r="AW59" s="128">
        <v>31.420999999999999</v>
      </c>
    </row>
    <row r="60" spans="1:49" x14ac:dyDescent="0.3">
      <c r="A60" s="132" t="s">
        <v>1473</v>
      </c>
      <c r="B60" s="133">
        <f t="shared" ref="B60:AW60" si="0">MIN(B12:B59)</f>
        <v>4</v>
      </c>
      <c r="C60" s="133">
        <f t="shared" si="0"/>
        <v>38</v>
      </c>
      <c r="D60" s="133">
        <f t="shared" si="0"/>
        <v>48</v>
      </c>
      <c r="E60" s="133">
        <f t="shared" si="0"/>
        <v>12.42238</v>
      </c>
      <c r="F60" s="133">
        <f t="shared" si="0"/>
        <v>30.4</v>
      </c>
      <c r="G60" s="133">
        <f t="shared" si="0"/>
        <v>52</v>
      </c>
      <c r="H60" s="133">
        <f t="shared" si="0"/>
        <v>16.7</v>
      </c>
      <c r="I60" s="133">
        <f t="shared" si="0"/>
        <v>68</v>
      </c>
      <c r="J60" s="133">
        <f t="shared" si="0"/>
        <v>0</v>
      </c>
      <c r="K60" s="133">
        <f t="shared" si="0"/>
        <v>11.87</v>
      </c>
      <c r="L60" s="133">
        <f t="shared" si="0"/>
        <v>11.69</v>
      </c>
      <c r="M60" s="133">
        <f t="shared" si="0"/>
        <v>1.07</v>
      </c>
      <c r="N60" s="133">
        <f t="shared" si="0"/>
        <v>76.5</v>
      </c>
      <c r="O60" s="133">
        <f t="shared" si="0"/>
        <v>1.0569999999999999</v>
      </c>
      <c r="P60" s="133">
        <f t="shared" si="0"/>
        <v>92.33</v>
      </c>
      <c r="Q60" s="133">
        <f t="shared" si="0"/>
        <v>66.400000000000006</v>
      </c>
      <c r="R60" s="133">
        <f t="shared" si="0"/>
        <v>205.67</v>
      </c>
      <c r="S60" s="133">
        <f t="shared" si="0"/>
        <v>142.24199999999999</v>
      </c>
      <c r="T60" s="133">
        <f t="shared" si="0"/>
        <v>103.009</v>
      </c>
      <c r="U60" s="133">
        <f t="shared" si="0"/>
        <v>8.41</v>
      </c>
      <c r="V60" s="133">
        <f t="shared" si="0"/>
        <v>9.93</v>
      </c>
      <c r="W60" s="133">
        <f t="shared" si="0"/>
        <v>6.66</v>
      </c>
      <c r="X60" s="133">
        <f t="shared" si="0"/>
        <v>0.39</v>
      </c>
      <c r="Y60" s="133">
        <f t="shared" si="0"/>
        <v>0.01</v>
      </c>
      <c r="Z60" s="133">
        <f t="shared" si="0"/>
        <v>0</v>
      </c>
      <c r="AA60" s="133">
        <f t="shared" si="0"/>
        <v>70.2</v>
      </c>
      <c r="AB60" s="133">
        <f t="shared" si="0"/>
        <v>293.14999999999998</v>
      </c>
      <c r="AC60" s="133">
        <f t="shared" si="0"/>
        <v>62.348999999999997</v>
      </c>
      <c r="AD60" s="133">
        <f t="shared" si="0"/>
        <v>57.917000000000002</v>
      </c>
      <c r="AE60" s="133">
        <f t="shared" si="0"/>
        <v>43.447000000000003</v>
      </c>
      <c r="AF60" s="133">
        <f t="shared" si="0"/>
        <v>0</v>
      </c>
      <c r="AG60" s="133">
        <f t="shared" si="0"/>
        <v>9.3787000000000003</v>
      </c>
      <c r="AH60" s="133">
        <f t="shared" si="0"/>
        <v>13.5</v>
      </c>
      <c r="AI60" s="133">
        <f t="shared" si="0"/>
        <v>9.9241200000000003</v>
      </c>
      <c r="AJ60" s="133">
        <f t="shared" si="0"/>
        <v>16.04167</v>
      </c>
      <c r="AK60" s="133">
        <f t="shared" si="0"/>
        <v>16.3</v>
      </c>
      <c r="AL60" s="133">
        <f t="shared" si="0"/>
        <v>19.420000000000002</v>
      </c>
      <c r="AM60" s="133">
        <f t="shared" si="0"/>
        <v>19.989999999999998</v>
      </c>
      <c r="AN60" s="133">
        <f t="shared" si="0"/>
        <v>28.312999999999999</v>
      </c>
      <c r="AO60" s="133">
        <f t="shared" si="0"/>
        <v>22.436499999999999</v>
      </c>
      <c r="AP60" s="133">
        <f t="shared" si="0"/>
        <v>78.045010000000005</v>
      </c>
      <c r="AQ60" s="133">
        <f t="shared" si="0"/>
        <v>5.444</v>
      </c>
      <c r="AR60" s="133">
        <f t="shared" si="0"/>
        <v>25.80198</v>
      </c>
      <c r="AS60" s="133">
        <f t="shared" si="0"/>
        <v>6.7860199999999997</v>
      </c>
      <c r="AT60" s="133">
        <f t="shared" si="0"/>
        <v>6.81508</v>
      </c>
      <c r="AU60" s="133">
        <f t="shared" si="0"/>
        <v>25.231999999999999</v>
      </c>
      <c r="AV60" s="133">
        <f t="shared" si="0"/>
        <v>7.4740000000000002</v>
      </c>
      <c r="AW60" s="134">
        <f t="shared" si="0"/>
        <v>30.989000000000001</v>
      </c>
    </row>
    <row r="61" spans="1:49" x14ac:dyDescent="0.3">
      <c r="A61" s="135" t="s">
        <v>1472</v>
      </c>
      <c r="B61" s="136">
        <f t="shared" ref="B61:AW61" si="1">MAX(B12:B59)</f>
        <v>4</v>
      </c>
      <c r="C61" s="136">
        <f t="shared" si="1"/>
        <v>38</v>
      </c>
      <c r="D61" s="136">
        <f t="shared" si="1"/>
        <v>51</v>
      </c>
      <c r="E61" s="136">
        <f t="shared" si="1"/>
        <v>14.046720000000001</v>
      </c>
      <c r="F61" s="136">
        <f t="shared" si="1"/>
        <v>41.3</v>
      </c>
      <c r="G61" s="136">
        <f t="shared" si="1"/>
        <v>55</v>
      </c>
      <c r="H61" s="136">
        <f t="shared" si="1"/>
        <v>19.399999999999999</v>
      </c>
      <c r="I61" s="136">
        <f t="shared" si="1"/>
        <v>82</v>
      </c>
      <c r="J61" s="136">
        <f t="shared" si="1"/>
        <v>0</v>
      </c>
      <c r="K61" s="136">
        <f t="shared" si="1"/>
        <v>13.41</v>
      </c>
      <c r="L61" s="136">
        <f t="shared" si="1"/>
        <v>15.22</v>
      </c>
      <c r="M61" s="136">
        <f t="shared" si="1"/>
        <v>1.07</v>
      </c>
      <c r="N61" s="136">
        <f t="shared" si="1"/>
        <v>77.69</v>
      </c>
      <c r="O61" s="136">
        <f t="shared" si="1"/>
        <v>1.0569999999999999</v>
      </c>
      <c r="P61" s="136">
        <f t="shared" si="1"/>
        <v>102.78</v>
      </c>
      <c r="Q61" s="136">
        <f t="shared" si="1"/>
        <v>74.06</v>
      </c>
      <c r="R61" s="136">
        <f t="shared" si="1"/>
        <v>225.71</v>
      </c>
      <c r="S61" s="136">
        <f t="shared" si="1"/>
        <v>142.24199999999999</v>
      </c>
      <c r="T61" s="136">
        <f t="shared" si="1"/>
        <v>124.474</v>
      </c>
      <c r="U61" s="136">
        <f t="shared" si="1"/>
        <v>10.78</v>
      </c>
      <c r="V61" s="136">
        <f t="shared" si="1"/>
        <v>12.09</v>
      </c>
      <c r="W61" s="136">
        <f t="shared" si="1"/>
        <v>11.25</v>
      </c>
      <c r="X61" s="136">
        <f t="shared" si="1"/>
        <v>2.33</v>
      </c>
      <c r="Y61" s="136">
        <f t="shared" si="1"/>
        <v>0.01</v>
      </c>
      <c r="Z61" s="136">
        <f t="shared" si="1"/>
        <v>0</v>
      </c>
      <c r="AA61" s="136">
        <f t="shared" si="1"/>
        <v>89.49</v>
      </c>
      <c r="AB61" s="136">
        <f t="shared" si="1"/>
        <v>309.00299999999999</v>
      </c>
      <c r="AC61" s="136">
        <f t="shared" si="1"/>
        <v>66.457999999999998</v>
      </c>
      <c r="AD61" s="136">
        <f t="shared" si="1"/>
        <v>61.536999999999999</v>
      </c>
      <c r="AE61" s="136">
        <f t="shared" si="1"/>
        <v>48.85</v>
      </c>
      <c r="AF61" s="136">
        <f t="shared" si="1"/>
        <v>0</v>
      </c>
      <c r="AG61" s="136">
        <f t="shared" si="1"/>
        <v>9.3787000000000003</v>
      </c>
      <c r="AH61" s="136">
        <f t="shared" si="1"/>
        <v>16.5</v>
      </c>
      <c r="AI61" s="136">
        <f t="shared" si="1"/>
        <v>10.375819999999999</v>
      </c>
      <c r="AJ61" s="136">
        <f t="shared" si="1"/>
        <v>16.04167</v>
      </c>
      <c r="AK61" s="136">
        <f t="shared" si="1"/>
        <v>16.5</v>
      </c>
      <c r="AL61" s="136">
        <f t="shared" si="1"/>
        <v>20.81</v>
      </c>
      <c r="AM61" s="136">
        <f t="shared" si="1"/>
        <v>21.38</v>
      </c>
      <c r="AN61" s="136">
        <f t="shared" si="1"/>
        <v>28.312999999999999</v>
      </c>
      <c r="AO61" s="136">
        <f t="shared" si="1"/>
        <v>22.436499999999999</v>
      </c>
      <c r="AP61" s="136">
        <f t="shared" si="1"/>
        <v>79.495999999999995</v>
      </c>
      <c r="AQ61" s="136">
        <f t="shared" si="1"/>
        <v>5.8680000000000003</v>
      </c>
      <c r="AR61" s="136">
        <f t="shared" si="1"/>
        <v>25.80198</v>
      </c>
      <c r="AS61" s="136">
        <f t="shared" si="1"/>
        <v>6.9173499999999999</v>
      </c>
      <c r="AT61" s="136">
        <f t="shared" si="1"/>
        <v>6.81508</v>
      </c>
      <c r="AU61" s="136">
        <f t="shared" si="1"/>
        <v>25.231999999999999</v>
      </c>
      <c r="AV61" s="136">
        <f t="shared" si="1"/>
        <v>8.1069999999999993</v>
      </c>
      <c r="AW61" s="137">
        <f t="shared" si="1"/>
        <v>32.112000000000002</v>
      </c>
    </row>
    <row r="62" spans="1:49" x14ac:dyDescent="0.3">
      <c r="A62" s="138" t="s">
        <v>1544</v>
      </c>
      <c r="B62" s="139">
        <f t="shared" ref="B62:AW62" si="2">AVERAGE(B12:B59)</f>
        <v>4</v>
      </c>
      <c r="C62" s="139">
        <f t="shared" si="2"/>
        <v>38</v>
      </c>
      <c r="D62" s="139">
        <f t="shared" si="2"/>
        <v>48.625</v>
      </c>
      <c r="E62" s="139">
        <f t="shared" si="2"/>
        <v>13.385501249999995</v>
      </c>
      <c r="F62" s="139">
        <f t="shared" si="2"/>
        <v>37.608333333333341</v>
      </c>
      <c r="G62" s="139">
        <f t="shared" si="2"/>
        <v>52.625</v>
      </c>
      <c r="H62" s="139">
        <f t="shared" si="2"/>
        <v>17.895833333333346</v>
      </c>
      <c r="I62" s="139">
        <f t="shared" si="2"/>
        <v>73.416666666666671</v>
      </c>
      <c r="J62" s="139">
        <f t="shared" si="2"/>
        <v>0</v>
      </c>
      <c r="K62" s="139">
        <f t="shared" si="2"/>
        <v>12.657499999999997</v>
      </c>
      <c r="L62" s="139">
        <f t="shared" si="2"/>
        <v>13.443750000000001</v>
      </c>
      <c r="M62" s="139">
        <f t="shared" si="2"/>
        <v>1.07</v>
      </c>
      <c r="N62" s="139">
        <f t="shared" si="2"/>
        <v>77.094999999999999</v>
      </c>
      <c r="O62" s="139">
        <f t="shared" si="2"/>
        <v>1.0570000000000004</v>
      </c>
      <c r="P62" s="139">
        <f t="shared" si="2"/>
        <v>99.715833333333379</v>
      </c>
      <c r="Q62" s="139">
        <f t="shared" si="2"/>
        <v>69.656250000000014</v>
      </c>
      <c r="R62" s="139">
        <f t="shared" si="2"/>
        <v>212.81666666666669</v>
      </c>
      <c r="S62" s="139">
        <f t="shared" si="2"/>
        <v>142.2420000000001</v>
      </c>
      <c r="T62" s="139">
        <f t="shared" si="2"/>
        <v>112.53987500000001</v>
      </c>
      <c r="U62" s="139">
        <f t="shared" si="2"/>
        <v>9.7062500000000025</v>
      </c>
      <c r="V62" s="139">
        <f t="shared" si="2"/>
        <v>11.196666666666673</v>
      </c>
      <c r="W62" s="139">
        <f t="shared" si="2"/>
        <v>9.0404166666666637</v>
      </c>
      <c r="X62" s="139">
        <f t="shared" si="2"/>
        <v>0.65541666666666587</v>
      </c>
      <c r="Y62" s="139">
        <f t="shared" si="2"/>
        <v>1.0000000000000005E-2</v>
      </c>
      <c r="Z62" s="139">
        <f t="shared" si="2"/>
        <v>0</v>
      </c>
      <c r="AA62" s="139">
        <f t="shared" si="2"/>
        <v>81.415416666666701</v>
      </c>
      <c r="AB62" s="139">
        <f t="shared" si="2"/>
        <v>301.33879166666662</v>
      </c>
      <c r="AC62" s="139">
        <f t="shared" si="2"/>
        <v>64.343458333333317</v>
      </c>
      <c r="AD62" s="139">
        <f t="shared" si="2"/>
        <v>59.596541666666674</v>
      </c>
      <c r="AE62" s="139">
        <f t="shared" si="2"/>
        <v>46.735833333333346</v>
      </c>
      <c r="AF62" s="139">
        <f t="shared" si="2"/>
        <v>0</v>
      </c>
      <c r="AG62" s="139">
        <f t="shared" si="2"/>
        <v>9.3786999999999932</v>
      </c>
      <c r="AH62" s="139">
        <f t="shared" si="2"/>
        <v>14.270833333333334</v>
      </c>
      <c r="AI62" s="139">
        <f t="shared" si="2"/>
        <v>10.144692083333332</v>
      </c>
      <c r="AJ62" s="139">
        <f t="shared" si="2"/>
        <v>16.041669999999989</v>
      </c>
      <c r="AK62" s="139">
        <f t="shared" si="2"/>
        <v>16.341666666666658</v>
      </c>
      <c r="AL62" s="139">
        <f t="shared" si="2"/>
        <v>20.308750000000003</v>
      </c>
      <c r="AM62" s="139">
        <f t="shared" si="2"/>
        <v>20.87791666666666</v>
      </c>
      <c r="AN62" s="139">
        <f t="shared" si="2"/>
        <v>28.313000000000017</v>
      </c>
      <c r="AO62" s="139">
        <f t="shared" si="2"/>
        <v>22.436499999999999</v>
      </c>
      <c r="AP62" s="139">
        <f t="shared" si="2"/>
        <v>78.770505</v>
      </c>
      <c r="AQ62" s="139">
        <f t="shared" si="2"/>
        <v>5.5808333333333318</v>
      </c>
      <c r="AR62" s="139">
        <f t="shared" si="2"/>
        <v>25.80198</v>
      </c>
      <c r="AS62" s="139">
        <f t="shared" si="2"/>
        <v>6.8547533333333313</v>
      </c>
      <c r="AT62" s="139">
        <f t="shared" si="2"/>
        <v>6.8150800000000018</v>
      </c>
      <c r="AU62" s="139">
        <f t="shared" si="2"/>
        <v>25.231999999999982</v>
      </c>
      <c r="AV62" s="139">
        <f t="shared" si="2"/>
        <v>7.8052916666666663</v>
      </c>
      <c r="AW62" s="140">
        <f t="shared" si="2"/>
        <v>31.514291666666679</v>
      </c>
    </row>
    <row r="63" spans="1:49" x14ac:dyDescent="0.3">
      <c r="A63" s="141" t="s">
        <v>7</v>
      </c>
      <c r="B63" s="136">
        <f t="shared" ref="B63:AW63" si="3">B12</f>
        <v>4</v>
      </c>
      <c r="C63" s="136">
        <f t="shared" si="3"/>
        <v>38</v>
      </c>
      <c r="D63" s="136">
        <f t="shared" si="3"/>
        <v>51</v>
      </c>
      <c r="E63" s="136">
        <f t="shared" si="3"/>
        <v>12.42238</v>
      </c>
      <c r="F63" s="136">
        <f t="shared" si="3"/>
        <v>30.5</v>
      </c>
      <c r="G63" s="136">
        <f t="shared" si="3"/>
        <v>55</v>
      </c>
      <c r="H63" s="136">
        <f t="shared" si="3"/>
        <v>17.899999999999999</v>
      </c>
      <c r="I63" s="136">
        <f t="shared" si="3"/>
        <v>82</v>
      </c>
      <c r="J63" s="136">
        <f t="shared" si="3"/>
        <v>0</v>
      </c>
      <c r="K63" s="136">
        <f t="shared" si="3"/>
        <v>13.4</v>
      </c>
      <c r="L63" s="136">
        <f t="shared" si="3"/>
        <v>14.3</v>
      </c>
      <c r="M63" s="136" t="str">
        <f t="shared" si="3"/>
        <v>--</v>
      </c>
      <c r="N63" s="136" t="str">
        <f t="shared" si="3"/>
        <v>--</v>
      </c>
      <c r="O63" s="136">
        <f t="shared" si="3"/>
        <v>1.0569999999999999</v>
      </c>
      <c r="P63" s="136">
        <f t="shared" si="3"/>
        <v>94.18</v>
      </c>
      <c r="Q63" s="136">
        <f t="shared" si="3"/>
        <v>67.89</v>
      </c>
      <c r="R63" s="136">
        <f t="shared" si="3"/>
        <v>225.71</v>
      </c>
      <c r="S63" s="136">
        <f t="shared" si="3"/>
        <v>142.24199999999999</v>
      </c>
      <c r="T63" s="136">
        <f t="shared" si="3"/>
        <v>110.598</v>
      </c>
      <c r="U63" s="136">
        <f t="shared" si="3"/>
        <v>8.91</v>
      </c>
      <c r="V63" s="136">
        <f t="shared" si="3"/>
        <v>9.93</v>
      </c>
      <c r="W63" s="136">
        <f t="shared" si="3"/>
        <v>9.24</v>
      </c>
      <c r="X63" s="136">
        <f t="shared" si="3"/>
        <v>0.43</v>
      </c>
      <c r="Y63" s="136">
        <f t="shared" si="3"/>
        <v>0.01</v>
      </c>
      <c r="Z63" s="136">
        <f t="shared" si="3"/>
        <v>0</v>
      </c>
      <c r="AA63" s="136">
        <f t="shared" si="3"/>
        <v>70.2</v>
      </c>
      <c r="AB63" s="136">
        <f t="shared" si="3"/>
        <v>306.68</v>
      </c>
      <c r="AC63" s="136">
        <f t="shared" si="3"/>
        <v>64.63</v>
      </c>
      <c r="AD63" s="136">
        <f t="shared" si="3"/>
        <v>60.125999999999998</v>
      </c>
      <c r="AE63" s="136">
        <f t="shared" si="3"/>
        <v>46.59</v>
      </c>
      <c r="AF63" s="136">
        <f t="shared" si="3"/>
        <v>0</v>
      </c>
      <c r="AG63" s="136">
        <f t="shared" si="3"/>
        <v>9.3787000000000003</v>
      </c>
      <c r="AH63" s="136">
        <f t="shared" si="3"/>
        <v>13.9</v>
      </c>
      <c r="AI63" s="136">
        <f t="shared" si="3"/>
        <v>10.146739999999999</v>
      </c>
      <c r="AJ63" s="136">
        <f t="shared" si="3"/>
        <v>16.04167</v>
      </c>
      <c r="AK63" s="136">
        <f t="shared" si="3"/>
        <v>16.5</v>
      </c>
      <c r="AL63" s="136">
        <f t="shared" si="3"/>
        <v>20.420000000000002</v>
      </c>
      <c r="AM63" s="136">
        <f t="shared" si="3"/>
        <v>20.99</v>
      </c>
      <c r="AN63" s="136">
        <f t="shared" si="3"/>
        <v>28.312999999999999</v>
      </c>
      <c r="AO63" s="136" t="str">
        <f t="shared" si="3"/>
        <v>--</v>
      </c>
      <c r="AP63" s="136">
        <f t="shared" si="3"/>
        <v>79.495999999999995</v>
      </c>
      <c r="AQ63" s="136">
        <f t="shared" si="3"/>
        <v>5.4930000000000003</v>
      </c>
      <c r="AR63" s="136" t="str">
        <f t="shared" si="3"/>
        <v>--</v>
      </c>
      <c r="AS63" s="136">
        <f t="shared" si="3"/>
        <v>6.9173499999999999</v>
      </c>
      <c r="AT63" s="136">
        <f t="shared" si="3"/>
        <v>6.81508</v>
      </c>
      <c r="AU63" s="136">
        <f t="shared" si="3"/>
        <v>25.231999999999999</v>
      </c>
      <c r="AV63" s="136">
        <f t="shared" si="3"/>
        <v>8.1069999999999993</v>
      </c>
      <c r="AW63" s="136">
        <f t="shared" si="3"/>
        <v>31.791</v>
      </c>
    </row>
    <row r="64" spans="1:49" x14ac:dyDescent="0.3">
      <c r="A64" s="141" t="s">
        <v>8</v>
      </c>
      <c r="B64" s="136">
        <f t="shared" ref="B64:AW64" si="4">B59</f>
        <v>4</v>
      </c>
      <c r="C64" s="136">
        <f t="shared" si="4"/>
        <v>38</v>
      </c>
      <c r="D64" s="136">
        <f t="shared" si="4"/>
        <v>48</v>
      </c>
      <c r="E64" s="136">
        <f t="shared" si="4"/>
        <v>13.33489</v>
      </c>
      <c r="F64" s="136">
        <f t="shared" si="4"/>
        <v>40.1</v>
      </c>
      <c r="G64" s="136">
        <f t="shared" si="4"/>
        <v>52</v>
      </c>
      <c r="H64" s="136">
        <f t="shared" si="4"/>
        <v>16.7</v>
      </c>
      <c r="I64" s="136">
        <f t="shared" si="4"/>
        <v>68</v>
      </c>
      <c r="J64" s="136">
        <f t="shared" si="4"/>
        <v>0</v>
      </c>
      <c r="K64" s="136">
        <f t="shared" si="4"/>
        <v>11.9</v>
      </c>
      <c r="L64" s="136">
        <f t="shared" si="4"/>
        <v>12.46</v>
      </c>
      <c r="M64" s="136" t="str">
        <f t="shared" si="4"/>
        <v>--</v>
      </c>
      <c r="N64" s="136" t="str">
        <f t="shared" si="4"/>
        <v>--</v>
      </c>
      <c r="O64" s="136">
        <f t="shared" si="4"/>
        <v>1.0569999999999999</v>
      </c>
      <c r="P64" s="136">
        <f t="shared" si="4"/>
        <v>102.78</v>
      </c>
      <c r="Q64" s="136">
        <f t="shared" si="4"/>
        <v>73.27</v>
      </c>
      <c r="R64" s="136">
        <f t="shared" si="4"/>
        <v>205.67</v>
      </c>
      <c r="S64" s="136">
        <f t="shared" si="4"/>
        <v>142.24199999999999</v>
      </c>
      <c r="T64" s="136">
        <f t="shared" si="4"/>
        <v>113.693</v>
      </c>
      <c r="U64" s="136">
        <f t="shared" si="4"/>
        <v>10.78</v>
      </c>
      <c r="V64" s="136">
        <f t="shared" si="4"/>
        <v>10.99</v>
      </c>
      <c r="W64" s="136">
        <f t="shared" si="4"/>
        <v>10.130000000000001</v>
      </c>
      <c r="X64" s="136">
        <f t="shared" si="4"/>
        <v>0.4</v>
      </c>
      <c r="Y64" s="136">
        <f t="shared" si="4"/>
        <v>0.01</v>
      </c>
      <c r="Z64" s="136">
        <f t="shared" si="4"/>
        <v>0</v>
      </c>
      <c r="AA64" s="136">
        <f t="shared" si="4"/>
        <v>83.3</v>
      </c>
      <c r="AB64" s="136">
        <f t="shared" si="4"/>
        <v>296.88</v>
      </c>
      <c r="AC64" s="136">
        <f t="shared" si="4"/>
        <v>62.71</v>
      </c>
      <c r="AD64" s="136">
        <f t="shared" si="4"/>
        <v>59.344000000000001</v>
      </c>
      <c r="AE64" s="136">
        <f t="shared" si="4"/>
        <v>47.3</v>
      </c>
      <c r="AF64" s="136">
        <f t="shared" si="4"/>
        <v>0</v>
      </c>
      <c r="AG64" s="136">
        <f t="shared" si="4"/>
        <v>9.3787000000000003</v>
      </c>
      <c r="AH64" s="136">
        <f t="shared" si="4"/>
        <v>16.5</v>
      </c>
      <c r="AI64" s="136">
        <f t="shared" si="4"/>
        <v>10.10974</v>
      </c>
      <c r="AJ64" s="136">
        <f t="shared" si="4"/>
        <v>16.04167</v>
      </c>
      <c r="AK64" s="136">
        <f t="shared" si="4"/>
        <v>16.3</v>
      </c>
      <c r="AL64" s="136">
        <f t="shared" si="4"/>
        <v>19.420000000000002</v>
      </c>
      <c r="AM64" s="136">
        <f t="shared" si="4"/>
        <v>19.989999999999998</v>
      </c>
      <c r="AN64" s="136">
        <f t="shared" si="4"/>
        <v>28.312999999999999</v>
      </c>
      <c r="AO64" s="136">
        <f t="shared" si="4"/>
        <v>22.436499999999999</v>
      </c>
      <c r="AP64" s="136">
        <f t="shared" si="4"/>
        <v>78.045010000000005</v>
      </c>
      <c r="AQ64" s="136">
        <f t="shared" si="4"/>
        <v>5.7530000000000001</v>
      </c>
      <c r="AR64" s="136">
        <f t="shared" si="4"/>
        <v>25.80198</v>
      </c>
      <c r="AS64" s="136">
        <f t="shared" si="4"/>
        <v>6.7860199999999997</v>
      </c>
      <c r="AT64" s="136">
        <f t="shared" si="4"/>
        <v>6.81508</v>
      </c>
      <c r="AU64" s="136">
        <f t="shared" si="4"/>
        <v>25.231999999999999</v>
      </c>
      <c r="AV64" s="136">
        <f t="shared" si="4"/>
        <v>7.4740000000000002</v>
      </c>
      <c r="AW64" s="136">
        <f t="shared" si="4"/>
        <v>31.420999999999999</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2"/>
      <c r="C66" s="1" t="s">
        <v>1545</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5" t="s">
        <v>3</v>
      </c>
      <c r="B5" s="115" t="s">
        <v>639</v>
      </c>
      <c r="C5" s="115" t="s">
        <v>37</v>
      </c>
      <c r="D5" s="115" t="s">
        <v>644</v>
      </c>
      <c r="E5" s="115" t="s">
        <v>115</v>
      </c>
      <c r="F5" s="115" t="s">
        <v>115</v>
      </c>
      <c r="G5" s="115" t="s">
        <v>115</v>
      </c>
      <c r="H5" s="115" t="s">
        <v>135</v>
      </c>
      <c r="I5" s="115" t="s">
        <v>135</v>
      </c>
      <c r="J5" s="115" t="s">
        <v>135</v>
      </c>
      <c r="K5" s="115" t="s">
        <v>135</v>
      </c>
      <c r="L5" s="115" t="s">
        <v>135</v>
      </c>
      <c r="M5" s="115" t="s">
        <v>135</v>
      </c>
      <c r="N5" s="115" t="s">
        <v>135</v>
      </c>
      <c r="O5" s="115" t="s">
        <v>135</v>
      </c>
      <c r="P5" s="115" t="s">
        <v>74</v>
      </c>
      <c r="Q5" s="115" t="s">
        <v>74</v>
      </c>
      <c r="R5" s="115" t="s">
        <v>74</v>
      </c>
      <c r="S5" s="115" t="s">
        <v>107</v>
      </c>
      <c r="T5" s="115" t="s">
        <v>107</v>
      </c>
      <c r="U5" s="115" t="s">
        <v>640</v>
      </c>
      <c r="V5" s="115" t="s">
        <v>277</v>
      </c>
      <c r="W5" s="115" t="s">
        <v>57</v>
      </c>
      <c r="X5" s="115" t="s">
        <v>57</v>
      </c>
      <c r="Y5" s="115" t="s">
        <v>641</v>
      </c>
      <c r="Z5" s="115" t="s">
        <v>641</v>
      </c>
      <c r="AA5" s="115" t="s">
        <v>52</v>
      </c>
      <c r="AB5" s="115" t="s">
        <v>52</v>
      </c>
      <c r="AC5" s="115" t="s">
        <v>95</v>
      </c>
      <c r="AD5" s="115" t="s">
        <v>290</v>
      </c>
    </row>
    <row r="6" spans="1:30" ht="26.4" x14ac:dyDescent="0.3">
      <c r="A6" s="115" t="s">
        <v>1480</v>
      </c>
      <c r="B6" s="115" t="s">
        <v>691</v>
      </c>
      <c r="C6" s="115" t="s">
        <v>1546</v>
      </c>
      <c r="D6" s="115" t="s">
        <v>1547</v>
      </c>
      <c r="E6" s="115" t="s">
        <v>1497</v>
      </c>
      <c r="F6" s="115" t="s">
        <v>1497</v>
      </c>
      <c r="G6" s="115" t="s">
        <v>1497</v>
      </c>
      <c r="H6" s="115" t="s">
        <v>691</v>
      </c>
      <c r="I6" s="115" t="s">
        <v>1490</v>
      </c>
      <c r="J6" s="115" t="s">
        <v>1499</v>
      </c>
      <c r="K6" s="115" t="s">
        <v>1548</v>
      </c>
      <c r="L6" s="115" t="s">
        <v>691</v>
      </c>
      <c r="M6" s="115" t="s">
        <v>691</v>
      </c>
      <c r="N6" s="115" t="s">
        <v>1549</v>
      </c>
      <c r="O6" s="115" t="s">
        <v>1549</v>
      </c>
      <c r="P6" s="115" t="s">
        <v>1490</v>
      </c>
      <c r="Q6" s="115" t="s">
        <v>1490</v>
      </c>
      <c r="R6" s="115" t="s">
        <v>1494</v>
      </c>
      <c r="S6" s="115" t="s">
        <v>1494</v>
      </c>
      <c r="T6" s="115" t="s">
        <v>1495</v>
      </c>
      <c r="U6" s="115" t="s">
        <v>1485</v>
      </c>
      <c r="V6" s="115" t="s">
        <v>1550</v>
      </c>
      <c r="W6" s="115" t="s">
        <v>1484</v>
      </c>
      <c r="X6" s="115" t="s">
        <v>1484</v>
      </c>
      <c r="Y6" s="115" t="s">
        <v>641</v>
      </c>
      <c r="Z6" s="115" t="s">
        <v>641</v>
      </c>
      <c r="AA6" s="115" t="s">
        <v>1481</v>
      </c>
      <c r="AB6" s="115" t="s">
        <v>1481</v>
      </c>
      <c r="AC6" s="115" t="s">
        <v>691</v>
      </c>
      <c r="AD6" s="115" t="s">
        <v>1497</v>
      </c>
    </row>
    <row r="7" spans="1:30" ht="26.4" x14ac:dyDescent="0.3">
      <c r="A7" s="115" t="s">
        <v>1502</v>
      </c>
      <c r="B7" s="115" t="s">
        <v>1503</v>
      </c>
      <c r="C7" s="115" t="s">
        <v>1503</v>
      </c>
      <c r="D7" s="115" t="s">
        <v>1503</v>
      </c>
      <c r="E7" s="115" t="s">
        <v>1503</v>
      </c>
      <c r="F7" s="115" t="s">
        <v>1503</v>
      </c>
      <c r="G7" s="115" t="s">
        <v>1503</v>
      </c>
      <c r="H7" s="115" t="s">
        <v>1503</v>
      </c>
      <c r="I7" s="115" t="s">
        <v>1503</v>
      </c>
      <c r="J7" s="115" t="s">
        <v>1503</v>
      </c>
      <c r="K7" s="115" t="s">
        <v>1503</v>
      </c>
      <c r="L7" s="115" t="s">
        <v>1503</v>
      </c>
      <c r="M7" s="115" t="s">
        <v>1503</v>
      </c>
      <c r="N7" s="115" t="s">
        <v>1503</v>
      </c>
      <c r="O7" s="115" t="s">
        <v>1503</v>
      </c>
      <c r="P7" s="115" t="s">
        <v>1503</v>
      </c>
      <c r="Q7" s="115" t="s">
        <v>1503</v>
      </c>
      <c r="R7" s="115" t="s">
        <v>1503</v>
      </c>
      <c r="S7" s="115" t="s">
        <v>1503</v>
      </c>
      <c r="T7" s="115" t="s">
        <v>1503</v>
      </c>
      <c r="U7" s="115" t="s">
        <v>1503</v>
      </c>
      <c r="V7" s="115" t="s">
        <v>1503</v>
      </c>
      <c r="W7" s="115" t="s">
        <v>1503</v>
      </c>
      <c r="X7" s="115" t="s">
        <v>1503</v>
      </c>
      <c r="Y7" s="115" t="s">
        <v>1503</v>
      </c>
      <c r="Z7" s="115" t="s">
        <v>1503</v>
      </c>
      <c r="AA7" s="115" t="s">
        <v>1503</v>
      </c>
      <c r="AB7" s="115" t="s">
        <v>1503</v>
      </c>
      <c r="AC7" s="115" t="s">
        <v>1503</v>
      </c>
      <c r="AD7" s="115" t="s">
        <v>1503</v>
      </c>
    </row>
    <row r="8" spans="1:30" ht="39.6" x14ac:dyDescent="0.3">
      <c r="A8" s="115" t="s">
        <v>6</v>
      </c>
      <c r="B8" s="115" t="s">
        <v>1551</v>
      </c>
      <c r="C8" s="115" t="s">
        <v>1552</v>
      </c>
      <c r="D8" s="115" t="s">
        <v>1553</v>
      </c>
      <c r="E8" s="115" t="s">
        <v>1554</v>
      </c>
      <c r="F8" s="115" t="s">
        <v>1555</v>
      </c>
      <c r="G8" s="115" t="s">
        <v>1556</v>
      </c>
      <c r="H8" s="115" t="s">
        <v>1557</v>
      </c>
      <c r="I8" s="115" t="s">
        <v>1558</v>
      </c>
      <c r="J8" s="115" t="s">
        <v>1559</v>
      </c>
      <c r="K8" s="115" t="s">
        <v>1560</v>
      </c>
      <c r="L8" s="115" t="s">
        <v>1557</v>
      </c>
      <c r="M8" s="115" t="s">
        <v>1561</v>
      </c>
      <c r="N8" s="115" t="s">
        <v>1562</v>
      </c>
      <c r="O8" s="115" t="s">
        <v>1501</v>
      </c>
      <c r="P8" s="115" t="s">
        <v>1518</v>
      </c>
      <c r="Q8" s="115" t="s">
        <v>1518</v>
      </c>
      <c r="R8" s="115" t="s">
        <v>1492</v>
      </c>
      <c r="S8" s="115" t="s">
        <v>1563</v>
      </c>
      <c r="T8" s="115" t="s">
        <v>1523</v>
      </c>
      <c r="U8" s="115" t="s">
        <v>1564</v>
      </c>
      <c r="V8" s="115" t="s">
        <v>1565</v>
      </c>
      <c r="W8" s="115" t="s">
        <v>257</v>
      </c>
      <c r="X8" s="115" t="s">
        <v>1509</v>
      </c>
      <c r="Y8" s="115" t="s">
        <v>1566</v>
      </c>
      <c r="Z8" s="115" t="s">
        <v>1567</v>
      </c>
      <c r="AA8" s="115" t="s">
        <v>1507</v>
      </c>
      <c r="AB8" s="115" t="s">
        <v>1568</v>
      </c>
      <c r="AC8" s="115" t="s">
        <v>1569</v>
      </c>
      <c r="AD8" s="115" t="s">
        <v>1570</v>
      </c>
    </row>
    <row r="9" spans="1:30" ht="26.4" x14ac:dyDescent="0.3">
      <c r="A9" s="115" t="s">
        <v>1127</v>
      </c>
      <c r="B9" s="115" t="s">
        <v>1571</v>
      </c>
      <c r="C9" s="115" t="s">
        <v>1572</v>
      </c>
      <c r="D9" s="115" t="s">
        <v>1572</v>
      </c>
      <c r="E9" s="115" t="s">
        <v>1572</v>
      </c>
      <c r="F9" s="115" t="s">
        <v>1572</v>
      </c>
      <c r="G9" s="115" t="s">
        <v>1572</v>
      </c>
      <c r="H9" s="115" t="s">
        <v>1571</v>
      </c>
      <c r="I9" s="115" t="s">
        <v>1572</v>
      </c>
      <c r="J9" s="115" t="s">
        <v>1572</v>
      </c>
      <c r="K9" s="115" t="s">
        <v>1572</v>
      </c>
      <c r="L9" s="115" t="s">
        <v>1572</v>
      </c>
      <c r="M9" s="115" t="s">
        <v>1572</v>
      </c>
      <c r="N9" s="115" t="s">
        <v>1572</v>
      </c>
      <c r="O9" s="115" t="s">
        <v>1572</v>
      </c>
      <c r="P9" s="115" t="s">
        <v>1571</v>
      </c>
      <c r="Q9" s="115" t="s">
        <v>1572</v>
      </c>
      <c r="R9" s="115" t="s">
        <v>1572</v>
      </c>
      <c r="S9" s="115" t="s">
        <v>1572</v>
      </c>
      <c r="T9" s="115" t="s">
        <v>1006</v>
      </c>
      <c r="U9" s="115" t="s">
        <v>1572</v>
      </c>
      <c r="V9" s="115" t="s">
        <v>1572</v>
      </c>
      <c r="W9" s="115" t="s">
        <v>1572</v>
      </c>
      <c r="X9" s="115" t="s">
        <v>1572</v>
      </c>
      <c r="Y9" s="115" t="s">
        <v>1572</v>
      </c>
      <c r="Z9" s="115" t="s">
        <v>1572</v>
      </c>
      <c r="AA9" s="115" t="s">
        <v>1572</v>
      </c>
      <c r="AB9" s="115" t="s">
        <v>1572</v>
      </c>
      <c r="AC9" s="115" t="s">
        <v>1572</v>
      </c>
      <c r="AD9" s="115" t="s">
        <v>1572</v>
      </c>
    </row>
    <row r="10" spans="1:30" x14ac:dyDescent="0.3">
      <c r="A10" s="115" t="s">
        <v>45</v>
      </c>
      <c r="B10" s="115" t="s">
        <v>1573</v>
      </c>
      <c r="C10" s="115" t="s">
        <v>1574</v>
      </c>
      <c r="D10" s="115" t="s">
        <v>1574</v>
      </c>
      <c r="E10" s="115" t="s">
        <v>1574</v>
      </c>
      <c r="F10" s="115" t="s">
        <v>1574</v>
      </c>
      <c r="G10" s="115" t="s">
        <v>1574</v>
      </c>
      <c r="H10" s="115" t="s">
        <v>1573</v>
      </c>
      <c r="I10" s="115" t="s">
        <v>1574</v>
      </c>
      <c r="J10" s="115" t="s">
        <v>1574</v>
      </c>
      <c r="K10" s="115" t="s">
        <v>1574</v>
      </c>
      <c r="L10" s="115" t="s">
        <v>1574</v>
      </c>
      <c r="M10" s="115" t="s">
        <v>1574</v>
      </c>
      <c r="N10" s="115" t="s">
        <v>1574</v>
      </c>
      <c r="O10" s="115" t="s">
        <v>1574</v>
      </c>
      <c r="P10" s="115" t="s">
        <v>1573</v>
      </c>
      <c r="Q10" s="115" t="s">
        <v>1574</v>
      </c>
      <c r="R10" s="115" t="s">
        <v>1574</v>
      </c>
      <c r="S10" s="115" t="s">
        <v>1574</v>
      </c>
      <c r="T10" s="115" t="s">
        <v>1574</v>
      </c>
      <c r="U10" s="115" t="s">
        <v>1574</v>
      </c>
      <c r="V10" s="115" t="s">
        <v>1574</v>
      </c>
      <c r="W10" s="115" t="s">
        <v>1574</v>
      </c>
      <c r="X10" s="115" t="s">
        <v>1574</v>
      </c>
      <c r="Y10" s="115" t="s">
        <v>1574</v>
      </c>
      <c r="Z10" s="115" t="s">
        <v>1574</v>
      </c>
      <c r="AA10" s="115" t="s">
        <v>1574</v>
      </c>
      <c r="AB10" s="115" t="s">
        <v>1574</v>
      </c>
      <c r="AC10" s="115" t="s">
        <v>1574</v>
      </c>
      <c r="AD10" s="115" t="s">
        <v>1574</v>
      </c>
    </row>
    <row r="11" spans="1:30" x14ac:dyDescent="0.3">
      <c r="A11" s="116" t="s">
        <v>50</v>
      </c>
      <c r="B11" s="143">
        <v>2695</v>
      </c>
      <c r="C11" s="143">
        <v>9.5872399999999995</v>
      </c>
      <c r="D11" s="143">
        <v>0.98560000000000003</v>
      </c>
      <c r="E11" s="143">
        <v>0.158</v>
      </c>
      <c r="F11" s="143">
        <v>0.26593</v>
      </c>
      <c r="G11" s="143">
        <v>2.9749999999999999E-2</v>
      </c>
      <c r="H11" s="143">
        <v>3875.48018</v>
      </c>
      <c r="I11" s="116" t="s">
        <v>1543</v>
      </c>
      <c r="J11" s="116" t="s">
        <v>1543</v>
      </c>
      <c r="K11" s="143">
        <v>0.26096999999999998</v>
      </c>
      <c r="L11" s="143">
        <v>23.433409999999999</v>
      </c>
      <c r="M11" s="116" t="s">
        <v>1543</v>
      </c>
      <c r="N11" s="143">
        <v>0.42272999999999999</v>
      </c>
      <c r="O11" s="143">
        <v>0.18357999999999999</v>
      </c>
      <c r="P11" s="143">
        <v>2411.9699999999998</v>
      </c>
      <c r="Q11" s="143">
        <v>0.95699999999999996</v>
      </c>
      <c r="R11" s="143">
        <v>6.0000000000000001E-3</v>
      </c>
      <c r="S11" s="143">
        <v>0.34699999999999998</v>
      </c>
      <c r="T11" s="143">
        <v>0.40699999999999997</v>
      </c>
      <c r="U11" s="116" t="s">
        <v>1543</v>
      </c>
      <c r="V11" s="143">
        <v>276.30700000000002</v>
      </c>
      <c r="W11" s="143">
        <v>0</v>
      </c>
      <c r="X11" s="143">
        <v>7.0999999999999994E-2</v>
      </c>
      <c r="Y11" s="143">
        <v>63.82</v>
      </c>
      <c r="Z11" s="143">
        <v>0.13700000000000001</v>
      </c>
      <c r="AA11" s="143">
        <v>0.37631999999999999</v>
      </c>
      <c r="AB11" s="143">
        <v>0.31213999999999997</v>
      </c>
      <c r="AC11" s="143">
        <v>11.45</v>
      </c>
      <c r="AD11" s="143">
        <v>0.57003999999999999</v>
      </c>
    </row>
    <row r="12" spans="1:30" x14ac:dyDescent="0.3">
      <c r="A12" s="124" t="s">
        <v>851</v>
      </c>
      <c r="B12" s="122">
        <v>2695</v>
      </c>
      <c r="C12" s="122">
        <v>9.5872399999999995</v>
      </c>
      <c r="D12" s="122">
        <v>0.98560000000000003</v>
      </c>
      <c r="E12" s="122">
        <v>0.158</v>
      </c>
      <c r="F12" s="122">
        <v>0.26593</v>
      </c>
      <c r="G12" s="122">
        <v>2.9749999999999999E-2</v>
      </c>
      <c r="H12" s="122">
        <v>3875.48018</v>
      </c>
      <c r="I12" s="124" t="s">
        <v>1543</v>
      </c>
      <c r="J12" s="124" t="s">
        <v>1543</v>
      </c>
      <c r="K12" s="122">
        <v>0.26096999999999998</v>
      </c>
      <c r="L12" s="122">
        <v>23.433409999999999</v>
      </c>
      <c r="M12" s="124" t="s">
        <v>1543</v>
      </c>
      <c r="N12" s="122">
        <v>0.42272999999999999</v>
      </c>
      <c r="O12" s="122">
        <v>0.18357999999999999</v>
      </c>
      <c r="P12" s="122">
        <v>2411.9699999999998</v>
      </c>
      <c r="Q12" s="122">
        <v>0.95699999999999996</v>
      </c>
      <c r="R12" s="122">
        <v>6.0000000000000001E-3</v>
      </c>
      <c r="S12" s="122">
        <v>0.34699999999999998</v>
      </c>
      <c r="T12" s="122">
        <v>0.40699999999999997</v>
      </c>
      <c r="U12" s="124" t="s">
        <v>1543</v>
      </c>
      <c r="V12" s="122">
        <v>276.30700000000002</v>
      </c>
      <c r="W12" s="122">
        <v>0</v>
      </c>
      <c r="X12" s="122">
        <v>7.0999999999999994E-2</v>
      </c>
      <c r="Y12" s="122">
        <v>63.82</v>
      </c>
      <c r="Z12" s="122">
        <v>0.13700000000000001</v>
      </c>
      <c r="AA12" s="122">
        <v>0.37631999999999999</v>
      </c>
      <c r="AB12" s="122">
        <v>0.31213999999999997</v>
      </c>
      <c r="AC12" s="122">
        <v>11.45</v>
      </c>
      <c r="AD12" s="122">
        <v>0.57003999999999999</v>
      </c>
    </row>
    <row r="13" spans="1:30" x14ac:dyDescent="0.3">
      <c r="A13" s="124" t="s">
        <v>852</v>
      </c>
      <c r="B13" s="122">
        <v>2695</v>
      </c>
      <c r="C13" s="122">
        <v>9.3648299999999995</v>
      </c>
      <c r="D13" s="122">
        <v>0.98019999999999996</v>
      </c>
      <c r="E13" s="122">
        <v>0.16800000000000001</v>
      </c>
      <c r="F13" s="122">
        <v>0.25130000000000002</v>
      </c>
      <c r="G13" s="122">
        <v>3.2719999999999999E-2</v>
      </c>
      <c r="H13" s="122">
        <v>3875.4923800000001</v>
      </c>
      <c r="I13" s="124" t="s">
        <v>1543</v>
      </c>
      <c r="J13" s="124" t="s">
        <v>1543</v>
      </c>
      <c r="K13" s="122">
        <v>0.26140000000000002</v>
      </c>
      <c r="L13" s="122">
        <v>23.464670000000002</v>
      </c>
      <c r="M13" s="124" t="s">
        <v>1543</v>
      </c>
      <c r="N13" s="122">
        <v>0.43725999999999998</v>
      </c>
      <c r="O13" s="122">
        <v>0.16123999999999999</v>
      </c>
      <c r="P13" s="122">
        <v>2412.2800000000002</v>
      </c>
      <c r="Q13" s="122">
        <v>0.997</v>
      </c>
      <c r="R13" s="122">
        <v>6.0000000000000001E-3</v>
      </c>
      <c r="S13" s="122">
        <v>0.34599999999999997</v>
      </c>
      <c r="T13" s="122">
        <v>0.40699999999999997</v>
      </c>
      <c r="U13" s="124" t="s">
        <v>1543</v>
      </c>
      <c r="V13" s="122">
        <v>276.30799999999999</v>
      </c>
      <c r="W13" s="122">
        <v>0</v>
      </c>
      <c r="X13" s="122">
        <v>7.1999999999999995E-2</v>
      </c>
      <c r="Y13" s="122">
        <v>63.82</v>
      </c>
      <c r="Z13" s="122">
        <v>0.13500000000000001</v>
      </c>
      <c r="AA13" s="122">
        <v>0.36036000000000001</v>
      </c>
      <c r="AB13" s="122">
        <v>0.34178999999999998</v>
      </c>
      <c r="AC13" s="122">
        <v>11.45</v>
      </c>
      <c r="AD13" s="122">
        <v>0.57372000000000001</v>
      </c>
    </row>
    <row r="14" spans="1:30" x14ac:dyDescent="0.3">
      <c r="A14" s="124" t="s">
        <v>853</v>
      </c>
      <c r="B14" s="122">
        <v>2695</v>
      </c>
      <c r="C14" s="122">
        <v>9.3648299999999995</v>
      </c>
      <c r="D14" s="122">
        <v>0.98019999999999996</v>
      </c>
      <c r="E14" s="122">
        <v>0.16800000000000001</v>
      </c>
      <c r="F14" s="122">
        <v>0.25130000000000002</v>
      </c>
      <c r="G14" s="122">
        <v>3.2719999999999999E-2</v>
      </c>
      <c r="H14" s="122">
        <v>3875.4923800000001</v>
      </c>
      <c r="I14" s="124" t="s">
        <v>1543</v>
      </c>
      <c r="J14" s="124" t="s">
        <v>1543</v>
      </c>
      <c r="K14" s="122">
        <v>0.26140000000000002</v>
      </c>
      <c r="L14" s="122">
        <v>23.464670000000002</v>
      </c>
      <c r="M14" s="124" t="s">
        <v>1543</v>
      </c>
      <c r="N14" s="122">
        <v>0.43725999999999998</v>
      </c>
      <c r="O14" s="122">
        <v>0.16123999999999999</v>
      </c>
      <c r="P14" s="122">
        <v>2412.2800000000002</v>
      </c>
      <c r="Q14" s="122">
        <v>0.997</v>
      </c>
      <c r="R14" s="122">
        <v>6.0000000000000001E-3</v>
      </c>
      <c r="S14" s="122">
        <v>0.34599999999999997</v>
      </c>
      <c r="T14" s="122">
        <v>0.40699999999999997</v>
      </c>
      <c r="U14" s="124" t="s">
        <v>1543</v>
      </c>
      <c r="V14" s="122">
        <v>276.30799999999999</v>
      </c>
      <c r="W14" s="122">
        <v>0</v>
      </c>
      <c r="X14" s="122">
        <v>7.1999999999999995E-2</v>
      </c>
      <c r="Y14" s="122">
        <v>63.82</v>
      </c>
      <c r="Z14" s="122">
        <v>0.13500000000000001</v>
      </c>
      <c r="AA14" s="122">
        <v>0.36036000000000001</v>
      </c>
      <c r="AB14" s="122">
        <v>0.34178999999999998</v>
      </c>
      <c r="AC14" s="122">
        <v>11.45</v>
      </c>
      <c r="AD14" s="122">
        <v>0.57372000000000001</v>
      </c>
    </row>
    <row r="15" spans="1:30" x14ac:dyDescent="0.3">
      <c r="A15" s="124" t="s">
        <v>854</v>
      </c>
      <c r="B15" s="122">
        <v>2695</v>
      </c>
      <c r="C15" s="122">
        <v>9.1280199999999994</v>
      </c>
      <c r="D15" s="122">
        <v>0.97209999999999996</v>
      </c>
      <c r="E15" s="122">
        <v>0.185</v>
      </c>
      <c r="F15" s="122">
        <v>0.24384</v>
      </c>
      <c r="G15" s="122">
        <v>3.6490000000000002E-2</v>
      </c>
      <c r="H15" s="122">
        <v>3875.5030400000001</v>
      </c>
      <c r="I15" s="124" t="s">
        <v>1543</v>
      </c>
      <c r="J15" s="124" t="s">
        <v>1543</v>
      </c>
      <c r="K15" s="122">
        <v>0.26174999999999998</v>
      </c>
      <c r="L15" s="122">
        <v>23.492039999999999</v>
      </c>
      <c r="M15" s="124" t="s">
        <v>1543</v>
      </c>
      <c r="N15" s="122">
        <v>0.45179000000000002</v>
      </c>
      <c r="O15" s="122">
        <v>0.14898</v>
      </c>
      <c r="P15" s="122">
        <v>2412.2800000000002</v>
      </c>
      <c r="Q15" s="122">
        <v>0.997</v>
      </c>
      <c r="R15" s="122">
        <v>6.0000000000000001E-3</v>
      </c>
      <c r="S15" s="122">
        <v>0.34599999999999997</v>
      </c>
      <c r="T15" s="122">
        <v>0.40699999999999997</v>
      </c>
      <c r="U15" s="124" t="s">
        <v>1543</v>
      </c>
      <c r="V15" s="122">
        <v>276.30900000000003</v>
      </c>
      <c r="W15" s="122">
        <v>0</v>
      </c>
      <c r="X15" s="122">
        <v>7.3999999999999996E-2</v>
      </c>
      <c r="Y15" s="122">
        <v>63.82</v>
      </c>
      <c r="Z15" s="122">
        <v>0.13200000000000001</v>
      </c>
      <c r="AA15" s="122">
        <v>0.33423999999999998</v>
      </c>
      <c r="AB15" s="122">
        <v>0.37115999999999999</v>
      </c>
      <c r="AC15" s="122">
        <v>11.44</v>
      </c>
      <c r="AD15" s="122">
        <v>0.57679999999999998</v>
      </c>
    </row>
    <row r="16" spans="1:30" x14ac:dyDescent="0.3">
      <c r="A16" s="124" t="s">
        <v>855</v>
      </c>
      <c r="B16" s="122">
        <v>2695</v>
      </c>
      <c r="C16" s="122">
        <v>9.1280199999999994</v>
      </c>
      <c r="D16" s="122">
        <v>0.97209999999999996</v>
      </c>
      <c r="E16" s="122">
        <v>0.185</v>
      </c>
      <c r="F16" s="122">
        <v>0.24384</v>
      </c>
      <c r="G16" s="122">
        <v>3.6490000000000002E-2</v>
      </c>
      <c r="H16" s="122">
        <v>3875.5030400000001</v>
      </c>
      <c r="I16" s="124" t="s">
        <v>1543</v>
      </c>
      <c r="J16" s="124" t="s">
        <v>1543</v>
      </c>
      <c r="K16" s="122">
        <v>0.26174999999999998</v>
      </c>
      <c r="L16" s="122">
        <v>23.492039999999999</v>
      </c>
      <c r="M16" s="124" t="s">
        <v>1543</v>
      </c>
      <c r="N16" s="122">
        <v>0.45179000000000002</v>
      </c>
      <c r="O16" s="122">
        <v>0.14898</v>
      </c>
      <c r="P16" s="122">
        <v>2412.2800000000002</v>
      </c>
      <c r="Q16" s="122">
        <v>0.997</v>
      </c>
      <c r="R16" s="122">
        <v>6.0000000000000001E-3</v>
      </c>
      <c r="S16" s="122">
        <v>0.34599999999999997</v>
      </c>
      <c r="T16" s="122">
        <v>0.40699999999999997</v>
      </c>
      <c r="U16" s="124" t="s">
        <v>1543</v>
      </c>
      <c r="V16" s="122">
        <v>276.30900000000003</v>
      </c>
      <c r="W16" s="122">
        <v>0</v>
      </c>
      <c r="X16" s="122">
        <v>7.3999999999999996E-2</v>
      </c>
      <c r="Y16" s="122">
        <v>63.82</v>
      </c>
      <c r="Z16" s="122">
        <v>0.13200000000000001</v>
      </c>
      <c r="AA16" s="122">
        <v>0.33423999999999998</v>
      </c>
      <c r="AB16" s="122">
        <v>0.37115999999999999</v>
      </c>
      <c r="AC16" s="122">
        <v>11.44</v>
      </c>
      <c r="AD16" s="122">
        <v>0.57679999999999998</v>
      </c>
    </row>
    <row r="17" spans="1:30" x14ac:dyDescent="0.3">
      <c r="A17" s="124" t="s">
        <v>856</v>
      </c>
      <c r="B17" s="122">
        <v>2695</v>
      </c>
      <c r="C17" s="122">
        <v>8.90137</v>
      </c>
      <c r="D17" s="122">
        <v>0.98560000000000003</v>
      </c>
      <c r="E17" s="122">
        <v>0.192</v>
      </c>
      <c r="F17" s="122">
        <v>0.24121999999999999</v>
      </c>
      <c r="G17" s="122">
        <v>3.7519999999999998E-2</v>
      </c>
      <c r="H17" s="122">
        <v>3875.5048700000002</v>
      </c>
      <c r="I17" s="124" t="s">
        <v>1543</v>
      </c>
      <c r="J17" s="124" t="s">
        <v>1543</v>
      </c>
      <c r="K17" s="122">
        <v>0.26234000000000002</v>
      </c>
      <c r="L17" s="122">
        <v>23.496729999999999</v>
      </c>
      <c r="M17" s="124" t="s">
        <v>1543</v>
      </c>
      <c r="N17" s="122">
        <v>0.44452000000000003</v>
      </c>
      <c r="O17" s="122">
        <v>0.13038</v>
      </c>
      <c r="P17" s="122">
        <v>2412.2800000000002</v>
      </c>
      <c r="Q17" s="122">
        <v>0.997</v>
      </c>
      <c r="R17" s="122">
        <v>6.0000000000000001E-3</v>
      </c>
      <c r="S17" s="122">
        <v>0.34599999999999997</v>
      </c>
      <c r="T17" s="122">
        <v>0.40699999999999997</v>
      </c>
      <c r="U17" s="124" t="s">
        <v>1543</v>
      </c>
      <c r="V17" s="122">
        <v>276.31</v>
      </c>
      <c r="W17" s="122">
        <v>0</v>
      </c>
      <c r="X17" s="122">
        <v>6.8000000000000005E-2</v>
      </c>
      <c r="Y17" s="122">
        <v>63.82</v>
      </c>
      <c r="Z17" s="122">
        <v>0.13100000000000001</v>
      </c>
      <c r="AA17" s="122">
        <v>0.34439999999999998</v>
      </c>
      <c r="AB17" s="122">
        <v>0.36598999999999998</v>
      </c>
      <c r="AC17" s="122">
        <v>11.42</v>
      </c>
      <c r="AD17" s="122">
        <v>0.58050999999999997</v>
      </c>
    </row>
    <row r="18" spans="1:30" x14ac:dyDescent="0.3">
      <c r="A18" s="124" t="s">
        <v>857</v>
      </c>
      <c r="B18" s="122">
        <v>2695</v>
      </c>
      <c r="C18" s="122">
        <v>8.90137</v>
      </c>
      <c r="D18" s="122">
        <v>0.98560000000000003</v>
      </c>
      <c r="E18" s="122">
        <v>0.192</v>
      </c>
      <c r="F18" s="122">
        <v>0.24121999999999999</v>
      </c>
      <c r="G18" s="122">
        <v>3.7519999999999998E-2</v>
      </c>
      <c r="H18" s="122">
        <v>3875.5048700000002</v>
      </c>
      <c r="I18" s="124" t="s">
        <v>1543</v>
      </c>
      <c r="J18" s="124" t="s">
        <v>1543</v>
      </c>
      <c r="K18" s="122">
        <v>0.26234000000000002</v>
      </c>
      <c r="L18" s="122">
        <v>23.496729999999999</v>
      </c>
      <c r="M18" s="124" t="s">
        <v>1543</v>
      </c>
      <c r="N18" s="122">
        <v>0.44452000000000003</v>
      </c>
      <c r="O18" s="122">
        <v>0.13038</v>
      </c>
      <c r="P18" s="122">
        <v>2412.2800000000002</v>
      </c>
      <c r="Q18" s="122">
        <v>0.997</v>
      </c>
      <c r="R18" s="122">
        <v>6.0000000000000001E-3</v>
      </c>
      <c r="S18" s="122">
        <v>0.34599999999999997</v>
      </c>
      <c r="T18" s="122">
        <v>0.40699999999999997</v>
      </c>
      <c r="U18" s="124" t="s">
        <v>1543</v>
      </c>
      <c r="V18" s="122">
        <v>276.31</v>
      </c>
      <c r="W18" s="122">
        <v>0</v>
      </c>
      <c r="X18" s="122">
        <v>6.8000000000000005E-2</v>
      </c>
      <c r="Y18" s="122">
        <v>63.82</v>
      </c>
      <c r="Z18" s="122">
        <v>0.13100000000000001</v>
      </c>
      <c r="AA18" s="122">
        <v>0.34439999999999998</v>
      </c>
      <c r="AB18" s="122">
        <v>0.36598999999999998</v>
      </c>
      <c r="AC18" s="122">
        <v>11.42</v>
      </c>
      <c r="AD18" s="122">
        <v>0.58050999999999997</v>
      </c>
    </row>
    <row r="19" spans="1:30" x14ac:dyDescent="0.3">
      <c r="A19" s="124" t="s">
        <v>858</v>
      </c>
      <c r="B19" s="122">
        <v>2695</v>
      </c>
      <c r="C19" s="122">
        <v>8.6543500000000009</v>
      </c>
      <c r="D19" s="122">
        <v>0.98560000000000003</v>
      </c>
      <c r="E19" s="122">
        <v>0.2</v>
      </c>
      <c r="F19" s="122">
        <v>0.23415</v>
      </c>
      <c r="G19" s="122">
        <v>3.483E-2</v>
      </c>
      <c r="H19" s="122">
        <v>3875.5121899999999</v>
      </c>
      <c r="I19" s="124" t="s">
        <v>1543</v>
      </c>
      <c r="J19" s="124" t="s">
        <v>1543</v>
      </c>
      <c r="K19" s="122">
        <v>0.26251999999999998</v>
      </c>
      <c r="L19" s="122">
        <v>23.515499999999999</v>
      </c>
      <c r="M19" s="124" t="s">
        <v>1543</v>
      </c>
      <c r="N19" s="122">
        <v>0.43725999999999998</v>
      </c>
      <c r="O19" s="122">
        <v>0.12691</v>
      </c>
      <c r="P19" s="122">
        <v>2412.2800000000002</v>
      </c>
      <c r="Q19" s="122">
        <v>0.997</v>
      </c>
      <c r="R19" s="122">
        <v>6.0000000000000001E-3</v>
      </c>
      <c r="S19" s="122">
        <v>0.34599999999999997</v>
      </c>
      <c r="T19" s="122">
        <v>0.40500000000000003</v>
      </c>
      <c r="U19" s="124" t="s">
        <v>1543</v>
      </c>
      <c r="V19" s="122">
        <v>276.31200000000001</v>
      </c>
      <c r="W19" s="122">
        <v>0</v>
      </c>
      <c r="X19" s="122">
        <v>5.8999999999999997E-2</v>
      </c>
      <c r="Y19" s="122">
        <v>63.82</v>
      </c>
      <c r="Z19" s="122">
        <v>0.129</v>
      </c>
      <c r="AA19" s="122">
        <v>0.35599999999999998</v>
      </c>
      <c r="AB19" s="122">
        <v>0.36085</v>
      </c>
      <c r="AC19" s="122">
        <v>11.42</v>
      </c>
      <c r="AD19" s="122">
        <v>0.58423000000000003</v>
      </c>
    </row>
    <row r="20" spans="1:30" x14ac:dyDescent="0.3">
      <c r="A20" s="124" t="s">
        <v>859</v>
      </c>
      <c r="B20" s="122">
        <v>2695</v>
      </c>
      <c r="C20" s="122">
        <v>8.6543500000000009</v>
      </c>
      <c r="D20" s="122">
        <v>0.98560000000000003</v>
      </c>
      <c r="E20" s="122">
        <v>0.2</v>
      </c>
      <c r="F20" s="122">
        <v>0.23415</v>
      </c>
      <c r="G20" s="122">
        <v>3.483E-2</v>
      </c>
      <c r="H20" s="122">
        <v>3875.5121899999999</v>
      </c>
      <c r="I20" s="124" t="s">
        <v>1543</v>
      </c>
      <c r="J20" s="124" t="s">
        <v>1543</v>
      </c>
      <c r="K20" s="122">
        <v>0.26251999999999998</v>
      </c>
      <c r="L20" s="122">
        <v>23.515499999999999</v>
      </c>
      <c r="M20" s="124" t="s">
        <v>1543</v>
      </c>
      <c r="N20" s="122">
        <v>0.43725999999999998</v>
      </c>
      <c r="O20" s="122">
        <v>0.12691</v>
      </c>
      <c r="P20" s="122">
        <v>2412.2800000000002</v>
      </c>
      <c r="Q20" s="122">
        <v>0.997</v>
      </c>
      <c r="R20" s="122">
        <v>6.0000000000000001E-3</v>
      </c>
      <c r="S20" s="122">
        <v>0.34599999999999997</v>
      </c>
      <c r="T20" s="122">
        <v>0.40500000000000003</v>
      </c>
      <c r="U20" s="124" t="s">
        <v>1543</v>
      </c>
      <c r="V20" s="122">
        <v>276.31200000000001</v>
      </c>
      <c r="W20" s="122">
        <v>0</v>
      </c>
      <c r="X20" s="122">
        <v>5.8999999999999997E-2</v>
      </c>
      <c r="Y20" s="122">
        <v>63.82</v>
      </c>
      <c r="Z20" s="122">
        <v>0.129</v>
      </c>
      <c r="AA20" s="122">
        <v>0.35599999999999998</v>
      </c>
      <c r="AB20" s="122">
        <v>0.36085</v>
      </c>
      <c r="AC20" s="122">
        <v>11.42</v>
      </c>
      <c r="AD20" s="122">
        <v>0.58423000000000003</v>
      </c>
    </row>
    <row r="21" spans="1:30" x14ac:dyDescent="0.3">
      <c r="A21" s="124" t="s">
        <v>860</v>
      </c>
      <c r="B21" s="122">
        <v>2695</v>
      </c>
      <c r="C21" s="122">
        <v>8.4126700000000003</v>
      </c>
      <c r="D21" s="122">
        <v>0.95860000000000001</v>
      </c>
      <c r="E21" s="122">
        <v>0.20100000000000001</v>
      </c>
      <c r="F21" s="122">
        <v>0.23283999999999999</v>
      </c>
      <c r="G21" s="122">
        <v>2.928E-2</v>
      </c>
      <c r="H21" s="122">
        <v>3875.5128</v>
      </c>
      <c r="I21" s="124" t="s">
        <v>1543</v>
      </c>
      <c r="J21" s="124" t="s">
        <v>1543</v>
      </c>
      <c r="K21" s="122">
        <v>0.26271</v>
      </c>
      <c r="L21" s="122">
        <v>23.517060000000001</v>
      </c>
      <c r="M21" s="124" t="s">
        <v>1543</v>
      </c>
      <c r="N21" s="122">
        <v>0.42998999999999998</v>
      </c>
      <c r="O21" s="122">
        <v>0.13757</v>
      </c>
      <c r="P21" s="122">
        <v>2412.2800000000002</v>
      </c>
      <c r="Q21" s="122">
        <v>0.997</v>
      </c>
      <c r="R21" s="122">
        <v>6.0000000000000001E-3</v>
      </c>
      <c r="S21" s="122">
        <v>0.34599999999999997</v>
      </c>
      <c r="T21" s="122">
        <v>0.40799999999999997</v>
      </c>
      <c r="U21" s="124" t="s">
        <v>1543</v>
      </c>
      <c r="V21" s="122">
        <v>276.31299999999999</v>
      </c>
      <c r="W21" s="122">
        <v>0</v>
      </c>
      <c r="X21" s="122">
        <v>5.0999999999999997E-2</v>
      </c>
      <c r="Y21" s="122">
        <v>63.82</v>
      </c>
      <c r="Z21" s="122">
        <v>0.128</v>
      </c>
      <c r="AA21" s="122">
        <v>0.36615999999999999</v>
      </c>
      <c r="AB21" s="122">
        <v>0.35829</v>
      </c>
      <c r="AC21" s="122">
        <v>11.41</v>
      </c>
      <c r="AD21" s="122">
        <v>0.58735000000000004</v>
      </c>
    </row>
    <row r="22" spans="1:30" x14ac:dyDescent="0.3">
      <c r="A22" s="124" t="s">
        <v>861</v>
      </c>
      <c r="B22" s="122">
        <v>2695</v>
      </c>
      <c r="C22" s="122">
        <v>8.4126700000000003</v>
      </c>
      <c r="D22" s="122">
        <v>0.95860000000000001</v>
      </c>
      <c r="E22" s="122">
        <v>0.20100000000000001</v>
      </c>
      <c r="F22" s="122">
        <v>0.23283999999999999</v>
      </c>
      <c r="G22" s="122">
        <v>2.928E-2</v>
      </c>
      <c r="H22" s="122">
        <v>3875.5128</v>
      </c>
      <c r="I22" s="124" t="s">
        <v>1543</v>
      </c>
      <c r="J22" s="124" t="s">
        <v>1543</v>
      </c>
      <c r="K22" s="122">
        <v>0.26271</v>
      </c>
      <c r="L22" s="122">
        <v>23.517060000000001</v>
      </c>
      <c r="M22" s="124" t="s">
        <v>1543</v>
      </c>
      <c r="N22" s="122">
        <v>0.42998999999999998</v>
      </c>
      <c r="O22" s="122">
        <v>0.13757</v>
      </c>
      <c r="P22" s="122">
        <v>2412.2800000000002</v>
      </c>
      <c r="Q22" s="122">
        <v>0.997</v>
      </c>
      <c r="R22" s="122">
        <v>6.0000000000000001E-3</v>
      </c>
      <c r="S22" s="122">
        <v>0.34599999999999997</v>
      </c>
      <c r="T22" s="122">
        <v>0.40799999999999997</v>
      </c>
      <c r="U22" s="124" t="s">
        <v>1543</v>
      </c>
      <c r="V22" s="122">
        <v>276.31299999999999</v>
      </c>
      <c r="W22" s="122">
        <v>0</v>
      </c>
      <c r="X22" s="122">
        <v>5.0999999999999997E-2</v>
      </c>
      <c r="Y22" s="122">
        <v>63.82</v>
      </c>
      <c r="Z22" s="122">
        <v>0.128</v>
      </c>
      <c r="AA22" s="122">
        <v>0.36615999999999999</v>
      </c>
      <c r="AB22" s="122">
        <v>0.35829</v>
      </c>
      <c r="AC22" s="122">
        <v>11.41</v>
      </c>
      <c r="AD22" s="122">
        <v>0.58735000000000004</v>
      </c>
    </row>
    <row r="23" spans="1:30" x14ac:dyDescent="0.3">
      <c r="A23" s="124" t="s">
        <v>862</v>
      </c>
      <c r="B23" s="122">
        <v>2695</v>
      </c>
      <c r="C23" s="122">
        <v>8.1806400000000004</v>
      </c>
      <c r="D23" s="122">
        <v>0.92349999999999999</v>
      </c>
      <c r="E23" s="122">
        <v>0.20699999999999999</v>
      </c>
      <c r="F23" s="122">
        <v>0.22619</v>
      </c>
      <c r="G23" s="122">
        <v>2.3779999999999999E-2</v>
      </c>
      <c r="H23" s="122">
        <v>3875.5131000000001</v>
      </c>
      <c r="I23" s="124" t="s">
        <v>1543</v>
      </c>
      <c r="J23" s="124" t="s">
        <v>1543</v>
      </c>
      <c r="K23" s="122">
        <v>0.26246000000000003</v>
      </c>
      <c r="L23" s="122">
        <v>23.517849999999999</v>
      </c>
      <c r="M23" s="124" t="s">
        <v>1543</v>
      </c>
      <c r="N23" s="122">
        <v>0.42272999999999999</v>
      </c>
      <c r="O23" s="122">
        <v>0.14898</v>
      </c>
      <c r="P23" s="122">
        <v>2412.2800000000002</v>
      </c>
      <c r="Q23" s="122">
        <v>0.997</v>
      </c>
      <c r="R23" s="122">
        <v>6.0000000000000001E-3</v>
      </c>
      <c r="S23" s="122">
        <v>0.34599999999999997</v>
      </c>
      <c r="T23" s="122">
        <v>0.40500000000000003</v>
      </c>
      <c r="U23" s="122">
        <v>113.96</v>
      </c>
      <c r="V23" s="122">
        <v>276.31400000000002</v>
      </c>
      <c r="W23" s="122">
        <v>0</v>
      </c>
      <c r="X23" s="122">
        <v>4.3999999999999997E-2</v>
      </c>
      <c r="Y23" s="122">
        <v>63.82</v>
      </c>
      <c r="Z23" s="122">
        <v>0.127</v>
      </c>
      <c r="AA23" s="122">
        <v>0.37631999999999999</v>
      </c>
      <c r="AB23" s="122">
        <v>0.35572999999999999</v>
      </c>
      <c r="AC23" s="122">
        <v>11.38</v>
      </c>
      <c r="AD23" s="122">
        <v>0.59109999999999996</v>
      </c>
    </row>
    <row r="24" spans="1:30" x14ac:dyDescent="0.3">
      <c r="A24" s="124" t="s">
        <v>863</v>
      </c>
      <c r="B24" s="122">
        <v>2695</v>
      </c>
      <c r="C24" s="122">
        <v>8.1806400000000004</v>
      </c>
      <c r="D24" s="122">
        <v>0.92349999999999999</v>
      </c>
      <c r="E24" s="122">
        <v>0.20699999999999999</v>
      </c>
      <c r="F24" s="122">
        <v>0.22619</v>
      </c>
      <c r="G24" s="122">
        <v>2.3779999999999999E-2</v>
      </c>
      <c r="H24" s="122">
        <v>3875.5131000000001</v>
      </c>
      <c r="I24" s="124" t="s">
        <v>1543</v>
      </c>
      <c r="J24" s="124" t="s">
        <v>1543</v>
      </c>
      <c r="K24" s="122">
        <v>0.26246000000000003</v>
      </c>
      <c r="L24" s="122">
        <v>23.517849999999999</v>
      </c>
      <c r="M24" s="124" t="s">
        <v>1543</v>
      </c>
      <c r="N24" s="122">
        <v>0.42272999999999999</v>
      </c>
      <c r="O24" s="122">
        <v>0.14898</v>
      </c>
      <c r="P24" s="122">
        <v>2412.2800000000002</v>
      </c>
      <c r="Q24" s="122">
        <v>0.997</v>
      </c>
      <c r="R24" s="122">
        <v>6.0000000000000001E-3</v>
      </c>
      <c r="S24" s="122">
        <v>0.34599999999999997</v>
      </c>
      <c r="T24" s="122">
        <v>0.40500000000000003</v>
      </c>
      <c r="U24" s="122">
        <v>113.96</v>
      </c>
      <c r="V24" s="122">
        <v>276.31400000000002</v>
      </c>
      <c r="W24" s="122">
        <v>0</v>
      </c>
      <c r="X24" s="122">
        <v>4.3999999999999997E-2</v>
      </c>
      <c r="Y24" s="122">
        <v>63.82</v>
      </c>
      <c r="Z24" s="122">
        <v>0.127</v>
      </c>
      <c r="AA24" s="122">
        <v>0.37631999999999999</v>
      </c>
      <c r="AB24" s="122">
        <v>0.35572999999999999</v>
      </c>
      <c r="AC24" s="122">
        <v>11.38</v>
      </c>
      <c r="AD24" s="122">
        <v>0.59109999999999996</v>
      </c>
    </row>
    <row r="25" spans="1:30" x14ac:dyDescent="0.3">
      <c r="A25" s="124" t="s">
        <v>864</v>
      </c>
      <c r="B25" s="122">
        <v>2695</v>
      </c>
      <c r="C25" s="122">
        <v>7.9398799999999996</v>
      </c>
      <c r="D25" s="122">
        <v>0.98019999999999996</v>
      </c>
      <c r="E25" s="122">
        <v>0.20699999999999999</v>
      </c>
      <c r="F25" s="122">
        <v>0.22600999999999999</v>
      </c>
      <c r="G25" s="122">
        <v>2.196E-2</v>
      </c>
      <c r="H25" s="122">
        <v>3875.51676</v>
      </c>
      <c r="I25" s="124" t="s">
        <v>1543</v>
      </c>
      <c r="J25" s="124" t="s">
        <v>1543</v>
      </c>
      <c r="K25" s="122">
        <v>0.26251999999999998</v>
      </c>
      <c r="L25" s="122">
        <v>23.527229999999999</v>
      </c>
      <c r="M25" s="122">
        <v>347.33499999999998</v>
      </c>
      <c r="N25" s="122">
        <v>0.42272999999999999</v>
      </c>
      <c r="O25" s="122">
        <v>0.15706000000000001</v>
      </c>
      <c r="P25" s="122">
        <v>2412.2800000000002</v>
      </c>
      <c r="Q25" s="122">
        <v>0.997</v>
      </c>
      <c r="R25" s="122">
        <v>6.0000000000000001E-3</v>
      </c>
      <c r="S25" s="122">
        <v>0.34599999999999997</v>
      </c>
      <c r="T25" s="122">
        <v>0.40699999999999997</v>
      </c>
      <c r="U25" s="124" t="s">
        <v>1543</v>
      </c>
      <c r="V25" s="122">
        <v>276.315</v>
      </c>
      <c r="W25" s="122">
        <v>0</v>
      </c>
      <c r="X25" s="122">
        <v>3.5999999999999997E-2</v>
      </c>
      <c r="Y25" s="122">
        <v>63.82</v>
      </c>
      <c r="Z25" s="122">
        <v>0.127</v>
      </c>
      <c r="AA25" s="122">
        <v>0.37631999999999999</v>
      </c>
      <c r="AB25" s="122">
        <v>0.35829</v>
      </c>
      <c r="AC25" s="122">
        <v>11.38</v>
      </c>
      <c r="AD25" s="122">
        <v>0.59423999999999999</v>
      </c>
    </row>
    <row r="26" spans="1:30" x14ac:dyDescent="0.3">
      <c r="A26" s="124" t="s">
        <v>865</v>
      </c>
      <c r="B26" s="122">
        <v>2695</v>
      </c>
      <c r="C26" s="122">
        <v>7.9398799999999996</v>
      </c>
      <c r="D26" s="122">
        <v>0.98019999999999996</v>
      </c>
      <c r="E26" s="122">
        <v>0.20699999999999999</v>
      </c>
      <c r="F26" s="122">
        <v>0.22600999999999999</v>
      </c>
      <c r="G26" s="122">
        <v>2.196E-2</v>
      </c>
      <c r="H26" s="122">
        <v>3875.51676</v>
      </c>
      <c r="I26" s="124" t="s">
        <v>1543</v>
      </c>
      <c r="J26" s="124" t="s">
        <v>1543</v>
      </c>
      <c r="K26" s="122">
        <v>0.26251999999999998</v>
      </c>
      <c r="L26" s="122">
        <v>23.527229999999999</v>
      </c>
      <c r="M26" s="122">
        <v>347.33499999999998</v>
      </c>
      <c r="N26" s="122">
        <v>0.42272999999999999</v>
      </c>
      <c r="O26" s="122">
        <v>0.15706000000000001</v>
      </c>
      <c r="P26" s="122">
        <v>2412.2800000000002</v>
      </c>
      <c r="Q26" s="122">
        <v>0.997</v>
      </c>
      <c r="R26" s="122">
        <v>6.0000000000000001E-3</v>
      </c>
      <c r="S26" s="122">
        <v>0.34599999999999997</v>
      </c>
      <c r="T26" s="122">
        <v>0.40699999999999997</v>
      </c>
      <c r="U26" s="124" t="s">
        <v>1543</v>
      </c>
      <c r="V26" s="122">
        <v>276.315</v>
      </c>
      <c r="W26" s="122">
        <v>0</v>
      </c>
      <c r="X26" s="122">
        <v>3.5999999999999997E-2</v>
      </c>
      <c r="Y26" s="122">
        <v>63.82</v>
      </c>
      <c r="Z26" s="122">
        <v>0.127</v>
      </c>
      <c r="AA26" s="122">
        <v>0.37631999999999999</v>
      </c>
      <c r="AB26" s="122">
        <v>0.35829</v>
      </c>
      <c r="AC26" s="122">
        <v>11.38</v>
      </c>
      <c r="AD26" s="122">
        <v>0.59423999999999999</v>
      </c>
    </row>
    <row r="27" spans="1:30" x14ac:dyDescent="0.3">
      <c r="A27" s="124" t="s">
        <v>866</v>
      </c>
      <c r="B27" s="122">
        <v>2695</v>
      </c>
      <c r="C27" s="122">
        <v>7.6971800000000004</v>
      </c>
      <c r="D27" s="122">
        <v>1.1044</v>
      </c>
      <c r="E27" s="122">
        <v>0.217</v>
      </c>
      <c r="F27" s="122">
        <v>0.22095999999999999</v>
      </c>
      <c r="G27" s="122">
        <v>2.4879999999999999E-2</v>
      </c>
      <c r="H27" s="122">
        <v>3875.5170600000001</v>
      </c>
      <c r="I27" s="124" t="s">
        <v>1543</v>
      </c>
      <c r="J27" s="124" t="s">
        <v>1543</v>
      </c>
      <c r="K27" s="122">
        <v>0.26293</v>
      </c>
      <c r="L27" s="122">
        <v>23.528020000000001</v>
      </c>
      <c r="M27" s="124" t="s">
        <v>1543</v>
      </c>
      <c r="N27" s="122">
        <v>0.42998999999999998</v>
      </c>
      <c r="O27" s="122">
        <v>0.15706000000000001</v>
      </c>
      <c r="P27" s="122">
        <v>2412.3000000000002</v>
      </c>
      <c r="Q27" s="122">
        <v>1</v>
      </c>
      <c r="R27" s="122">
        <v>6.0000000000000001E-3</v>
      </c>
      <c r="S27" s="122">
        <v>0.34499999999999997</v>
      </c>
      <c r="T27" s="122">
        <v>0.40600000000000003</v>
      </c>
      <c r="U27" s="124" t="s">
        <v>1543</v>
      </c>
      <c r="V27" s="122">
        <v>276.31599999999997</v>
      </c>
      <c r="W27" s="122">
        <v>0</v>
      </c>
      <c r="X27" s="122">
        <v>2.8000000000000001E-2</v>
      </c>
      <c r="Y27" s="122">
        <v>63.82</v>
      </c>
      <c r="Z27" s="122">
        <v>0.129</v>
      </c>
      <c r="AA27" s="122">
        <v>0.35454999999999998</v>
      </c>
      <c r="AB27" s="122">
        <v>0.39606000000000002</v>
      </c>
      <c r="AC27" s="122">
        <v>11.38</v>
      </c>
      <c r="AD27" s="122">
        <v>0.59738999999999998</v>
      </c>
    </row>
    <row r="28" spans="1:30" x14ac:dyDescent="0.3">
      <c r="A28" s="124" t="s">
        <v>867</v>
      </c>
      <c r="B28" s="122">
        <v>2695</v>
      </c>
      <c r="C28" s="122">
        <v>7.6971800000000004</v>
      </c>
      <c r="D28" s="122">
        <v>1.1044</v>
      </c>
      <c r="E28" s="122">
        <v>0.217</v>
      </c>
      <c r="F28" s="122">
        <v>0.22095999999999999</v>
      </c>
      <c r="G28" s="122">
        <v>2.4879999999999999E-2</v>
      </c>
      <c r="H28" s="122">
        <v>3875.5170600000001</v>
      </c>
      <c r="I28" s="124" t="s">
        <v>1543</v>
      </c>
      <c r="J28" s="124" t="s">
        <v>1543</v>
      </c>
      <c r="K28" s="122">
        <v>0.26293</v>
      </c>
      <c r="L28" s="122">
        <v>23.528020000000001</v>
      </c>
      <c r="M28" s="124" t="s">
        <v>1543</v>
      </c>
      <c r="N28" s="122">
        <v>0.42998999999999998</v>
      </c>
      <c r="O28" s="122">
        <v>0.15706000000000001</v>
      </c>
      <c r="P28" s="122">
        <v>2412.3000000000002</v>
      </c>
      <c r="Q28" s="122">
        <v>1</v>
      </c>
      <c r="R28" s="122">
        <v>6.0000000000000001E-3</v>
      </c>
      <c r="S28" s="122">
        <v>0.34499999999999997</v>
      </c>
      <c r="T28" s="122">
        <v>0.40600000000000003</v>
      </c>
      <c r="U28" s="124" t="s">
        <v>1543</v>
      </c>
      <c r="V28" s="122">
        <v>276.31599999999997</v>
      </c>
      <c r="W28" s="122">
        <v>0</v>
      </c>
      <c r="X28" s="122">
        <v>2.8000000000000001E-2</v>
      </c>
      <c r="Y28" s="122">
        <v>63.82</v>
      </c>
      <c r="Z28" s="122">
        <v>0.129</v>
      </c>
      <c r="AA28" s="122">
        <v>0.35454999999999998</v>
      </c>
      <c r="AB28" s="122">
        <v>0.39606000000000002</v>
      </c>
      <c r="AC28" s="122">
        <v>11.38</v>
      </c>
      <c r="AD28" s="122">
        <v>0.59738999999999998</v>
      </c>
    </row>
    <row r="29" spans="1:30" x14ac:dyDescent="0.3">
      <c r="A29" s="124" t="s">
        <v>868</v>
      </c>
      <c r="B29" s="122">
        <v>2695</v>
      </c>
      <c r="C29" s="122">
        <v>7.4851099999999997</v>
      </c>
      <c r="D29" s="122">
        <v>1.222</v>
      </c>
      <c r="E29" s="122">
        <v>0.22500000000000001</v>
      </c>
      <c r="F29" s="122">
        <v>0.21223</v>
      </c>
      <c r="G29" s="122">
        <v>2.4279999999999999E-2</v>
      </c>
      <c r="H29" s="122">
        <v>3875.5204199999998</v>
      </c>
      <c r="I29" s="124" t="s">
        <v>1543</v>
      </c>
      <c r="J29" s="124" t="s">
        <v>1543</v>
      </c>
      <c r="K29" s="122">
        <v>0.26357999999999998</v>
      </c>
      <c r="L29" s="122">
        <v>23.536619999999999</v>
      </c>
      <c r="M29" s="124" t="s">
        <v>1543</v>
      </c>
      <c r="N29" s="122">
        <v>0.42272999999999999</v>
      </c>
      <c r="O29" s="122">
        <v>0.15296999999999999</v>
      </c>
      <c r="P29" s="122">
        <v>2412.31</v>
      </c>
      <c r="Q29" s="122">
        <v>1.0009999999999999</v>
      </c>
      <c r="R29" s="122">
        <v>6.0000000000000001E-3</v>
      </c>
      <c r="S29" s="122">
        <v>0.34499999999999997</v>
      </c>
      <c r="T29" s="122">
        <v>0.40400000000000003</v>
      </c>
      <c r="U29" s="124" t="s">
        <v>1543</v>
      </c>
      <c r="V29" s="122">
        <v>276.30799999999999</v>
      </c>
      <c r="W29" s="122">
        <v>0</v>
      </c>
      <c r="X29" s="122">
        <v>1.7000000000000001E-2</v>
      </c>
      <c r="Y29" s="122">
        <v>63.82</v>
      </c>
      <c r="Z29" s="122">
        <v>0.13100000000000001</v>
      </c>
      <c r="AA29" s="122">
        <v>0.35891000000000001</v>
      </c>
      <c r="AB29" s="122">
        <v>0.39473000000000003</v>
      </c>
      <c r="AC29" s="122">
        <v>11.38</v>
      </c>
      <c r="AD29" s="122">
        <v>0.60055999999999998</v>
      </c>
    </row>
    <row r="30" spans="1:30" x14ac:dyDescent="0.3">
      <c r="A30" s="124" t="s">
        <v>869</v>
      </c>
      <c r="B30" s="122">
        <v>2695</v>
      </c>
      <c r="C30" s="122">
        <v>7.4851099999999997</v>
      </c>
      <c r="D30" s="122">
        <v>1.222</v>
      </c>
      <c r="E30" s="122">
        <v>0.22500000000000001</v>
      </c>
      <c r="F30" s="122">
        <v>0.21223</v>
      </c>
      <c r="G30" s="122">
        <v>2.4279999999999999E-2</v>
      </c>
      <c r="H30" s="122">
        <v>3875.5204199999998</v>
      </c>
      <c r="I30" s="124" t="s">
        <v>1543</v>
      </c>
      <c r="J30" s="124" t="s">
        <v>1543</v>
      </c>
      <c r="K30" s="122">
        <v>0.26357999999999998</v>
      </c>
      <c r="L30" s="122">
        <v>23.536619999999999</v>
      </c>
      <c r="M30" s="124" t="s">
        <v>1543</v>
      </c>
      <c r="N30" s="122">
        <v>0.42272999999999999</v>
      </c>
      <c r="O30" s="122">
        <v>0.15296999999999999</v>
      </c>
      <c r="P30" s="122">
        <v>2412.31</v>
      </c>
      <c r="Q30" s="122">
        <v>1.0009999999999999</v>
      </c>
      <c r="R30" s="122">
        <v>6.0000000000000001E-3</v>
      </c>
      <c r="S30" s="122">
        <v>0.34499999999999997</v>
      </c>
      <c r="T30" s="122">
        <v>0.40400000000000003</v>
      </c>
      <c r="U30" s="124" t="s">
        <v>1543</v>
      </c>
      <c r="V30" s="122">
        <v>276.30799999999999</v>
      </c>
      <c r="W30" s="122">
        <v>0</v>
      </c>
      <c r="X30" s="122">
        <v>1.7000000000000001E-2</v>
      </c>
      <c r="Y30" s="122">
        <v>63.82</v>
      </c>
      <c r="Z30" s="122">
        <v>0.13100000000000001</v>
      </c>
      <c r="AA30" s="122">
        <v>0.35891000000000001</v>
      </c>
      <c r="AB30" s="122">
        <v>0.39473000000000003</v>
      </c>
      <c r="AC30" s="122">
        <v>11.38</v>
      </c>
      <c r="AD30" s="122">
        <v>0.60055999999999998</v>
      </c>
    </row>
    <row r="31" spans="1:30" x14ac:dyDescent="0.3">
      <c r="A31" s="124" t="s">
        <v>870</v>
      </c>
      <c r="B31" s="122">
        <v>2695</v>
      </c>
      <c r="C31" s="122">
        <v>7.3630899999999997</v>
      </c>
      <c r="D31" s="122">
        <v>1.2130000000000001</v>
      </c>
      <c r="E31" s="122">
        <v>0.23300000000000001</v>
      </c>
      <c r="F31" s="122">
        <v>0.20119999999999999</v>
      </c>
      <c r="G31" s="122">
        <v>2.3519999999999999E-2</v>
      </c>
      <c r="H31" s="122">
        <v>3875.5185900000001</v>
      </c>
      <c r="I31" s="124" t="s">
        <v>1543</v>
      </c>
      <c r="J31" s="124" t="s">
        <v>1543</v>
      </c>
      <c r="K31" s="122">
        <v>0.26293</v>
      </c>
      <c r="L31" s="122">
        <v>23.531929999999999</v>
      </c>
      <c r="M31" s="124" t="s">
        <v>1543</v>
      </c>
      <c r="N31" s="122">
        <v>0.41570000000000001</v>
      </c>
      <c r="O31" s="122">
        <v>0.16123999999999999</v>
      </c>
      <c r="P31" s="122">
        <v>2412.2800000000002</v>
      </c>
      <c r="Q31" s="122">
        <v>0.997</v>
      </c>
      <c r="R31" s="122">
        <v>6.0000000000000001E-3</v>
      </c>
      <c r="S31" s="122">
        <v>0.34599999999999997</v>
      </c>
      <c r="T31" s="122">
        <v>0.40500000000000003</v>
      </c>
      <c r="U31" s="124" t="s">
        <v>1543</v>
      </c>
      <c r="V31" s="122">
        <v>276.29899999999998</v>
      </c>
      <c r="W31" s="122">
        <v>0</v>
      </c>
      <c r="X31" s="122">
        <v>8.0000000000000002E-3</v>
      </c>
      <c r="Y31" s="122">
        <v>63.82</v>
      </c>
      <c r="Z31" s="122">
        <v>0.13400000000000001</v>
      </c>
      <c r="AA31" s="122">
        <v>0.35746</v>
      </c>
      <c r="AB31" s="122">
        <v>0.39606000000000002</v>
      </c>
      <c r="AC31" s="122">
        <v>11.35</v>
      </c>
      <c r="AD31" s="122">
        <v>0.60372999999999999</v>
      </c>
    </row>
    <row r="32" spans="1:30" x14ac:dyDescent="0.3">
      <c r="A32" s="124" t="s">
        <v>871</v>
      </c>
      <c r="B32" s="122">
        <v>2695</v>
      </c>
      <c r="C32" s="122">
        <v>7.3630899999999997</v>
      </c>
      <c r="D32" s="122">
        <v>1.2130000000000001</v>
      </c>
      <c r="E32" s="122">
        <v>0.23300000000000001</v>
      </c>
      <c r="F32" s="122">
        <v>0.20119999999999999</v>
      </c>
      <c r="G32" s="122">
        <v>2.3519999999999999E-2</v>
      </c>
      <c r="H32" s="122">
        <v>3875.5185900000001</v>
      </c>
      <c r="I32" s="124" t="s">
        <v>1543</v>
      </c>
      <c r="J32" s="124" t="s">
        <v>1543</v>
      </c>
      <c r="K32" s="122">
        <v>0.26293</v>
      </c>
      <c r="L32" s="122">
        <v>23.531929999999999</v>
      </c>
      <c r="M32" s="124" t="s">
        <v>1543</v>
      </c>
      <c r="N32" s="122">
        <v>0.41570000000000001</v>
      </c>
      <c r="O32" s="122">
        <v>0.16123999999999999</v>
      </c>
      <c r="P32" s="122">
        <v>2412.2800000000002</v>
      </c>
      <c r="Q32" s="122">
        <v>0.997</v>
      </c>
      <c r="R32" s="122">
        <v>6.0000000000000001E-3</v>
      </c>
      <c r="S32" s="122">
        <v>0.34599999999999997</v>
      </c>
      <c r="T32" s="122">
        <v>0.40500000000000003</v>
      </c>
      <c r="U32" s="124" t="s">
        <v>1543</v>
      </c>
      <c r="V32" s="122">
        <v>276.29899999999998</v>
      </c>
      <c r="W32" s="122">
        <v>0</v>
      </c>
      <c r="X32" s="122">
        <v>8.0000000000000002E-3</v>
      </c>
      <c r="Y32" s="122">
        <v>63.82</v>
      </c>
      <c r="Z32" s="122">
        <v>0.13400000000000001</v>
      </c>
      <c r="AA32" s="122">
        <v>0.35746</v>
      </c>
      <c r="AB32" s="122">
        <v>0.39606000000000002</v>
      </c>
      <c r="AC32" s="122">
        <v>11.35</v>
      </c>
      <c r="AD32" s="122">
        <v>0.60372999999999999</v>
      </c>
    </row>
    <row r="33" spans="1:30" x14ac:dyDescent="0.3">
      <c r="A33" s="124" t="s">
        <v>872</v>
      </c>
      <c r="B33" s="122">
        <v>2695</v>
      </c>
      <c r="C33" s="122">
        <v>7.1105</v>
      </c>
      <c r="D33" s="122">
        <v>1.1559999999999999</v>
      </c>
      <c r="E33" s="122">
        <v>0.23100000000000001</v>
      </c>
      <c r="F33" s="122">
        <v>0.20175000000000001</v>
      </c>
      <c r="G33" s="122">
        <v>2.147E-2</v>
      </c>
      <c r="H33" s="122">
        <v>3875.5124900000001</v>
      </c>
      <c r="I33" s="124" t="s">
        <v>1543</v>
      </c>
      <c r="J33" s="124" t="s">
        <v>1543</v>
      </c>
      <c r="K33" s="122">
        <v>0.26315</v>
      </c>
      <c r="L33" s="122">
        <v>23.516279999999998</v>
      </c>
      <c r="M33" s="124" t="s">
        <v>1543</v>
      </c>
      <c r="N33" s="122">
        <v>0.40165000000000001</v>
      </c>
      <c r="O33" s="122">
        <v>0.16553000000000001</v>
      </c>
      <c r="P33" s="122">
        <v>2412.2800000000002</v>
      </c>
      <c r="Q33" s="122">
        <v>0.997</v>
      </c>
      <c r="R33" s="122">
        <v>6.0000000000000001E-3</v>
      </c>
      <c r="S33" s="122">
        <v>0.34399999999999997</v>
      </c>
      <c r="T33" s="122">
        <v>0.40799999999999997</v>
      </c>
      <c r="U33" s="124" t="s">
        <v>1543</v>
      </c>
      <c r="V33" s="122">
        <v>276.29000000000002</v>
      </c>
      <c r="W33" s="122">
        <v>0</v>
      </c>
      <c r="X33" s="122">
        <v>5.0000000000000001E-3</v>
      </c>
      <c r="Y33" s="122">
        <v>63.82</v>
      </c>
      <c r="Z33" s="122">
        <v>0.13500000000000001</v>
      </c>
      <c r="AA33" s="122">
        <v>0.36470999999999998</v>
      </c>
      <c r="AB33" s="122">
        <v>0.38418999999999998</v>
      </c>
      <c r="AC33" s="122">
        <v>11.35</v>
      </c>
      <c r="AD33" s="122">
        <v>0.60690999999999995</v>
      </c>
    </row>
    <row r="34" spans="1:30" x14ac:dyDescent="0.3">
      <c r="A34" s="124" t="s">
        <v>873</v>
      </c>
      <c r="B34" s="122">
        <v>2695</v>
      </c>
      <c r="C34" s="122">
        <v>7.1105</v>
      </c>
      <c r="D34" s="122">
        <v>1.1559999999999999</v>
      </c>
      <c r="E34" s="122">
        <v>0.23100000000000001</v>
      </c>
      <c r="F34" s="122">
        <v>0.20175000000000001</v>
      </c>
      <c r="G34" s="122">
        <v>2.147E-2</v>
      </c>
      <c r="H34" s="122">
        <v>3875.5124900000001</v>
      </c>
      <c r="I34" s="124" t="s">
        <v>1543</v>
      </c>
      <c r="J34" s="124" t="s">
        <v>1543</v>
      </c>
      <c r="K34" s="122">
        <v>0.26315</v>
      </c>
      <c r="L34" s="122">
        <v>23.516279999999998</v>
      </c>
      <c r="M34" s="124" t="s">
        <v>1543</v>
      </c>
      <c r="N34" s="122">
        <v>0.40165000000000001</v>
      </c>
      <c r="O34" s="122">
        <v>0.16553000000000001</v>
      </c>
      <c r="P34" s="122">
        <v>2412.2800000000002</v>
      </c>
      <c r="Q34" s="122">
        <v>0.997</v>
      </c>
      <c r="R34" s="122">
        <v>6.0000000000000001E-3</v>
      </c>
      <c r="S34" s="122">
        <v>0.34399999999999997</v>
      </c>
      <c r="T34" s="122">
        <v>0.40799999999999997</v>
      </c>
      <c r="U34" s="124" t="s">
        <v>1543</v>
      </c>
      <c r="V34" s="122">
        <v>276.29000000000002</v>
      </c>
      <c r="W34" s="122">
        <v>0</v>
      </c>
      <c r="X34" s="122">
        <v>5.0000000000000001E-3</v>
      </c>
      <c r="Y34" s="122">
        <v>63.82</v>
      </c>
      <c r="Z34" s="122">
        <v>0.13500000000000001</v>
      </c>
      <c r="AA34" s="122">
        <v>0.36470999999999998</v>
      </c>
      <c r="AB34" s="122">
        <v>0.38418999999999998</v>
      </c>
      <c r="AC34" s="122">
        <v>11.35</v>
      </c>
      <c r="AD34" s="122">
        <v>0.60690999999999995</v>
      </c>
    </row>
    <row r="35" spans="1:30" x14ac:dyDescent="0.3">
      <c r="A35" s="124" t="s">
        <v>874</v>
      </c>
      <c r="B35" s="122">
        <v>2695</v>
      </c>
      <c r="C35" s="122">
        <v>7.2200800000000003</v>
      </c>
      <c r="D35" s="122">
        <v>1.1044</v>
      </c>
      <c r="E35" s="122">
        <v>0.23699999999999999</v>
      </c>
      <c r="F35" s="122">
        <v>0.19595000000000001</v>
      </c>
      <c r="G35" s="122">
        <v>1.959E-2</v>
      </c>
      <c r="H35" s="122">
        <v>3875.50884</v>
      </c>
      <c r="I35" s="124" t="s">
        <v>1543</v>
      </c>
      <c r="J35" s="124" t="s">
        <v>1543</v>
      </c>
      <c r="K35" s="122">
        <v>0.26296000000000003</v>
      </c>
      <c r="L35" s="122">
        <v>23.506900000000002</v>
      </c>
      <c r="M35" s="124" t="s">
        <v>1543</v>
      </c>
      <c r="N35" s="122">
        <v>0.41570000000000001</v>
      </c>
      <c r="O35" s="122">
        <v>0.17438000000000001</v>
      </c>
      <c r="P35" s="122">
        <v>2412.2800000000002</v>
      </c>
      <c r="Q35" s="122">
        <v>0.997</v>
      </c>
      <c r="R35" s="122">
        <v>6.0000000000000001E-3</v>
      </c>
      <c r="S35" s="122">
        <v>0.34399999999999997</v>
      </c>
      <c r="T35" s="122">
        <v>0.40600000000000003</v>
      </c>
      <c r="U35" s="124" t="s">
        <v>1543</v>
      </c>
      <c r="V35" s="122">
        <v>276.28100000000001</v>
      </c>
      <c r="W35" s="122">
        <v>0</v>
      </c>
      <c r="X35" s="122">
        <v>5.0000000000000001E-3</v>
      </c>
      <c r="Y35" s="122">
        <v>63.82</v>
      </c>
      <c r="Z35" s="122">
        <v>0.13700000000000001</v>
      </c>
      <c r="AA35" s="122">
        <v>0.35891000000000001</v>
      </c>
      <c r="AB35" s="122">
        <v>0.39473000000000003</v>
      </c>
      <c r="AC35" s="122">
        <v>11.37</v>
      </c>
      <c r="AD35" s="122">
        <v>0.61202999999999996</v>
      </c>
    </row>
    <row r="36" spans="1:30" x14ac:dyDescent="0.3">
      <c r="A36" s="124" t="s">
        <v>875</v>
      </c>
      <c r="B36" s="122">
        <v>2695</v>
      </c>
      <c r="C36" s="122">
        <v>7.2200800000000003</v>
      </c>
      <c r="D36" s="122">
        <v>1.1044</v>
      </c>
      <c r="E36" s="122">
        <v>0.23699999999999999</v>
      </c>
      <c r="F36" s="122">
        <v>0.19595000000000001</v>
      </c>
      <c r="G36" s="122">
        <v>1.959E-2</v>
      </c>
      <c r="H36" s="122">
        <v>3875.50884</v>
      </c>
      <c r="I36" s="124" t="s">
        <v>1543</v>
      </c>
      <c r="J36" s="124" t="s">
        <v>1543</v>
      </c>
      <c r="K36" s="122">
        <v>0.26296000000000003</v>
      </c>
      <c r="L36" s="122">
        <v>23.506900000000002</v>
      </c>
      <c r="M36" s="124" t="s">
        <v>1543</v>
      </c>
      <c r="N36" s="122">
        <v>0.41570000000000001</v>
      </c>
      <c r="O36" s="122">
        <v>0.17438000000000001</v>
      </c>
      <c r="P36" s="122">
        <v>2412.2800000000002</v>
      </c>
      <c r="Q36" s="122">
        <v>0.997</v>
      </c>
      <c r="R36" s="122">
        <v>6.0000000000000001E-3</v>
      </c>
      <c r="S36" s="122">
        <v>0.34399999999999997</v>
      </c>
      <c r="T36" s="122">
        <v>0.40600000000000003</v>
      </c>
      <c r="U36" s="124" t="s">
        <v>1543</v>
      </c>
      <c r="V36" s="122">
        <v>276.28100000000001</v>
      </c>
      <c r="W36" s="122">
        <v>0</v>
      </c>
      <c r="X36" s="122">
        <v>5.0000000000000001E-3</v>
      </c>
      <c r="Y36" s="122">
        <v>63.82</v>
      </c>
      <c r="Z36" s="122">
        <v>0.13700000000000001</v>
      </c>
      <c r="AA36" s="122">
        <v>0.35891000000000001</v>
      </c>
      <c r="AB36" s="122">
        <v>0.39473000000000003</v>
      </c>
      <c r="AC36" s="122">
        <v>11.37</v>
      </c>
      <c r="AD36" s="122">
        <v>0.61202999999999996</v>
      </c>
    </row>
    <row r="37" spans="1:30" x14ac:dyDescent="0.3">
      <c r="A37" s="124" t="s">
        <v>876</v>
      </c>
      <c r="B37" s="122">
        <v>2695</v>
      </c>
      <c r="C37" s="122">
        <v>7.3578400000000004</v>
      </c>
      <c r="D37" s="122">
        <v>1.0773999999999999</v>
      </c>
      <c r="E37" s="122">
        <v>0.252</v>
      </c>
      <c r="F37" s="122">
        <v>0.17860000000000001</v>
      </c>
      <c r="G37" s="122">
        <v>1.814E-2</v>
      </c>
      <c r="H37" s="122">
        <v>3875.5115799999999</v>
      </c>
      <c r="I37" s="124" t="s">
        <v>1543</v>
      </c>
      <c r="J37" s="124" t="s">
        <v>1543</v>
      </c>
      <c r="K37" s="122">
        <v>0.26306000000000002</v>
      </c>
      <c r="L37" s="122">
        <v>23.513940000000002</v>
      </c>
      <c r="M37" s="124" t="s">
        <v>1543</v>
      </c>
      <c r="N37" s="122">
        <v>0.43725999999999998</v>
      </c>
      <c r="O37" s="122">
        <v>0.16991000000000001</v>
      </c>
      <c r="P37" s="122">
        <v>2412.2800000000002</v>
      </c>
      <c r="Q37" s="122">
        <v>0.997</v>
      </c>
      <c r="R37" s="122">
        <v>6.0000000000000001E-3</v>
      </c>
      <c r="S37" s="122">
        <v>0.34499999999999997</v>
      </c>
      <c r="T37" s="122">
        <v>0.40600000000000003</v>
      </c>
      <c r="U37" s="124" t="s">
        <v>1543</v>
      </c>
      <c r="V37" s="122">
        <v>276.27300000000002</v>
      </c>
      <c r="W37" s="122">
        <v>0</v>
      </c>
      <c r="X37" s="122">
        <v>6.0000000000000001E-3</v>
      </c>
      <c r="Y37" s="122">
        <v>63.82</v>
      </c>
      <c r="Z37" s="122">
        <v>0.13900000000000001</v>
      </c>
      <c r="AA37" s="122">
        <v>0.32844000000000001</v>
      </c>
      <c r="AB37" s="122">
        <v>0.42825999999999997</v>
      </c>
      <c r="AC37" s="122">
        <v>11.37</v>
      </c>
      <c r="AD37" s="122">
        <v>0.61717999999999995</v>
      </c>
    </row>
    <row r="38" spans="1:30" x14ac:dyDescent="0.3">
      <c r="A38" s="124" t="s">
        <v>877</v>
      </c>
      <c r="B38" s="122">
        <v>2695</v>
      </c>
      <c r="C38" s="122">
        <v>7.3578400000000004</v>
      </c>
      <c r="D38" s="122">
        <v>1.0773999999999999</v>
      </c>
      <c r="E38" s="122">
        <v>0.252</v>
      </c>
      <c r="F38" s="122">
        <v>0.17860000000000001</v>
      </c>
      <c r="G38" s="122">
        <v>1.814E-2</v>
      </c>
      <c r="H38" s="122">
        <v>3875.5115799999999</v>
      </c>
      <c r="I38" s="124" t="s">
        <v>1543</v>
      </c>
      <c r="J38" s="124" t="s">
        <v>1543</v>
      </c>
      <c r="K38" s="122">
        <v>0.26306000000000002</v>
      </c>
      <c r="L38" s="122">
        <v>23.513940000000002</v>
      </c>
      <c r="M38" s="124" t="s">
        <v>1543</v>
      </c>
      <c r="N38" s="122">
        <v>0.43725999999999998</v>
      </c>
      <c r="O38" s="122">
        <v>0.16991000000000001</v>
      </c>
      <c r="P38" s="122">
        <v>2412.2800000000002</v>
      </c>
      <c r="Q38" s="122">
        <v>0.997</v>
      </c>
      <c r="R38" s="122">
        <v>6.0000000000000001E-3</v>
      </c>
      <c r="S38" s="122">
        <v>0.34499999999999997</v>
      </c>
      <c r="T38" s="122">
        <v>0.40600000000000003</v>
      </c>
      <c r="U38" s="124" t="s">
        <v>1543</v>
      </c>
      <c r="V38" s="122">
        <v>276.27300000000002</v>
      </c>
      <c r="W38" s="122">
        <v>0</v>
      </c>
      <c r="X38" s="122">
        <v>6.0000000000000001E-3</v>
      </c>
      <c r="Y38" s="122">
        <v>63.82</v>
      </c>
      <c r="Z38" s="122">
        <v>0.13900000000000001</v>
      </c>
      <c r="AA38" s="122">
        <v>0.32844000000000001</v>
      </c>
      <c r="AB38" s="122">
        <v>0.42825999999999997</v>
      </c>
      <c r="AC38" s="122">
        <v>11.37</v>
      </c>
      <c r="AD38" s="122">
        <v>0.61717999999999995</v>
      </c>
    </row>
    <row r="39" spans="1:30" x14ac:dyDescent="0.3">
      <c r="A39" s="124" t="s">
        <v>878</v>
      </c>
      <c r="B39" s="122">
        <v>2695</v>
      </c>
      <c r="C39" s="122">
        <v>7.5270999999999999</v>
      </c>
      <c r="D39" s="122">
        <v>1.0504</v>
      </c>
      <c r="E39" s="122">
        <v>0.254</v>
      </c>
      <c r="F39" s="122">
        <v>0.17533000000000001</v>
      </c>
      <c r="G39" s="122">
        <v>1.8110000000000001E-2</v>
      </c>
      <c r="H39" s="122">
        <v>3875.50792</v>
      </c>
      <c r="I39" s="124" t="s">
        <v>1543</v>
      </c>
      <c r="J39" s="124" t="s">
        <v>1543</v>
      </c>
      <c r="K39" s="122">
        <v>0.26405000000000001</v>
      </c>
      <c r="L39" s="122">
        <v>23.504549999999998</v>
      </c>
      <c r="M39" s="124" t="s">
        <v>1543</v>
      </c>
      <c r="N39" s="122">
        <v>0.44452000000000003</v>
      </c>
      <c r="O39" s="122">
        <v>0.14898</v>
      </c>
      <c r="P39" s="122">
        <v>2412.2800000000002</v>
      </c>
      <c r="Q39" s="122">
        <v>0.997</v>
      </c>
      <c r="R39" s="122">
        <v>6.0000000000000001E-3</v>
      </c>
      <c r="S39" s="122">
        <v>0.34699999999999998</v>
      </c>
      <c r="T39" s="122">
        <v>0.40799999999999997</v>
      </c>
      <c r="U39" s="124" t="s">
        <v>1543</v>
      </c>
      <c r="V39" s="122">
        <v>276.26400000000001</v>
      </c>
      <c r="W39" s="122">
        <v>0</v>
      </c>
      <c r="X39" s="122">
        <v>7.0000000000000001E-3</v>
      </c>
      <c r="Y39" s="122">
        <v>63.82</v>
      </c>
      <c r="Z39" s="122">
        <v>0.14099999999999999</v>
      </c>
      <c r="AA39" s="122">
        <v>0.30077999999999999</v>
      </c>
      <c r="AB39" s="122">
        <v>0.45835999999999999</v>
      </c>
      <c r="AC39" s="122">
        <v>11.35</v>
      </c>
      <c r="AD39" s="122">
        <v>0.62821000000000005</v>
      </c>
    </row>
    <row r="40" spans="1:30" x14ac:dyDescent="0.3">
      <c r="A40" s="124" t="s">
        <v>879</v>
      </c>
      <c r="B40" s="122">
        <v>2695</v>
      </c>
      <c r="C40" s="122">
        <v>7.5270999999999999</v>
      </c>
      <c r="D40" s="122">
        <v>1.0504</v>
      </c>
      <c r="E40" s="122">
        <v>0.254</v>
      </c>
      <c r="F40" s="122">
        <v>0.17533000000000001</v>
      </c>
      <c r="G40" s="122">
        <v>1.8110000000000001E-2</v>
      </c>
      <c r="H40" s="122">
        <v>3875.50792</v>
      </c>
      <c r="I40" s="124" t="s">
        <v>1543</v>
      </c>
      <c r="J40" s="124" t="s">
        <v>1543</v>
      </c>
      <c r="K40" s="122">
        <v>0.26405000000000001</v>
      </c>
      <c r="L40" s="122">
        <v>23.504549999999998</v>
      </c>
      <c r="M40" s="124" t="s">
        <v>1543</v>
      </c>
      <c r="N40" s="122">
        <v>0.44452000000000003</v>
      </c>
      <c r="O40" s="122">
        <v>0.14898</v>
      </c>
      <c r="P40" s="122">
        <v>2412.2800000000002</v>
      </c>
      <c r="Q40" s="122">
        <v>0.997</v>
      </c>
      <c r="R40" s="122">
        <v>6.0000000000000001E-3</v>
      </c>
      <c r="S40" s="122">
        <v>0.34699999999999998</v>
      </c>
      <c r="T40" s="122">
        <v>0.40799999999999997</v>
      </c>
      <c r="U40" s="124" t="s">
        <v>1543</v>
      </c>
      <c r="V40" s="122">
        <v>276.26400000000001</v>
      </c>
      <c r="W40" s="122">
        <v>0</v>
      </c>
      <c r="X40" s="122">
        <v>7.0000000000000001E-3</v>
      </c>
      <c r="Y40" s="122">
        <v>63.82</v>
      </c>
      <c r="Z40" s="122">
        <v>0.14099999999999999</v>
      </c>
      <c r="AA40" s="122">
        <v>0.30077999999999999</v>
      </c>
      <c r="AB40" s="122">
        <v>0.45835999999999999</v>
      </c>
      <c r="AC40" s="122">
        <v>11.35</v>
      </c>
      <c r="AD40" s="122">
        <v>0.62821000000000005</v>
      </c>
    </row>
    <row r="41" spans="1:30" x14ac:dyDescent="0.3">
      <c r="A41" s="124" t="s">
        <v>880</v>
      </c>
      <c r="B41" s="122">
        <v>2695</v>
      </c>
      <c r="C41" s="122">
        <v>7.6649399999999996</v>
      </c>
      <c r="D41" s="122">
        <v>0.99099999999999999</v>
      </c>
      <c r="E41" s="122">
        <v>0.24299999999999999</v>
      </c>
      <c r="F41" s="122">
        <v>0.19374</v>
      </c>
      <c r="G41" s="122">
        <v>1.8329999999999999E-2</v>
      </c>
      <c r="H41" s="122">
        <v>3875.5076199999999</v>
      </c>
      <c r="I41" s="124" t="s">
        <v>1543</v>
      </c>
      <c r="J41" s="124" t="s">
        <v>1543</v>
      </c>
      <c r="K41" s="122">
        <v>0.26421</v>
      </c>
      <c r="L41" s="122">
        <v>23.503769999999999</v>
      </c>
      <c r="M41" s="124" t="s">
        <v>1543</v>
      </c>
      <c r="N41" s="122">
        <v>0.43725999999999998</v>
      </c>
      <c r="O41" s="122">
        <v>0.13392999999999999</v>
      </c>
      <c r="P41" s="122">
        <v>2412.2800000000002</v>
      </c>
      <c r="Q41" s="122">
        <v>0.997</v>
      </c>
      <c r="R41" s="122">
        <v>6.0000000000000001E-3</v>
      </c>
      <c r="S41" s="122">
        <v>0.34499999999999997</v>
      </c>
      <c r="T41" s="122">
        <v>0.40699999999999997</v>
      </c>
      <c r="U41" s="124" t="s">
        <v>1543</v>
      </c>
      <c r="V41" s="122">
        <v>276.255</v>
      </c>
      <c r="W41" s="122">
        <v>0</v>
      </c>
      <c r="X41" s="122">
        <v>8.9999999999999993E-3</v>
      </c>
      <c r="Y41" s="122">
        <v>63.82</v>
      </c>
      <c r="Z41" s="122">
        <v>0.14199999999999999</v>
      </c>
      <c r="AA41" s="122">
        <v>0.29493000000000003</v>
      </c>
      <c r="AB41" s="122">
        <v>0.45973999999999998</v>
      </c>
      <c r="AC41" s="122">
        <v>11.32</v>
      </c>
      <c r="AD41" s="122">
        <v>0.63600000000000001</v>
      </c>
    </row>
    <row r="42" spans="1:30" x14ac:dyDescent="0.3">
      <c r="A42" s="124" t="s">
        <v>881</v>
      </c>
      <c r="B42" s="122">
        <v>2695</v>
      </c>
      <c r="C42" s="122">
        <v>7.6649399999999996</v>
      </c>
      <c r="D42" s="122">
        <v>0.99099999999999999</v>
      </c>
      <c r="E42" s="122">
        <v>0.24299999999999999</v>
      </c>
      <c r="F42" s="122">
        <v>0.19374</v>
      </c>
      <c r="G42" s="122">
        <v>1.8329999999999999E-2</v>
      </c>
      <c r="H42" s="122">
        <v>3875.5076199999999</v>
      </c>
      <c r="I42" s="124" t="s">
        <v>1543</v>
      </c>
      <c r="J42" s="124" t="s">
        <v>1543</v>
      </c>
      <c r="K42" s="122">
        <v>0.26421</v>
      </c>
      <c r="L42" s="122">
        <v>23.503769999999999</v>
      </c>
      <c r="M42" s="124" t="s">
        <v>1543</v>
      </c>
      <c r="N42" s="122">
        <v>0.43725999999999998</v>
      </c>
      <c r="O42" s="122">
        <v>0.13392999999999999</v>
      </c>
      <c r="P42" s="122">
        <v>2412.2800000000002</v>
      </c>
      <c r="Q42" s="122">
        <v>0.997</v>
      </c>
      <c r="R42" s="122">
        <v>6.0000000000000001E-3</v>
      </c>
      <c r="S42" s="122">
        <v>0.34499999999999997</v>
      </c>
      <c r="T42" s="122">
        <v>0.40699999999999997</v>
      </c>
      <c r="U42" s="124" t="s">
        <v>1543</v>
      </c>
      <c r="V42" s="122">
        <v>276.255</v>
      </c>
      <c r="W42" s="122">
        <v>0</v>
      </c>
      <c r="X42" s="122">
        <v>8.9999999999999993E-3</v>
      </c>
      <c r="Y42" s="122">
        <v>63.82</v>
      </c>
      <c r="Z42" s="122">
        <v>0.14199999999999999</v>
      </c>
      <c r="AA42" s="122">
        <v>0.29493000000000003</v>
      </c>
      <c r="AB42" s="122">
        <v>0.45973999999999998</v>
      </c>
      <c r="AC42" s="122">
        <v>11.32</v>
      </c>
      <c r="AD42" s="122">
        <v>0.63600000000000001</v>
      </c>
    </row>
    <row r="43" spans="1:30" x14ac:dyDescent="0.3">
      <c r="A43" s="124" t="s">
        <v>882</v>
      </c>
      <c r="B43" s="122">
        <v>2695</v>
      </c>
      <c r="C43" s="122">
        <v>7.8161100000000001</v>
      </c>
      <c r="D43" s="122">
        <v>0.92889999999999995</v>
      </c>
      <c r="E43" s="122">
        <v>0.246</v>
      </c>
      <c r="F43" s="122">
        <v>0.19381999999999999</v>
      </c>
      <c r="G43" s="122">
        <v>1.8679999999999999E-2</v>
      </c>
      <c r="H43" s="122">
        <v>3875.5194999999999</v>
      </c>
      <c r="I43" s="124" t="s">
        <v>1543</v>
      </c>
      <c r="J43" s="124" t="s">
        <v>1543</v>
      </c>
      <c r="K43" s="122">
        <v>0.26434999999999997</v>
      </c>
      <c r="L43" s="122">
        <v>23.534269999999999</v>
      </c>
      <c r="M43" s="124" t="s">
        <v>1543</v>
      </c>
      <c r="N43" s="122">
        <v>0.42998999999999998</v>
      </c>
      <c r="O43" s="122">
        <v>0.13392999999999999</v>
      </c>
      <c r="P43" s="122">
        <v>2412.2800000000002</v>
      </c>
      <c r="Q43" s="122">
        <v>0.997</v>
      </c>
      <c r="R43" s="122">
        <v>6.0000000000000001E-3</v>
      </c>
      <c r="S43" s="122">
        <v>0.34399999999999997</v>
      </c>
      <c r="T43" s="122">
        <v>0.40400000000000003</v>
      </c>
      <c r="U43" s="124" t="s">
        <v>1543</v>
      </c>
      <c r="V43" s="122">
        <v>276.24700000000001</v>
      </c>
      <c r="W43" s="122">
        <v>0</v>
      </c>
      <c r="X43" s="122">
        <v>1.2E-2</v>
      </c>
      <c r="Y43" s="122">
        <v>63.82</v>
      </c>
      <c r="Z43" s="122">
        <v>0.14299999999999999</v>
      </c>
      <c r="AA43" s="122">
        <v>0.30077999999999999</v>
      </c>
      <c r="AB43" s="122">
        <v>0.45284999999999997</v>
      </c>
      <c r="AC43" s="122">
        <v>11.31</v>
      </c>
      <c r="AD43" s="122">
        <v>0.63600000000000001</v>
      </c>
    </row>
    <row r="44" spans="1:30" x14ac:dyDescent="0.3">
      <c r="A44" s="124" t="s">
        <v>883</v>
      </c>
      <c r="B44" s="122">
        <v>2695</v>
      </c>
      <c r="C44" s="122">
        <v>7.8161100000000001</v>
      </c>
      <c r="D44" s="122">
        <v>0.92889999999999995</v>
      </c>
      <c r="E44" s="122">
        <v>0.246</v>
      </c>
      <c r="F44" s="122">
        <v>0.19381999999999999</v>
      </c>
      <c r="G44" s="122">
        <v>1.8679999999999999E-2</v>
      </c>
      <c r="H44" s="122">
        <v>3875.5194999999999</v>
      </c>
      <c r="I44" s="124" t="s">
        <v>1543</v>
      </c>
      <c r="J44" s="124" t="s">
        <v>1543</v>
      </c>
      <c r="K44" s="122">
        <v>0.26434999999999997</v>
      </c>
      <c r="L44" s="122">
        <v>23.534269999999999</v>
      </c>
      <c r="M44" s="124" t="s">
        <v>1543</v>
      </c>
      <c r="N44" s="122">
        <v>0.42998999999999998</v>
      </c>
      <c r="O44" s="122">
        <v>0.13392999999999999</v>
      </c>
      <c r="P44" s="122">
        <v>2412.2800000000002</v>
      </c>
      <c r="Q44" s="122">
        <v>0.997</v>
      </c>
      <c r="R44" s="122">
        <v>6.0000000000000001E-3</v>
      </c>
      <c r="S44" s="122">
        <v>0.34399999999999997</v>
      </c>
      <c r="T44" s="122">
        <v>0.40400000000000003</v>
      </c>
      <c r="U44" s="124" t="s">
        <v>1543</v>
      </c>
      <c r="V44" s="122">
        <v>276.24700000000001</v>
      </c>
      <c r="W44" s="122">
        <v>0</v>
      </c>
      <c r="X44" s="122">
        <v>1.2E-2</v>
      </c>
      <c r="Y44" s="122">
        <v>63.82</v>
      </c>
      <c r="Z44" s="122">
        <v>0.14299999999999999</v>
      </c>
      <c r="AA44" s="122">
        <v>0.30077999999999999</v>
      </c>
      <c r="AB44" s="122">
        <v>0.45284999999999997</v>
      </c>
      <c r="AC44" s="122">
        <v>11.31</v>
      </c>
      <c r="AD44" s="122">
        <v>0.63600000000000001</v>
      </c>
    </row>
    <row r="45" spans="1:30" x14ac:dyDescent="0.3">
      <c r="A45" s="124" t="s">
        <v>884</v>
      </c>
      <c r="B45" s="122">
        <v>2695</v>
      </c>
      <c r="C45" s="122">
        <v>7.7994500000000002</v>
      </c>
      <c r="D45" s="122">
        <v>0.873</v>
      </c>
      <c r="E45" s="122">
        <v>0.255</v>
      </c>
      <c r="F45" s="122">
        <v>0.18251000000000001</v>
      </c>
      <c r="G45" s="122">
        <v>1.899E-2</v>
      </c>
      <c r="H45" s="122">
        <v>3875.5259000000001</v>
      </c>
      <c r="I45" s="122">
        <v>66.671999999999997</v>
      </c>
      <c r="J45" s="122">
        <v>27.907679999999999</v>
      </c>
      <c r="K45" s="122">
        <v>0.26423999999999997</v>
      </c>
      <c r="L45" s="122">
        <v>23.550709999999999</v>
      </c>
      <c r="M45" s="122">
        <v>346.10700000000003</v>
      </c>
      <c r="N45" s="122">
        <v>0.42998999999999998</v>
      </c>
      <c r="O45" s="122">
        <v>0.13392999999999999</v>
      </c>
      <c r="P45" s="122">
        <v>2412.2800000000002</v>
      </c>
      <c r="Q45" s="122">
        <v>0.997</v>
      </c>
      <c r="R45" s="122">
        <v>6.0000000000000001E-3</v>
      </c>
      <c r="S45" s="122">
        <v>0.34399999999999997</v>
      </c>
      <c r="T45" s="122">
        <v>0.40600000000000003</v>
      </c>
      <c r="U45" s="124" t="s">
        <v>1543</v>
      </c>
      <c r="V45" s="122">
        <v>276.238</v>
      </c>
      <c r="W45" s="122">
        <v>0</v>
      </c>
      <c r="X45" s="122">
        <v>1.2999999999999999E-2</v>
      </c>
      <c r="Y45" s="122">
        <v>63.82</v>
      </c>
      <c r="Z45" s="122">
        <v>0.14399999999999999</v>
      </c>
      <c r="AA45" s="122">
        <v>0.30312</v>
      </c>
      <c r="AB45" s="122">
        <v>0.45835999999999999</v>
      </c>
      <c r="AC45" s="122">
        <v>11.29</v>
      </c>
      <c r="AD45" s="122">
        <v>0.63600000000000001</v>
      </c>
    </row>
    <row r="46" spans="1:30" x14ac:dyDescent="0.3">
      <c r="A46" s="124" t="s">
        <v>885</v>
      </c>
      <c r="B46" s="122">
        <v>2695</v>
      </c>
      <c r="C46" s="122">
        <v>7.7994500000000002</v>
      </c>
      <c r="D46" s="122">
        <v>0.873</v>
      </c>
      <c r="E46" s="122">
        <v>0.255</v>
      </c>
      <c r="F46" s="122">
        <v>0.18251000000000001</v>
      </c>
      <c r="G46" s="122">
        <v>1.899E-2</v>
      </c>
      <c r="H46" s="122">
        <v>3875.5259000000001</v>
      </c>
      <c r="I46" s="122">
        <v>66.671999999999997</v>
      </c>
      <c r="J46" s="122">
        <v>27.907679999999999</v>
      </c>
      <c r="K46" s="122">
        <v>0.26423999999999997</v>
      </c>
      <c r="L46" s="122">
        <v>23.550709999999999</v>
      </c>
      <c r="M46" s="122">
        <v>346.10700000000003</v>
      </c>
      <c r="N46" s="122">
        <v>0.42998999999999998</v>
      </c>
      <c r="O46" s="122">
        <v>0.13392999999999999</v>
      </c>
      <c r="P46" s="122">
        <v>2412.2800000000002</v>
      </c>
      <c r="Q46" s="122">
        <v>0.997</v>
      </c>
      <c r="R46" s="122">
        <v>6.0000000000000001E-3</v>
      </c>
      <c r="S46" s="122">
        <v>0.34399999999999997</v>
      </c>
      <c r="T46" s="122">
        <v>0.40600000000000003</v>
      </c>
      <c r="U46" s="124" t="s">
        <v>1543</v>
      </c>
      <c r="V46" s="122">
        <v>276.238</v>
      </c>
      <c r="W46" s="122">
        <v>0</v>
      </c>
      <c r="X46" s="122">
        <v>1.2999999999999999E-2</v>
      </c>
      <c r="Y46" s="122">
        <v>63.82</v>
      </c>
      <c r="Z46" s="122">
        <v>0.14399999999999999</v>
      </c>
      <c r="AA46" s="122">
        <v>0.30312</v>
      </c>
      <c r="AB46" s="122">
        <v>0.45835999999999999</v>
      </c>
      <c r="AC46" s="122">
        <v>11.29</v>
      </c>
      <c r="AD46" s="122">
        <v>0.63600000000000001</v>
      </c>
    </row>
    <row r="47" spans="1:30" x14ac:dyDescent="0.3">
      <c r="A47" s="124" t="s">
        <v>886</v>
      </c>
      <c r="B47" s="122">
        <v>2695</v>
      </c>
      <c r="C47" s="122">
        <v>7.6847399999999997</v>
      </c>
      <c r="D47" s="122">
        <v>0.8155</v>
      </c>
      <c r="E47" s="122">
        <v>0.26300000000000001</v>
      </c>
      <c r="F47" s="122">
        <v>0.17405000000000001</v>
      </c>
      <c r="G47" s="122">
        <v>1.9390000000000001E-2</v>
      </c>
      <c r="H47" s="122">
        <v>3875.5347400000001</v>
      </c>
      <c r="I47" s="124" t="s">
        <v>1543</v>
      </c>
      <c r="J47" s="124" t="s">
        <v>1543</v>
      </c>
      <c r="K47" s="122">
        <v>0.26361000000000001</v>
      </c>
      <c r="L47" s="122">
        <v>23.573399999999999</v>
      </c>
      <c r="M47" s="124" t="s">
        <v>1543</v>
      </c>
      <c r="N47" s="122">
        <v>0.42272999999999999</v>
      </c>
      <c r="O47" s="122">
        <v>0.13392999999999999</v>
      </c>
      <c r="P47" s="122">
        <v>2412.2800000000002</v>
      </c>
      <c r="Q47" s="122">
        <v>0.997</v>
      </c>
      <c r="R47" s="122">
        <v>6.0000000000000001E-3</v>
      </c>
      <c r="S47" s="122">
        <v>0.34399999999999997</v>
      </c>
      <c r="T47" s="122">
        <v>0.40699999999999997</v>
      </c>
      <c r="U47" s="122">
        <v>113.96</v>
      </c>
      <c r="V47" s="122">
        <v>276.22899999999998</v>
      </c>
      <c r="W47" s="122">
        <v>0</v>
      </c>
      <c r="X47" s="122">
        <v>1.7000000000000001E-2</v>
      </c>
      <c r="Y47" s="122">
        <v>63.82</v>
      </c>
      <c r="Z47" s="122">
        <v>0.14599999999999999</v>
      </c>
      <c r="AA47" s="122">
        <v>0.30312</v>
      </c>
      <c r="AB47" s="122">
        <v>0.46943000000000001</v>
      </c>
      <c r="AC47" s="122">
        <v>11.31</v>
      </c>
      <c r="AD47" s="122">
        <v>0.63600000000000001</v>
      </c>
    </row>
    <row r="48" spans="1:30" x14ac:dyDescent="0.3">
      <c r="A48" s="124" t="s">
        <v>887</v>
      </c>
      <c r="B48" s="122">
        <v>2695</v>
      </c>
      <c r="C48" s="122">
        <v>7.6847399999999997</v>
      </c>
      <c r="D48" s="122">
        <v>0.8155</v>
      </c>
      <c r="E48" s="122">
        <v>0.26300000000000001</v>
      </c>
      <c r="F48" s="122">
        <v>0.17405000000000001</v>
      </c>
      <c r="G48" s="122">
        <v>1.9390000000000001E-2</v>
      </c>
      <c r="H48" s="122">
        <v>3875.5347400000001</v>
      </c>
      <c r="I48" s="124" t="s">
        <v>1543</v>
      </c>
      <c r="J48" s="124" t="s">
        <v>1543</v>
      </c>
      <c r="K48" s="122">
        <v>0.26361000000000001</v>
      </c>
      <c r="L48" s="122">
        <v>23.573399999999999</v>
      </c>
      <c r="M48" s="124" t="s">
        <v>1543</v>
      </c>
      <c r="N48" s="122">
        <v>0.42272999999999999</v>
      </c>
      <c r="O48" s="122">
        <v>0.13392999999999999</v>
      </c>
      <c r="P48" s="122">
        <v>2412.2800000000002</v>
      </c>
      <c r="Q48" s="122">
        <v>0.997</v>
      </c>
      <c r="R48" s="122">
        <v>6.0000000000000001E-3</v>
      </c>
      <c r="S48" s="122">
        <v>0.34399999999999997</v>
      </c>
      <c r="T48" s="122">
        <v>0.40699999999999997</v>
      </c>
      <c r="U48" s="122">
        <v>113.96</v>
      </c>
      <c r="V48" s="122">
        <v>276.22899999999998</v>
      </c>
      <c r="W48" s="122">
        <v>0</v>
      </c>
      <c r="X48" s="122">
        <v>1.7000000000000001E-2</v>
      </c>
      <c r="Y48" s="122">
        <v>63.82</v>
      </c>
      <c r="Z48" s="122">
        <v>0.14599999999999999</v>
      </c>
      <c r="AA48" s="122">
        <v>0.30312</v>
      </c>
      <c r="AB48" s="122">
        <v>0.46943000000000001</v>
      </c>
      <c r="AC48" s="122">
        <v>11.31</v>
      </c>
      <c r="AD48" s="122">
        <v>0.63600000000000001</v>
      </c>
    </row>
    <row r="49" spans="1:30" x14ac:dyDescent="0.3">
      <c r="A49" s="124" t="s">
        <v>888</v>
      </c>
      <c r="B49" s="122">
        <v>2695</v>
      </c>
      <c r="C49" s="122">
        <v>7.5809100000000003</v>
      </c>
      <c r="D49" s="122">
        <v>0.75049999999999994</v>
      </c>
      <c r="E49" s="122">
        <v>0.252</v>
      </c>
      <c r="F49" s="122">
        <v>0.19208</v>
      </c>
      <c r="G49" s="122">
        <v>2.0879999999999999E-2</v>
      </c>
      <c r="H49" s="122">
        <v>3875.5408400000001</v>
      </c>
      <c r="I49" s="124" t="s">
        <v>1543</v>
      </c>
      <c r="J49" s="124" t="s">
        <v>1543</v>
      </c>
      <c r="K49" s="122">
        <v>0.26330999999999999</v>
      </c>
      <c r="L49" s="122">
        <v>23.58906</v>
      </c>
      <c r="M49" s="124" t="s">
        <v>1543</v>
      </c>
      <c r="N49" s="122">
        <v>0.43725999999999998</v>
      </c>
      <c r="O49" s="122">
        <v>0.13392999999999999</v>
      </c>
      <c r="P49" s="122">
        <v>2412.2800000000002</v>
      </c>
      <c r="Q49" s="122">
        <v>0.997</v>
      </c>
      <c r="R49" s="122">
        <v>6.0000000000000001E-3</v>
      </c>
      <c r="S49" s="122">
        <v>0.34399999999999997</v>
      </c>
      <c r="T49" s="122">
        <v>0.40600000000000003</v>
      </c>
      <c r="U49" s="124" t="s">
        <v>1543</v>
      </c>
      <c r="V49" s="122">
        <v>276.22000000000003</v>
      </c>
      <c r="W49" s="122">
        <v>0</v>
      </c>
      <c r="X49" s="122">
        <v>2.4E-2</v>
      </c>
      <c r="Y49" s="122">
        <v>63.82</v>
      </c>
      <c r="Z49" s="122">
        <v>0.14599999999999999</v>
      </c>
      <c r="AA49" s="122">
        <v>0.30780000000000002</v>
      </c>
      <c r="AB49" s="122">
        <v>0.46250999999999998</v>
      </c>
      <c r="AC49" s="122">
        <v>11.28</v>
      </c>
      <c r="AD49" s="122">
        <v>0.63600000000000001</v>
      </c>
    </row>
    <row r="50" spans="1:30" x14ac:dyDescent="0.3">
      <c r="A50" s="124" t="s">
        <v>889</v>
      </c>
      <c r="B50" s="122">
        <v>2695</v>
      </c>
      <c r="C50" s="122">
        <v>7.5809100000000003</v>
      </c>
      <c r="D50" s="122">
        <v>0.75049999999999994</v>
      </c>
      <c r="E50" s="122">
        <v>0.252</v>
      </c>
      <c r="F50" s="122">
        <v>0.19208</v>
      </c>
      <c r="G50" s="122">
        <v>2.0879999999999999E-2</v>
      </c>
      <c r="H50" s="122">
        <v>3875.5408400000001</v>
      </c>
      <c r="I50" s="124" t="s">
        <v>1543</v>
      </c>
      <c r="J50" s="124" t="s">
        <v>1543</v>
      </c>
      <c r="K50" s="122">
        <v>0.26330999999999999</v>
      </c>
      <c r="L50" s="122">
        <v>23.58906</v>
      </c>
      <c r="M50" s="124" t="s">
        <v>1543</v>
      </c>
      <c r="N50" s="122">
        <v>0.43725999999999998</v>
      </c>
      <c r="O50" s="122">
        <v>0.13392999999999999</v>
      </c>
      <c r="P50" s="122">
        <v>2412.2800000000002</v>
      </c>
      <c r="Q50" s="122">
        <v>0.997</v>
      </c>
      <c r="R50" s="122">
        <v>6.0000000000000001E-3</v>
      </c>
      <c r="S50" s="122">
        <v>0.34399999999999997</v>
      </c>
      <c r="T50" s="122">
        <v>0.40600000000000003</v>
      </c>
      <c r="U50" s="124" t="s">
        <v>1543</v>
      </c>
      <c r="V50" s="122">
        <v>276.22000000000003</v>
      </c>
      <c r="W50" s="122">
        <v>0</v>
      </c>
      <c r="X50" s="122">
        <v>2.4E-2</v>
      </c>
      <c r="Y50" s="122">
        <v>63.82</v>
      </c>
      <c r="Z50" s="122">
        <v>0.14599999999999999</v>
      </c>
      <c r="AA50" s="122">
        <v>0.30780000000000002</v>
      </c>
      <c r="AB50" s="122">
        <v>0.46250999999999998</v>
      </c>
      <c r="AC50" s="122">
        <v>11.28</v>
      </c>
      <c r="AD50" s="122">
        <v>0.63600000000000001</v>
      </c>
    </row>
    <row r="51" spans="1:30" x14ac:dyDescent="0.3">
      <c r="A51" s="124" t="s">
        <v>890</v>
      </c>
      <c r="B51" s="122">
        <v>2695</v>
      </c>
      <c r="C51" s="122">
        <v>7.4648399999999997</v>
      </c>
      <c r="D51" s="122">
        <v>0.69550000000000001</v>
      </c>
      <c r="E51" s="122">
        <v>0.23100000000000001</v>
      </c>
      <c r="F51" s="122">
        <v>0.22339000000000001</v>
      </c>
      <c r="G51" s="122">
        <v>2.6009999999999998E-2</v>
      </c>
      <c r="H51" s="122">
        <v>3875.5393199999999</v>
      </c>
      <c r="I51" s="124" t="s">
        <v>1543</v>
      </c>
      <c r="J51" s="124" t="s">
        <v>1543</v>
      </c>
      <c r="K51" s="122">
        <v>0.26363999999999999</v>
      </c>
      <c r="L51" s="122">
        <v>23.585139999999999</v>
      </c>
      <c r="M51" s="124" t="s">
        <v>1543</v>
      </c>
      <c r="N51" s="122">
        <v>0.42998999999999998</v>
      </c>
      <c r="O51" s="122">
        <v>0.12691</v>
      </c>
      <c r="P51" s="122">
        <v>2412.2800000000002</v>
      </c>
      <c r="Q51" s="122">
        <v>0.997</v>
      </c>
      <c r="R51" s="122">
        <v>6.0000000000000001E-3</v>
      </c>
      <c r="S51" s="122">
        <v>0.34300000000000003</v>
      </c>
      <c r="T51" s="122">
        <v>0.40500000000000003</v>
      </c>
      <c r="U51" s="124" t="s">
        <v>1543</v>
      </c>
      <c r="V51" s="122">
        <v>276.21199999999999</v>
      </c>
      <c r="W51" s="122">
        <v>0</v>
      </c>
      <c r="X51" s="122">
        <v>0.03</v>
      </c>
      <c r="Y51" s="122">
        <v>63.82</v>
      </c>
      <c r="Z51" s="122">
        <v>0.14499999999999999</v>
      </c>
      <c r="AA51" s="122">
        <v>0.31537999999999999</v>
      </c>
      <c r="AB51" s="122">
        <v>0.44324999999999998</v>
      </c>
      <c r="AC51" s="122">
        <v>11.25</v>
      </c>
      <c r="AD51" s="122">
        <v>0.63600000000000001</v>
      </c>
    </row>
    <row r="52" spans="1:30" x14ac:dyDescent="0.3">
      <c r="A52" s="124" t="s">
        <v>891</v>
      </c>
      <c r="B52" s="122">
        <v>2695</v>
      </c>
      <c r="C52" s="122">
        <v>7.4648399999999997</v>
      </c>
      <c r="D52" s="122">
        <v>0.69550000000000001</v>
      </c>
      <c r="E52" s="122">
        <v>0.23100000000000001</v>
      </c>
      <c r="F52" s="122">
        <v>0.22339000000000001</v>
      </c>
      <c r="G52" s="122">
        <v>2.6009999999999998E-2</v>
      </c>
      <c r="H52" s="122">
        <v>3875.5393199999999</v>
      </c>
      <c r="I52" s="124" t="s">
        <v>1543</v>
      </c>
      <c r="J52" s="124" t="s">
        <v>1543</v>
      </c>
      <c r="K52" s="122">
        <v>0.26363999999999999</v>
      </c>
      <c r="L52" s="122">
        <v>23.585139999999999</v>
      </c>
      <c r="M52" s="124" t="s">
        <v>1543</v>
      </c>
      <c r="N52" s="122">
        <v>0.42998999999999998</v>
      </c>
      <c r="O52" s="122">
        <v>0.12691</v>
      </c>
      <c r="P52" s="122">
        <v>2412.2800000000002</v>
      </c>
      <c r="Q52" s="122">
        <v>0.997</v>
      </c>
      <c r="R52" s="122">
        <v>6.0000000000000001E-3</v>
      </c>
      <c r="S52" s="122">
        <v>0.34300000000000003</v>
      </c>
      <c r="T52" s="122">
        <v>0.40500000000000003</v>
      </c>
      <c r="U52" s="124" t="s">
        <v>1543</v>
      </c>
      <c r="V52" s="122">
        <v>276.21199999999999</v>
      </c>
      <c r="W52" s="122">
        <v>0</v>
      </c>
      <c r="X52" s="122">
        <v>0.03</v>
      </c>
      <c r="Y52" s="122">
        <v>63.82</v>
      </c>
      <c r="Z52" s="122">
        <v>0.14499999999999999</v>
      </c>
      <c r="AA52" s="122">
        <v>0.31537999999999999</v>
      </c>
      <c r="AB52" s="122">
        <v>0.44324999999999998</v>
      </c>
      <c r="AC52" s="122">
        <v>11.25</v>
      </c>
      <c r="AD52" s="122">
        <v>0.63600000000000001</v>
      </c>
    </row>
    <row r="53" spans="1:30" x14ac:dyDescent="0.3">
      <c r="A53" s="124" t="s">
        <v>892</v>
      </c>
      <c r="B53" s="122">
        <v>2695</v>
      </c>
      <c r="C53" s="122">
        <v>7.3175999999999997</v>
      </c>
      <c r="D53" s="122">
        <v>0.61221000000000003</v>
      </c>
      <c r="E53" s="122">
        <v>0.20100000000000001</v>
      </c>
      <c r="F53" s="122">
        <v>0.27006999999999998</v>
      </c>
      <c r="G53" s="122">
        <v>2.5510000000000001E-2</v>
      </c>
      <c r="H53" s="122">
        <v>3875.5408400000001</v>
      </c>
      <c r="I53" s="124" t="s">
        <v>1543</v>
      </c>
      <c r="J53" s="124" t="s">
        <v>1543</v>
      </c>
      <c r="K53" s="122">
        <v>0.26405000000000001</v>
      </c>
      <c r="L53" s="122">
        <v>23.58906</v>
      </c>
      <c r="M53" s="124" t="s">
        <v>1543</v>
      </c>
      <c r="N53" s="122">
        <v>0.41570000000000001</v>
      </c>
      <c r="O53" s="122">
        <v>0.12352</v>
      </c>
      <c r="P53" s="122">
        <v>2412.2800000000002</v>
      </c>
      <c r="Q53" s="122">
        <v>0.997</v>
      </c>
      <c r="R53" s="122">
        <v>6.0000000000000001E-3</v>
      </c>
      <c r="S53" s="122">
        <v>0.34300000000000003</v>
      </c>
      <c r="T53" s="122">
        <v>0.40699999999999997</v>
      </c>
      <c r="U53" s="124" t="s">
        <v>1543</v>
      </c>
      <c r="V53" s="122">
        <v>276.20299999999997</v>
      </c>
      <c r="W53" s="122">
        <v>0</v>
      </c>
      <c r="X53" s="122">
        <v>3.6999999999999998E-2</v>
      </c>
      <c r="Y53" s="122">
        <v>63.82</v>
      </c>
      <c r="Z53" s="122">
        <v>0.14399999999999999</v>
      </c>
      <c r="AA53" s="122">
        <v>0.32699</v>
      </c>
      <c r="AB53" s="122">
        <v>0.42825999999999997</v>
      </c>
      <c r="AC53" s="122">
        <v>11.22</v>
      </c>
      <c r="AD53" s="122">
        <v>0.63600000000000001</v>
      </c>
    </row>
    <row r="54" spans="1:30" x14ac:dyDescent="0.3">
      <c r="A54" s="124" t="s">
        <v>893</v>
      </c>
      <c r="B54" s="122">
        <v>2695</v>
      </c>
      <c r="C54" s="122">
        <v>7.3175999999999997</v>
      </c>
      <c r="D54" s="122">
        <v>0.61221000000000003</v>
      </c>
      <c r="E54" s="122">
        <v>0.20100000000000001</v>
      </c>
      <c r="F54" s="122">
        <v>0.27006999999999998</v>
      </c>
      <c r="G54" s="122">
        <v>2.5510000000000001E-2</v>
      </c>
      <c r="H54" s="122">
        <v>3875.5408400000001</v>
      </c>
      <c r="I54" s="124" t="s">
        <v>1543</v>
      </c>
      <c r="J54" s="124" t="s">
        <v>1543</v>
      </c>
      <c r="K54" s="122">
        <v>0.26405000000000001</v>
      </c>
      <c r="L54" s="122">
        <v>23.58906</v>
      </c>
      <c r="M54" s="124" t="s">
        <v>1543</v>
      </c>
      <c r="N54" s="122">
        <v>0.41570000000000001</v>
      </c>
      <c r="O54" s="122">
        <v>0.12352</v>
      </c>
      <c r="P54" s="122">
        <v>2412.2800000000002</v>
      </c>
      <c r="Q54" s="122">
        <v>0.997</v>
      </c>
      <c r="R54" s="122">
        <v>6.0000000000000001E-3</v>
      </c>
      <c r="S54" s="122">
        <v>0.34300000000000003</v>
      </c>
      <c r="T54" s="122">
        <v>0.40699999999999997</v>
      </c>
      <c r="U54" s="124" t="s">
        <v>1543</v>
      </c>
      <c r="V54" s="122">
        <v>276.20299999999997</v>
      </c>
      <c r="W54" s="122">
        <v>0</v>
      </c>
      <c r="X54" s="122">
        <v>3.6999999999999998E-2</v>
      </c>
      <c r="Y54" s="122">
        <v>63.82</v>
      </c>
      <c r="Z54" s="122">
        <v>0.14399999999999999</v>
      </c>
      <c r="AA54" s="122">
        <v>0.32699</v>
      </c>
      <c r="AB54" s="122">
        <v>0.42825999999999997</v>
      </c>
      <c r="AC54" s="122">
        <v>11.22</v>
      </c>
      <c r="AD54" s="122">
        <v>0.63600000000000001</v>
      </c>
    </row>
    <row r="55" spans="1:30" x14ac:dyDescent="0.3">
      <c r="A55" s="124" t="s">
        <v>894</v>
      </c>
      <c r="B55" s="122">
        <v>2695</v>
      </c>
      <c r="C55" s="122">
        <v>7.1894</v>
      </c>
      <c r="D55" s="122">
        <v>0.53829000000000005</v>
      </c>
      <c r="E55" s="122">
        <v>0.17100000000000001</v>
      </c>
      <c r="F55" s="122">
        <v>0.28378999999999999</v>
      </c>
      <c r="G55" s="122">
        <v>2.3980000000000001E-2</v>
      </c>
      <c r="H55" s="122">
        <v>3875.5402300000001</v>
      </c>
      <c r="I55" s="124" t="s">
        <v>1543</v>
      </c>
      <c r="J55" s="124" t="s">
        <v>1543</v>
      </c>
      <c r="K55" s="122">
        <v>0.26351000000000002</v>
      </c>
      <c r="L55" s="122">
        <v>23.587489999999999</v>
      </c>
      <c r="M55" s="124" t="s">
        <v>1543</v>
      </c>
      <c r="N55" s="122">
        <v>0.41570000000000001</v>
      </c>
      <c r="O55" s="122">
        <v>0.13392999999999999</v>
      </c>
      <c r="P55" s="122">
        <v>2412.2800000000002</v>
      </c>
      <c r="Q55" s="122">
        <v>0.997</v>
      </c>
      <c r="R55" s="122">
        <v>6.0000000000000001E-3</v>
      </c>
      <c r="S55" s="122">
        <v>0.34300000000000003</v>
      </c>
      <c r="T55" s="122">
        <v>0.40500000000000003</v>
      </c>
      <c r="U55" s="124" t="s">
        <v>1543</v>
      </c>
      <c r="V55" s="122">
        <v>276.19400000000002</v>
      </c>
      <c r="W55" s="122">
        <v>0</v>
      </c>
      <c r="X55" s="122">
        <v>4.7E-2</v>
      </c>
      <c r="Y55" s="122">
        <v>63.82</v>
      </c>
      <c r="Z55" s="122">
        <v>0.14299999999999999</v>
      </c>
      <c r="AA55" s="122">
        <v>0.33714</v>
      </c>
      <c r="AB55" s="122">
        <v>0.40671000000000002</v>
      </c>
      <c r="AC55" s="122">
        <v>11.29</v>
      </c>
      <c r="AD55" s="122">
        <v>0.63600000000000001</v>
      </c>
    </row>
    <row r="56" spans="1:30" x14ac:dyDescent="0.3">
      <c r="A56" s="124" t="s">
        <v>895</v>
      </c>
      <c r="B56" s="122">
        <v>2695</v>
      </c>
      <c r="C56" s="122">
        <v>7.1894</v>
      </c>
      <c r="D56" s="122">
        <v>0.53829000000000005</v>
      </c>
      <c r="E56" s="122">
        <v>0.17100000000000001</v>
      </c>
      <c r="F56" s="122">
        <v>0.28378999999999999</v>
      </c>
      <c r="G56" s="122">
        <v>2.3980000000000001E-2</v>
      </c>
      <c r="H56" s="122">
        <v>3875.5402300000001</v>
      </c>
      <c r="I56" s="124" t="s">
        <v>1543</v>
      </c>
      <c r="J56" s="124" t="s">
        <v>1543</v>
      </c>
      <c r="K56" s="122">
        <v>0.26351000000000002</v>
      </c>
      <c r="L56" s="122">
        <v>23.587489999999999</v>
      </c>
      <c r="M56" s="124" t="s">
        <v>1543</v>
      </c>
      <c r="N56" s="122">
        <v>0.41570000000000001</v>
      </c>
      <c r="O56" s="122">
        <v>0.13392999999999999</v>
      </c>
      <c r="P56" s="122">
        <v>2412.2800000000002</v>
      </c>
      <c r="Q56" s="122">
        <v>0.997</v>
      </c>
      <c r="R56" s="122">
        <v>6.0000000000000001E-3</v>
      </c>
      <c r="S56" s="122">
        <v>0.34300000000000003</v>
      </c>
      <c r="T56" s="122">
        <v>0.40500000000000003</v>
      </c>
      <c r="U56" s="124" t="s">
        <v>1543</v>
      </c>
      <c r="V56" s="122">
        <v>276.19400000000002</v>
      </c>
      <c r="W56" s="122">
        <v>0</v>
      </c>
      <c r="X56" s="122">
        <v>4.7E-2</v>
      </c>
      <c r="Y56" s="122">
        <v>63.82</v>
      </c>
      <c r="Z56" s="122">
        <v>0.14299999999999999</v>
      </c>
      <c r="AA56" s="122">
        <v>0.33714</v>
      </c>
      <c r="AB56" s="122">
        <v>0.40671000000000002</v>
      </c>
      <c r="AC56" s="122">
        <v>11.29</v>
      </c>
      <c r="AD56" s="122">
        <v>0.63600000000000001</v>
      </c>
    </row>
    <row r="57" spans="1:30" x14ac:dyDescent="0.3">
      <c r="A57" s="124" t="s">
        <v>896</v>
      </c>
      <c r="B57" s="122">
        <v>2695</v>
      </c>
      <c r="C57" s="122">
        <v>7.0588600000000001</v>
      </c>
      <c r="D57" s="122">
        <v>0.46899000000000002</v>
      </c>
      <c r="E57" s="122">
        <v>0.157</v>
      </c>
      <c r="F57" s="122">
        <v>0.26702999999999999</v>
      </c>
      <c r="G57" s="122">
        <v>2.333E-2</v>
      </c>
      <c r="H57" s="122">
        <v>3875.5417499999999</v>
      </c>
      <c r="I57" s="124" t="s">
        <v>1543</v>
      </c>
      <c r="J57" s="124" t="s">
        <v>1543</v>
      </c>
      <c r="K57" s="122">
        <v>0.26293</v>
      </c>
      <c r="L57" s="122">
        <v>23.585139999999999</v>
      </c>
      <c r="M57" s="124" t="s">
        <v>1543</v>
      </c>
      <c r="N57" s="122">
        <v>0.40867999999999999</v>
      </c>
      <c r="O57" s="122">
        <v>0.14129</v>
      </c>
      <c r="P57" s="122">
        <v>2412.2800000000002</v>
      </c>
      <c r="Q57" s="122">
        <v>0.997</v>
      </c>
      <c r="R57" s="122">
        <v>6.0000000000000001E-3</v>
      </c>
      <c r="S57" s="122">
        <v>0.34300000000000003</v>
      </c>
      <c r="T57" s="122">
        <v>0.40799999999999997</v>
      </c>
      <c r="U57" s="124" t="s">
        <v>1543</v>
      </c>
      <c r="V57" s="122">
        <v>276.18599999999998</v>
      </c>
      <c r="W57" s="122">
        <v>0</v>
      </c>
      <c r="X57" s="122">
        <v>5.7000000000000002E-2</v>
      </c>
      <c r="Y57" s="122">
        <v>63.82</v>
      </c>
      <c r="Z57" s="122">
        <v>0.14199999999999999</v>
      </c>
      <c r="AA57" s="122">
        <v>0.3473</v>
      </c>
      <c r="AB57" s="122">
        <v>0.39606000000000002</v>
      </c>
      <c r="AC57" s="122">
        <v>11.35</v>
      </c>
      <c r="AD57" s="122">
        <v>0.63600000000000001</v>
      </c>
    </row>
    <row r="58" spans="1:30" x14ac:dyDescent="0.3">
      <c r="A58" s="125" t="s">
        <v>897</v>
      </c>
      <c r="B58" s="131">
        <v>2695</v>
      </c>
      <c r="C58" s="131">
        <v>7.0588600000000001</v>
      </c>
      <c r="D58" s="131">
        <v>0.46899000000000002</v>
      </c>
      <c r="E58" s="131">
        <v>0.157</v>
      </c>
      <c r="F58" s="131">
        <v>0.26702999999999999</v>
      </c>
      <c r="G58" s="131">
        <v>2.333E-2</v>
      </c>
      <c r="H58" s="131">
        <v>3875.5417499999999</v>
      </c>
      <c r="I58" s="125" t="s">
        <v>1543</v>
      </c>
      <c r="J58" s="125" t="s">
        <v>1543</v>
      </c>
      <c r="K58" s="131">
        <v>0.26293</v>
      </c>
      <c r="L58" s="131">
        <v>23.585139999999999</v>
      </c>
      <c r="M58" s="125" t="s">
        <v>1543</v>
      </c>
      <c r="N58" s="131">
        <v>0.40867999999999999</v>
      </c>
      <c r="O58" s="131">
        <v>0.14129</v>
      </c>
      <c r="P58" s="131">
        <v>2412.2800000000002</v>
      </c>
      <c r="Q58" s="131">
        <v>0.997</v>
      </c>
      <c r="R58" s="131">
        <v>6.0000000000000001E-3</v>
      </c>
      <c r="S58" s="131">
        <v>0.34300000000000003</v>
      </c>
      <c r="T58" s="131">
        <v>0.40799999999999997</v>
      </c>
      <c r="U58" s="125" t="s">
        <v>1543</v>
      </c>
      <c r="V58" s="131">
        <v>276.18599999999998</v>
      </c>
      <c r="W58" s="131">
        <v>0</v>
      </c>
      <c r="X58" s="131">
        <v>5.7000000000000002E-2</v>
      </c>
      <c r="Y58" s="131">
        <v>63.82</v>
      </c>
      <c r="Z58" s="131">
        <v>0.14199999999999999</v>
      </c>
      <c r="AA58" s="131">
        <v>0.3473</v>
      </c>
      <c r="AB58" s="131">
        <v>0.39606000000000002</v>
      </c>
      <c r="AC58" s="131">
        <v>11.35</v>
      </c>
      <c r="AD58" s="131">
        <v>0.63600000000000001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1575</v>
      </c>
      <c r="C5" s="1"/>
      <c r="D5" s="1"/>
      <c r="E5" s="1"/>
      <c r="F5" s="1"/>
      <c r="G5" s="1"/>
      <c r="H5" s="1"/>
    </row>
    <row r="6" spans="1:8" ht="27.6" x14ac:dyDescent="0.3">
      <c r="A6" s="1"/>
      <c r="B6" s="3" t="s">
        <v>45</v>
      </c>
      <c r="C6" s="3" t="s">
        <v>3</v>
      </c>
      <c r="D6" s="3" t="s">
        <v>1576</v>
      </c>
      <c r="E6" s="3" t="s">
        <v>7</v>
      </c>
      <c r="F6" s="3" t="s">
        <v>8</v>
      </c>
      <c r="G6" s="3" t="s">
        <v>1577</v>
      </c>
      <c r="H6" s="3" t="s">
        <v>1578</v>
      </c>
    </row>
    <row r="7" spans="1:8" x14ac:dyDescent="0.3">
      <c r="A7" s="1"/>
      <c r="B7" s="85" t="s">
        <v>49</v>
      </c>
      <c r="C7" s="6" t="s">
        <v>57</v>
      </c>
      <c r="D7" s="6" t="s">
        <v>1579</v>
      </c>
      <c r="E7" s="85" t="s">
        <v>1580</v>
      </c>
      <c r="F7" s="85" t="s">
        <v>1581</v>
      </c>
      <c r="G7" s="144">
        <v>0.88500000000000001</v>
      </c>
      <c r="H7" s="85"/>
    </row>
    <row r="8" spans="1:8" x14ac:dyDescent="0.3">
      <c r="A8" s="1"/>
      <c r="B8" s="85" t="s">
        <v>49</v>
      </c>
      <c r="C8" s="6" t="s">
        <v>57</v>
      </c>
      <c r="D8" s="6" t="s">
        <v>1582</v>
      </c>
      <c r="E8" s="85" t="s">
        <v>1580</v>
      </c>
      <c r="F8" s="85" t="s">
        <v>1581</v>
      </c>
      <c r="G8" s="144">
        <v>0</v>
      </c>
      <c r="H8" s="85"/>
    </row>
    <row r="9" spans="1:8" x14ac:dyDescent="0.3">
      <c r="A9" s="1"/>
      <c r="B9" s="85" t="s">
        <v>49</v>
      </c>
      <c r="C9" s="6" t="s">
        <v>57</v>
      </c>
      <c r="D9" s="6" t="s">
        <v>1583</v>
      </c>
      <c r="E9" s="85" t="s">
        <v>1580</v>
      </c>
      <c r="F9" s="85" t="s">
        <v>1581</v>
      </c>
      <c r="G9" s="144">
        <v>0</v>
      </c>
      <c r="H9" s="85"/>
    </row>
    <row r="10" spans="1:8" x14ac:dyDescent="0.3">
      <c r="A10" s="1"/>
      <c r="B10" s="85" t="s">
        <v>49</v>
      </c>
      <c r="C10" s="6" t="s">
        <v>57</v>
      </c>
      <c r="D10" s="6" t="s">
        <v>1584</v>
      </c>
      <c r="E10" s="85" t="s">
        <v>1580</v>
      </c>
      <c r="F10" s="85" t="s">
        <v>1581</v>
      </c>
      <c r="G10" s="144">
        <v>0</v>
      </c>
      <c r="H10" s="85"/>
    </row>
    <row r="11" spans="1:8" x14ac:dyDescent="0.3">
      <c r="A11" s="1"/>
      <c r="B11" s="85" t="s">
        <v>49</v>
      </c>
      <c r="C11" s="6" t="s">
        <v>57</v>
      </c>
      <c r="D11" s="6" t="s">
        <v>1585</v>
      </c>
      <c r="E11" s="85" t="s">
        <v>1580</v>
      </c>
      <c r="F11" s="85" t="s">
        <v>1581</v>
      </c>
      <c r="G11" s="144">
        <v>5</v>
      </c>
      <c r="H11" s="85"/>
    </row>
    <row r="12" spans="1:8" x14ac:dyDescent="0.3">
      <c r="A12" s="1"/>
      <c r="B12" s="85" t="s">
        <v>49</v>
      </c>
      <c r="C12" s="6" t="s">
        <v>57</v>
      </c>
      <c r="D12" s="6" t="s">
        <v>1586</v>
      </c>
      <c r="E12" s="85" t="s">
        <v>1580</v>
      </c>
      <c r="F12" s="85" t="s">
        <v>1581</v>
      </c>
      <c r="G12" s="144">
        <v>0</v>
      </c>
      <c r="H12" s="85"/>
    </row>
    <row r="13" spans="1:8" x14ac:dyDescent="0.3">
      <c r="A13" s="1"/>
      <c r="B13" s="85" t="s">
        <v>49</v>
      </c>
      <c r="C13" s="6" t="s">
        <v>57</v>
      </c>
      <c r="D13" s="6" t="s">
        <v>1587</v>
      </c>
      <c r="E13" s="85" t="s">
        <v>1580</v>
      </c>
      <c r="F13" s="85" t="s">
        <v>1581</v>
      </c>
      <c r="G13" s="144">
        <v>0</v>
      </c>
      <c r="H13" s="85"/>
    </row>
    <row r="14" spans="1:8" x14ac:dyDescent="0.3">
      <c r="A14" s="1"/>
      <c r="B14" s="85" t="s">
        <v>49</v>
      </c>
      <c r="C14" s="6" t="s">
        <v>640</v>
      </c>
      <c r="D14" s="6" t="s">
        <v>1564</v>
      </c>
      <c r="E14" s="85" t="s">
        <v>1580</v>
      </c>
      <c r="F14" s="85" t="s">
        <v>1581</v>
      </c>
      <c r="G14" s="144">
        <v>0.25</v>
      </c>
      <c r="H14" s="85"/>
    </row>
    <row r="15" spans="1:8" x14ac:dyDescent="0.3">
      <c r="A15" s="1"/>
      <c r="B15" s="85" t="s">
        <v>49</v>
      </c>
      <c r="C15" s="6" t="s">
        <v>639</v>
      </c>
      <c r="D15" s="6" t="s">
        <v>1588</v>
      </c>
      <c r="E15" s="85" t="s">
        <v>1580</v>
      </c>
      <c r="F15" s="85" t="s">
        <v>1581</v>
      </c>
      <c r="G15" s="144">
        <v>0.45</v>
      </c>
      <c r="H15" s="85"/>
    </row>
    <row r="16" spans="1:8" x14ac:dyDescent="0.3">
      <c r="A16" s="1"/>
      <c r="B16" s="85" t="s">
        <v>49</v>
      </c>
      <c r="C16" s="6" t="s">
        <v>639</v>
      </c>
      <c r="D16" s="6" t="s">
        <v>1589</v>
      </c>
      <c r="E16" s="85" t="s">
        <v>1580</v>
      </c>
      <c r="F16" s="85" t="s">
        <v>1581</v>
      </c>
      <c r="G16" s="144">
        <v>0.27</v>
      </c>
      <c r="H16" s="85"/>
    </row>
    <row r="17" spans="1:8" x14ac:dyDescent="0.3">
      <c r="A17" s="1"/>
      <c r="B17" s="85" t="s">
        <v>49</v>
      </c>
      <c r="C17" s="6" t="s">
        <v>639</v>
      </c>
      <c r="D17" s="6" t="s">
        <v>1590</v>
      </c>
      <c r="E17" s="85" t="s">
        <v>1580</v>
      </c>
      <c r="F17" s="85" t="s">
        <v>1581</v>
      </c>
      <c r="G17" s="144">
        <v>0.83</v>
      </c>
      <c r="H17" s="85"/>
    </row>
    <row r="18" spans="1:8" x14ac:dyDescent="0.3">
      <c r="A18" s="1"/>
      <c r="B18" s="85" t="s">
        <v>49</v>
      </c>
      <c r="C18" s="6" t="s">
        <v>639</v>
      </c>
      <c r="D18" s="6" t="s">
        <v>1591</v>
      </c>
      <c r="E18" s="85" t="s">
        <v>1580</v>
      </c>
      <c r="F18" s="85" t="s">
        <v>1581</v>
      </c>
      <c r="G18" s="144">
        <v>7.56</v>
      </c>
      <c r="H18" s="85"/>
    </row>
    <row r="19" spans="1:8" x14ac:dyDescent="0.3">
      <c r="A19" s="1"/>
      <c r="B19" s="85" t="s">
        <v>49</v>
      </c>
      <c r="C19" s="6" t="s">
        <v>639</v>
      </c>
      <c r="D19" s="6" t="s">
        <v>1592</v>
      </c>
      <c r="E19" s="85" t="s">
        <v>1580</v>
      </c>
      <c r="F19" s="85" t="s">
        <v>1581</v>
      </c>
      <c r="G19" s="144">
        <v>0.38</v>
      </c>
      <c r="H19" s="85"/>
    </row>
    <row r="20" spans="1:8" x14ac:dyDescent="0.3">
      <c r="A20" s="1"/>
      <c r="B20" s="85" t="s">
        <v>49</v>
      </c>
      <c r="C20" s="6" t="s">
        <v>639</v>
      </c>
      <c r="D20" s="6" t="s">
        <v>1593</v>
      </c>
      <c r="E20" s="85" t="s">
        <v>1580</v>
      </c>
      <c r="F20" s="85" t="s">
        <v>1581</v>
      </c>
      <c r="G20" s="144">
        <v>0.03</v>
      </c>
      <c r="H20" s="85"/>
    </row>
    <row r="21" spans="1:8" x14ac:dyDescent="0.3">
      <c r="A21" s="1"/>
      <c r="B21" s="85" t="s">
        <v>49</v>
      </c>
      <c r="C21" s="6" t="s">
        <v>639</v>
      </c>
      <c r="D21" s="6" t="s">
        <v>1594</v>
      </c>
      <c r="E21" s="85" t="s">
        <v>1580</v>
      </c>
      <c r="F21" s="85" t="s">
        <v>1581</v>
      </c>
      <c r="G21" s="144">
        <v>0.16</v>
      </c>
      <c r="H21" s="85"/>
    </row>
    <row r="22" spans="1:8" x14ac:dyDescent="0.3">
      <c r="A22" s="1"/>
      <c r="B22" s="85" t="s">
        <v>49</v>
      </c>
      <c r="C22" s="6" t="s">
        <v>639</v>
      </c>
      <c r="D22" s="6" t="s">
        <v>1595</v>
      </c>
      <c r="E22" s="85" t="s">
        <v>1580</v>
      </c>
      <c r="F22" s="85" t="s">
        <v>1581</v>
      </c>
      <c r="G22" s="144">
        <v>0.26</v>
      </c>
      <c r="H22" s="85"/>
    </row>
    <row r="23" spans="1:8" x14ac:dyDescent="0.3">
      <c r="A23" s="1"/>
      <c r="B23" s="85" t="s">
        <v>49</v>
      </c>
      <c r="C23" s="6" t="s">
        <v>639</v>
      </c>
      <c r="D23" s="6" t="s">
        <v>1596</v>
      </c>
      <c r="E23" s="85" t="s">
        <v>1580</v>
      </c>
      <c r="F23" s="85" t="s">
        <v>1581</v>
      </c>
      <c r="G23" s="144">
        <v>0.6</v>
      </c>
      <c r="H23" s="85"/>
    </row>
    <row r="24" spans="1:8" x14ac:dyDescent="0.3">
      <c r="A24" s="1"/>
      <c r="B24" s="85" t="s">
        <v>49</v>
      </c>
      <c r="C24" s="6" t="s">
        <v>639</v>
      </c>
      <c r="D24" s="6" t="s">
        <v>1597</v>
      </c>
      <c r="E24" s="85" t="s">
        <v>1580</v>
      </c>
      <c r="F24" s="85" t="s">
        <v>1581</v>
      </c>
      <c r="G24" s="144">
        <v>8.36</v>
      </c>
      <c r="H24" s="85"/>
    </row>
    <row r="25" spans="1:8" x14ac:dyDescent="0.3">
      <c r="A25" s="1"/>
      <c r="B25" s="85" t="s">
        <v>49</v>
      </c>
      <c r="C25" s="6" t="s">
        <v>639</v>
      </c>
      <c r="D25" s="6" t="s">
        <v>1598</v>
      </c>
      <c r="E25" s="85" t="s">
        <v>1580</v>
      </c>
      <c r="F25" s="85" t="s">
        <v>1581</v>
      </c>
      <c r="G25" s="144">
        <v>1.94</v>
      </c>
      <c r="H25" s="85"/>
    </row>
    <row r="26" spans="1:8" x14ac:dyDescent="0.3">
      <c r="A26" s="1"/>
      <c r="B26" s="85" t="s">
        <v>49</v>
      </c>
      <c r="C26" s="6" t="s">
        <v>639</v>
      </c>
      <c r="D26" s="6" t="s">
        <v>1599</v>
      </c>
      <c r="E26" s="85" t="s">
        <v>1580</v>
      </c>
      <c r="F26" s="85" t="s">
        <v>1581</v>
      </c>
      <c r="G26" s="144">
        <v>7.0000000000000007E-2</v>
      </c>
      <c r="H26" s="85"/>
    </row>
    <row r="27" spans="1:8" x14ac:dyDescent="0.3">
      <c r="A27" s="1"/>
      <c r="B27" s="85" t="s">
        <v>49</v>
      </c>
      <c r="C27" s="6" t="s">
        <v>639</v>
      </c>
      <c r="D27" s="6" t="s">
        <v>1600</v>
      </c>
      <c r="E27" s="85" t="s">
        <v>1580</v>
      </c>
      <c r="F27" s="85" t="s">
        <v>1581</v>
      </c>
      <c r="G27" s="144">
        <v>55.53</v>
      </c>
      <c r="H27" s="85"/>
    </row>
    <row r="28" spans="1:8" x14ac:dyDescent="0.3">
      <c r="A28" s="1"/>
      <c r="B28" s="85" t="s">
        <v>49</v>
      </c>
      <c r="C28" s="6" t="s">
        <v>639</v>
      </c>
      <c r="D28" s="6" t="s">
        <v>1601</v>
      </c>
      <c r="E28" s="85" t="s">
        <v>1580</v>
      </c>
      <c r="F28" s="85" t="s">
        <v>1581</v>
      </c>
      <c r="G28" s="144">
        <v>0.19</v>
      </c>
      <c r="H28" s="85"/>
    </row>
    <row r="29" spans="1:8" x14ac:dyDescent="0.3">
      <c r="A29" s="1"/>
      <c r="B29" s="85" t="s">
        <v>49</v>
      </c>
      <c r="C29" s="6" t="s">
        <v>639</v>
      </c>
      <c r="D29" s="6" t="s">
        <v>1602</v>
      </c>
      <c r="E29" s="85" t="s">
        <v>1580</v>
      </c>
      <c r="F29" s="85" t="s">
        <v>1581</v>
      </c>
      <c r="G29" s="144">
        <v>0.16</v>
      </c>
      <c r="H29" s="85"/>
    </row>
    <row r="30" spans="1:8" x14ac:dyDescent="0.3">
      <c r="A30" s="1"/>
      <c r="B30" s="85" t="s">
        <v>49</v>
      </c>
      <c r="C30" s="6" t="s">
        <v>639</v>
      </c>
      <c r="D30" s="6" t="s">
        <v>1603</v>
      </c>
      <c r="E30" s="85" t="s">
        <v>1580</v>
      </c>
      <c r="F30" s="85" t="s">
        <v>1581</v>
      </c>
      <c r="G30" s="144">
        <v>0.61</v>
      </c>
      <c r="H30" s="85"/>
    </row>
    <row r="31" spans="1:8" x14ac:dyDescent="0.3">
      <c r="A31" s="1"/>
      <c r="B31" s="85" t="s">
        <v>49</v>
      </c>
      <c r="C31" s="6" t="s">
        <v>639</v>
      </c>
      <c r="D31" s="6" t="s">
        <v>1604</v>
      </c>
      <c r="E31" s="85" t="s">
        <v>1580</v>
      </c>
      <c r="F31" s="85" t="s">
        <v>1581</v>
      </c>
      <c r="G31" s="144">
        <v>0.73</v>
      </c>
      <c r="H31" s="85"/>
    </row>
    <row r="32" spans="1:8" x14ac:dyDescent="0.3">
      <c r="A32" s="1"/>
      <c r="B32" s="85" t="s">
        <v>49</v>
      </c>
      <c r="C32" s="6" t="s">
        <v>639</v>
      </c>
      <c r="D32" s="6" t="s">
        <v>1605</v>
      </c>
      <c r="E32" s="85" t="s">
        <v>1580</v>
      </c>
      <c r="F32" s="85" t="s">
        <v>1581</v>
      </c>
      <c r="G32" s="144">
        <v>1.02</v>
      </c>
      <c r="H32" s="85"/>
    </row>
    <row r="33" spans="1:8" x14ac:dyDescent="0.3">
      <c r="A33" s="1"/>
      <c r="B33" s="85" t="s">
        <v>49</v>
      </c>
      <c r="C33" s="6" t="s">
        <v>639</v>
      </c>
      <c r="D33" s="6" t="s">
        <v>1606</v>
      </c>
      <c r="E33" s="85" t="s">
        <v>1580</v>
      </c>
      <c r="F33" s="85" t="s">
        <v>1581</v>
      </c>
      <c r="G33" s="144">
        <v>0.57999999999999996</v>
      </c>
      <c r="H33" s="85"/>
    </row>
    <row r="34" spans="1:8" x14ac:dyDescent="0.3">
      <c r="A34" s="1"/>
      <c r="B34" s="85" t="s">
        <v>49</v>
      </c>
      <c r="C34" s="6" t="s">
        <v>639</v>
      </c>
      <c r="D34" s="6" t="s">
        <v>1607</v>
      </c>
      <c r="E34" s="85" t="s">
        <v>1580</v>
      </c>
      <c r="F34" s="85" t="s">
        <v>1581</v>
      </c>
      <c r="G34" s="144">
        <v>0.25</v>
      </c>
      <c r="H34" s="85"/>
    </row>
    <row r="35" spans="1:8" x14ac:dyDescent="0.3">
      <c r="A35" s="1"/>
      <c r="B35" s="85" t="s">
        <v>49</v>
      </c>
      <c r="C35" s="6" t="s">
        <v>639</v>
      </c>
      <c r="D35" s="6" t="s">
        <v>1608</v>
      </c>
      <c r="E35" s="85" t="s">
        <v>1580</v>
      </c>
      <c r="F35" s="85" t="s">
        <v>1581</v>
      </c>
      <c r="G35" s="144">
        <v>2.63</v>
      </c>
      <c r="H35" s="85"/>
    </row>
    <row r="36" spans="1:8" x14ac:dyDescent="0.3">
      <c r="A36" s="1"/>
      <c r="B36" s="85" t="s">
        <v>49</v>
      </c>
      <c r="C36" s="6" t="s">
        <v>135</v>
      </c>
      <c r="D36" s="6" t="s">
        <v>1609</v>
      </c>
      <c r="E36" s="85" t="s">
        <v>1580</v>
      </c>
      <c r="F36" s="85" t="s">
        <v>1581</v>
      </c>
      <c r="G36" s="144">
        <v>55.53</v>
      </c>
      <c r="H36" s="85"/>
    </row>
    <row r="37" spans="1:8" x14ac:dyDescent="0.3">
      <c r="A37" s="1"/>
      <c r="B37" s="85" t="s">
        <v>49</v>
      </c>
      <c r="C37" s="6" t="s">
        <v>135</v>
      </c>
      <c r="D37" s="6" t="s">
        <v>1610</v>
      </c>
      <c r="E37" s="85" t="s">
        <v>1580</v>
      </c>
      <c r="F37" s="85" t="s">
        <v>1581</v>
      </c>
      <c r="G37" s="144">
        <v>3.2149999999999999</v>
      </c>
      <c r="H37"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1611</v>
      </c>
      <c r="C5" s="1"/>
      <c r="D5" s="1"/>
      <c r="E5" s="1"/>
      <c r="F5" s="1"/>
      <c r="G5" s="1"/>
      <c r="H5" s="1"/>
    </row>
    <row r="6" spans="1:8" ht="27.6" x14ac:dyDescent="0.3">
      <c r="A6" s="1"/>
      <c r="B6" s="3" t="s">
        <v>45</v>
      </c>
      <c r="C6" s="3" t="s">
        <v>3</v>
      </c>
      <c r="D6" s="3" t="s">
        <v>1576</v>
      </c>
      <c r="E6" s="3" t="s">
        <v>7</v>
      </c>
      <c r="F6" s="3" t="s">
        <v>8</v>
      </c>
      <c r="G6" s="3" t="s">
        <v>1577</v>
      </c>
      <c r="H6" s="3" t="s">
        <v>1578</v>
      </c>
    </row>
    <row r="7" spans="1:8" x14ac:dyDescent="0.3">
      <c r="A7" s="1"/>
      <c r="B7" s="85" t="s">
        <v>49</v>
      </c>
      <c r="C7" s="6" t="s">
        <v>57</v>
      </c>
      <c r="D7" s="6" t="s">
        <v>1509</v>
      </c>
      <c r="E7" s="85" t="s">
        <v>1580</v>
      </c>
      <c r="F7" s="85" t="s">
        <v>1581</v>
      </c>
      <c r="G7" s="144">
        <v>0</v>
      </c>
      <c r="H7" s="85"/>
    </row>
    <row r="8" spans="1:8" x14ac:dyDescent="0.3">
      <c r="A8" s="1"/>
      <c r="B8" s="85" t="s">
        <v>49</v>
      </c>
      <c r="C8" s="6" t="s">
        <v>57</v>
      </c>
      <c r="D8" s="6" t="s">
        <v>257</v>
      </c>
      <c r="E8" s="85" t="s">
        <v>1580</v>
      </c>
      <c r="F8" s="85" t="s">
        <v>1581</v>
      </c>
      <c r="G8" s="144">
        <v>0</v>
      </c>
      <c r="H8" s="85"/>
    </row>
    <row r="9" spans="1:8" x14ac:dyDescent="0.3">
      <c r="A9" s="1"/>
      <c r="B9" s="85" t="s">
        <v>49</v>
      </c>
      <c r="C9" s="6" t="s">
        <v>57</v>
      </c>
      <c r="D9" s="6" t="s">
        <v>1579</v>
      </c>
      <c r="E9" s="85" t="s">
        <v>1580</v>
      </c>
      <c r="F9" s="85" t="s">
        <v>1581</v>
      </c>
      <c r="G9" s="144">
        <v>3</v>
      </c>
      <c r="H9" s="85"/>
    </row>
    <row r="10" spans="1:8" x14ac:dyDescent="0.3">
      <c r="A10" s="1"/>
      <c r="B10" s="85" t="s">
        <v>49</v>
      </c>
      <c r="C10" s="6" t="s">
        <v>57</v>
      </c>
      <c r="D10" s="6" t="s">
        <v>1582</v>
      </c>
      <c r="E10" s="85" t="s">
        <v>1580</v>
      </c>
      <c r="F10" s="85" t="s">
        <v>1581</v>
      </c>
      <c r="G10" s="144">
        <v>0</v>
      </c>
      <c r="H10" s="85"/>
    </row>
    <row r="11" spans="1:8" x14ac:dyDescent="0.3">
      <c r="A11" s="1"/>
      <c r="B11" s="85" t="s">
        <v>49</v>
      </c>
      <c r="C11" s="6" t="s">
        <v>57</v>
      </c>
      <c r="D11" s="6" t="s">
        <v>1583</v>
      </c>
      <c r="E11" s="85" t="s">
        <v>1580</v>
      </c>
      <c r="F11" s="85" t="s">
        <v>1581</v>
      </c>
      <c r="G11" s="144">
        <v>1.68</v>
      </c>
      <c r="H11" s="85"/>
    </row>
    <row r="12" spans="1:8" x14ac:dyDescent="0.3">
      <c r="A12" s="1"/>
      <c r="B12" s="85" t="s">
        <v>49</v>
      </c>
      <c r="C12" s="6" t="s">
        <v>57</v>
      </c>
      <c r="D12" s="6" t="s">
        <v>1584</v>
      </c>
      <c r="E12" s="85" t="s">
        <v>1580</v>
      </c>
      <c r="F12" s="85" t="s">
        <v>1581</v>
      </c>
      <c r="G12" s="144">
        <v>0</v>
      </c>
      <c r="H12" s="85"/>
    </row>
    <row r="13" spans="1:8" x14ac:dyDescent="0.3">
      <c r="A13" s="1"/>
      <c r="B13" s="85" t="s">
        <v>49</v>
      </c>
      <c r="C13" s="6" t="s">
        <v>57</v>
      </c>
      <c r="D13" s="6" t="s">
        <v>1585</v>
      </c>
      <c r="E13" s="85" t="s">
        <v>1580</v>
      </c>
      <c r="F13" s="85" t="s">
        <v>1581</v>
      </c>
      <c r="G13" s="144">
        <v>0</v>
      </c>
      <c r="H13" s="85"/>
    </row>
    <row r="14" spans="1:8" x14ac:dyDescent="0.3">
      <c r="A14" s="1"/>
      <c r="B14" s="85" t="s">
        <v>49</v>
      </c>
      <c r="C14" s="6" t="s">
        <v>57</v>
      </c>
      <c r="D14" s="6" t="s">
        <v>1586</v>
      </c>
      <c r="E14" s="85" t="s">
        <v>1580</v>
      </c>
      <c r="F14" s="85" t="s">
        <v>1581</v>
      </c>
      <c r="G14" s="144">
        <v>0</v>
      </c>
      <c r="H14" s="85"/>
    </row>
    <row r="15" spans="1:8" x14ac:dyDescent="0.3">
      <c r="A15" s="1"/>
      <c r="B15" s="85" t="s">
        <v>49</v>
      </c>
      <c r="C15" s="6" t="s">
        <v>57</v>
      </c>
      <c r="D15" s="6" t="s">
        <v>1587</v>
      </c>
      <c r="E15" s="85" t="s">
        <v>1580</v>
      </c>
      <c r="F15" s="85" t="s">
        <v>1581</v>
      </c>
      <c r="G15" s="144">
        <v>0</v>
      </c>
      <c r="H15" s="85"/>
    </row>
    <row r="16" spans="1:8" x14ac:dyDescent="0.3">
      <c r="A16" s="1"/>
      <c r="B16" s="85" t="s">
        <v>49</v>
      </c>
      <c r="C16" s="6" t="s">
        <v>640</v>
      </c>
      <c r="D16" s="6" t="s">
        <v>1564</v>
      </c>
      <c r="E16" s="85" t="s">
        <v>1580</v>
      </c>
      <c r="F16" s="85" t="s">
        <v>1581</v>
      </c>
      <c r="G16" s="144">
        <v>0.1</v>
      </c>
      <c r="H16" s="85"/>
    </row>
    <row r="17" spans="1:8" x14ac:dyDescent="0.3">
      <c r="A17" s="1"/>
      <c r="B17" s="85" t="s">
        <v>49</v>
      </c>
      <c r="C17" s="6" t="s">
        <v>640</v>
      </c>
      <c r="D17" s="6" t="s">
        <v>1612</v>
      </c>
      <c r="E17" s="85" t="s">
        <v>1580</v>
      </c>
      <c r="F17" s="85" t="s">
        <v>1581</v>
      </c>
      <c r="G17" s="144">
        <v>24.99</v>
      </c>
      <c r="H17" s="85"/>
    </row>
    <row r="18" spans="1:8" x14ac:dyDescent="0.3">
      <c r="A18" s="1"/>
      <c r="B18" s="85" t="s">
        <v>49</v>
      </c>
      <c r="C18" s="6" t="s">
        <v>639</v>
      </c>
      <c r="D18" s="6" t="s">
        <v>1551</v>
      </c>
      <c r="E18" s="85" t="s">
        <v>1580</v>
      </c>
      <c r="F18" s="85" t="s">
        <v>1581</v>
      </c>
      <c r="G18" s="144">
        <v>110.968</v>
      </c>
      <c r="H18" s="85"/>
    </row>
    <row r="19" spans="1:8" ht="26.4" x14ac:dyDescent="0.3">
      <c r="A19" s="1"/>
      <c r="B19" s="85" t="s">
        <v>49</v>
      </c>
      <c r="C19" s="6" t="s">
        <v>37</v>
      </c>
      <c r="D19" s="6" t="s">
        <v>1552</v>
      </c>
      <c r="E19" s="85" t="s">
        <v>1580</v>
      </c>
      <c r="F19" s="85" t="s">
        <v>1613</v>
      </c>
      <c r="G19" s="144">
        <v>100</v>
      </c>
      <c r="H19" s="85"/>
    </row>
    <row r="20" spans="1:8" ht="26.4" x14ac:dyDescent="0.3">
      <c r="A20" s="1"/>
      <c r="B20" s="85" t="s">
        <v>49</v>
      </c>
      <c r="C20" s="6" t="s">
        <v>290</v>
      </c>
      <c r="D20" s="6" t="s">
        <v>1570</v>
      </c>
      <c r="E20" s="85" t="s">
        <v>1614</v>
      </c>
      <c r="F20" s="85" t="s">
        <v>1581</v>
      </c>
      <c r="G20" s="144">
        <v>1.94</v>
      </c>
      <c r="H20" s="85" t="s">
        <v>1615</v>
      </c>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4" t="s">
        <v>0</v>
      </c>
      <c r="C3" s="195"/>
      <c r="D3" s="195"/>
      <c r="E3" s="195"/>
      <c r="F3" s="195"/>
      <c r="G3" s="195"/>
      <c r="H3" s="1"/>
      <c r="I3" s="1"/>
      <c r="J3" s="1"/>
    </row>
    <row r="4" spans="1:10" ht="0" hidden="1" customHeight="1" x14ac:dyDescent="0.3">
      <c r="A4" s="1"/>
      <c r="B4" s="1"/>
      <c r="C4" s="1"/>
      <c r="D4" s="1"/>
      <c r="E4" s="1"/>
      <c r="F4" s="1"/>
      <c r="G4" s="1"/>
      <c r="H4" s="1"/>
      <c r="I4" s="1"/>
      <c r="J4" s="1"/>
    </row>
    <row r="5" spans="1:10" ht="22.8" x14ac:dyDescent="0.4">
      <c r="A5" s="1"/>
      <c r="B5" s="22" t="s">
        <v>1616</v>
      </c>
      <c r="C5" s="1"/>
      <c r="D5" s="1"/>
      <c r="E5" s="1"/>
      <c r="F5" s="1"/>
      <c r="G5" s="1"/>
      <c r="H5" s="1"/>
      <c r="I5" s="1"/>
      <c r="J5" s="1"/>
    </row>
    <row r="6" spans="1:10" ht="27" customHeight="1" x14ac:dyDescent="0.3">
      <c r="A6" s="1"/>
      <c r="B6" s="7" t="s">
        <v>45</v>
      </c>
      <c r="C6" s="7" t="s">
        <v>3</v>
      </c>
      <c r="D6" s="7" t="s">
        <v>55</v>
      </c>
      <c r="E6" s="7" t="s">
        <v>1617</v>
      </c>
      <c r="F6" s="7" t="s">
        <v>7</v>
      </c>
      <c r="G6" s="7" t="s">
        <v>1618</v>
      </c>
      <c r="H6" s="7" t="s">
        <v>1619</v>
      </c>
      <c r="I6" s="7" t="s">
        <v>1620</v>
      </c>
      <c r="J6" s="7" t="s">
        <v>1621</v>
      </c>
    </row>
    <row r="7" spans="1:10" x14ac:dyDescent="0.3">
      <c r="A7" s="1"/>
      <c r="B7" s="145" t="s">
        <v>49</v>
      </c>
      <c r="C7" s="4" t="s">
        <v>57</v>
      </c>
      <c r="D7" s="4" t="s">
        <v>1138</v>
      </c>
      <c r="E7" s="4" t="s">
        <v>1622</v>
      </c>
      <c r="F7" s="146">
        <v>624.58000000000004</v>
      </c>
      <c r="G7" s="146">
        <v>624.58000000000004</v>
      </c>
      <c r="H7" s="146">
        <v>0</v>
      </c>
      <c r="I7" s="4" t="s">
        <v>1623</v>
      </c>
      <c r="J7" s="5" t="s">
        <v>1006</v>
      </c>
    </row>
    <row r="8" spans="1:10" x14ac:dyDescent="0.3">
      <c r="A8" s="1"/>
      <c r="B8" s="145" t="s">
        <v>49</v>
      </c>
      <c r="C8" s="4" t="s">
        <v>57</v>
      </c>
      <c r="D8" s="4" t="s">
        <v>1138</v>
      </c>
      <c r="E8" s="4" t="s">
        <v>1624</v>
      </c>
      <c r="F8" s="146">
        <v>356.21</v>
      </c>
      <c r="G8" s="146">
        <v>356.21</v>
      </c>
      <c r="H8" s="146">
        <v>0</v>
      </c>
      <c r="I8" s="4" t="s">
        <v>1623</v>
      </c>
      <c r="J8" s="5" t="s">
        <v>1006</v>
      </c>
    </row>
    <row r="9" spans="1:10" x14ac:dyDescent="0.3">
      <c r="A9" s="1"/>
      <c r="B9" s="145" t="s">
        <v>49</v>
      </c>
      <c r="C9" s="4" t="s">
        <v>57</v>
      </c>
      <c r="D9" s="4" t="s">
        <v>1140</v>
      </c>
      <c r="E9" s="4" t="s">
        <v>1622</v>
      </c>
      <c r="F9" s="146">
        <v>371.27</v>
      </c>
      <c r="G9" s="146">
        <v>367.39400000000001</v>
      </c>
      <c r="H9" s="146">
        <v>0</v>
      </c>
      <c r="I9" s="4" t="s">
        <v>1623</v>
      </c>
      <c r="J9" s="5" t="s">
        <v>1006</v>
      </c>
    </row>
    <row r="10" spans="1:10" x14ac:dyDescent="0.3">
      <c r="A10" s="1"/>
      <c r="B10" s="145" t="s">
        <v>49</v>
      </c>
      <c r="C10" s="4" t="s">
        <v>57</v>
      </c>
      <c r="D10" s="4" t="s">
        <v>1140</v>
      </c>
      <c r="E10" s="4" t="s">
        <v>1624</v>
      </c>
      <c r="F10" s="146">
        <v>33.81</v>
      </c>
      <c r="G10" s="146">
        <v>33.81</v>
      </c>
      <c r="H10" s="146">
        <v>0</v>
      </c>
      <c r="I10" s="4" t="s">
        <v>1623</v>
      </c>
      <c r="J10" s="5" t="s">
        <v>1006</v>
      </c>
    </row>
    <row r="11" spans="1:10" x14ac:dyDescent="0.3">
      <c r="A11" s="1"/>
      <c r="B11" s="145" t="s">
        <v>49</v>
      </c>
      <c r="C11" s="4" t="s">
        <v>639</v>
      </c>
      <c r="D11" s="4" t="s">
        <v>1143</v>
      </c>
      <c r="E11" s="4" t="s">
        <v>1622</v>
      </c>
      <c r="F11" s="146">
        <v>448.36</v>
      </c>
      <c r="G11" s="146">
        <v>437.95</v>
      </c>
      <c r="H11" s="146">
        <v>0</v>
      </c>
      <c r="I11" s="4" t="s">
        <v>1623</v>
      </c>
      <c r="J11" s="5" t="s">
        <v>1006</v>
      </c>
    </row>
    <row r="12" spans="1:10" x14ac:dyDescent="0.3">
      <c r="A12" s="1"/>
      <c r="B12" s="145" t="s">
        <v>49</v>
      </c>
      <c r="C12" s="4" t="s">
        <v>70</v>
      </c>
      <c r="D12" s="4" t="s">
        <v>1149</v>
      </c>
      <c r="E12" s="4" t="s">
        <v>1622</v>
      </c>
      <c r="F12" s="146">
        <v>8725.0400000000009</v>
      </c>
      <c r="G12" s="146">
        <v>8306.5300000000007</v>
      </c>
      <c r="H12" s="146">
        <v>0</v>
      </c>
      <c r="I12" s="4" t="s">
        <v>1623</v>
      </c>
      <c r="J12" s="5" t="s">
        <v>1006</v>
      </c>
    </row>
    <row r="13" spans="1:10" x14ac:dyDescent="0.3">
      <c r="A13" s="1"/>
      <c r="B13" s="145" t="s">
        <v>49</v>
      </c>
      <c r="C13" s="4" t="s">
        <v>74</v>
      </c>
      <c r="D13" s="4" t="s">
        <v>1625</v>
      </c>
      <c r="E13" s="4" t="s">
        <v>1626</v>
      </c>
      <c r="F13" s="146">
        <v>0</v>
      </c>
      <c r="G13" s="146">
        <v>0</v>
      </c>
      <c r="H13" s="146">
        <v>0</v>
      </c>
      <c r="I13" s="4" t="s">
        <v>1627</v>
      </c>
      <c r="J13" s="5" t="s">
        <v>1006</v>
      </c>
    </row>
    <row r="14" spans="1:10" x14ac:dyDescent="0.3">
      <c r="A14" s="1"/>
      <c r="B14" s="145" t="s">
        <v>49</v>
      </c>
      <c r="C14" s="4" t="s">
        <v>74</v>
      </c>
      <c r="D14" s="4" t="s">
        <v>1625</v>
      </c>
      <c r="E14" s="4" t="s">
        <v>1622</v>
      </c>
      <c r="F14" s="146">
        <v>0</v>
      </c>
      <c r="G14" s="146">
        <v>0</v>
      </c>
      <c r="H14" s="146">
        <v>0</v>
      </c>
      <c r="I14" s="4" t="s">
        <v>1623</v>
      </c>
      <c r="J14" s="5" t="s">
        <v>1006</v>
      </c>
    </row>
    <row r="15" spans="1:10" x14ac:dyDescent="0.3">
      <c r="A15" s="1"/>
      <c r="B15" s="145" t="s">
        <v>49</v>
      </c>
      <c r="C15" s="4" t="s">
        <v>74</v>
      </c>
      <c r="D15" s="4" t="s">
        <v>1163</v>
      </c>
      <c r="E15" s="4" t="s">
        <v>1622</v>
      </c>
      <c r="F15" s="146">
        <v>59704.56</v>
      </c>
      <c r="G15" s="146">
        <v>59704.56</v>
      </c>
      <c r="H15" s="146">
        <v>0</v>
      </c>
      <c r="I15" s="4" t="s">
        <v>1623</v>
      </c>
      <c r="J15" s="5" t="s">
        <v>1006</v>
      </c>
    </row>
    <row r="16" spans="1:10" x14ac:dyDescent="0.3">
      <c r="A16" s="1"/>
      <c r="B16" s="145" t="s">
        <v>49</v>
      </c>
      <c r="C16" s="4" t="s">
        <v>74</v>
      </c>
      <c r="D16" s="4" t="s">
        <v>1166</v>
      </c>
      <c r="E16" s="4" t="s">
        <v>1622</v>
      </c>
      <c r="F16" s="146">
        <v>29976.61</v>
      </c>
      <c r="G16" s="146">
        <v>29976.61</v>
      </c>
      <c r="H16" s="146">
        <v>0</v>
      </c>
      <c r="I16" s="4" t="s">
        <v>1623</v>
      </c>
      <c r="J16" s="5" t="s">
        <v>1006</v>
      </c>
    </row>
    <row r="17" spans="1:10" x14ac:dyDescent="0.3">
      <c r="A17" s="1"/>
      <c r="B17" s="145" t="s">
        <v>49</v>
      </c>
      <c r="C17" s="4" t="s">
        <v>88</v>
      </c>
      <c r="D17" s="4" t="s">
        <v>89</v>
      </c>
      <c r="E17" s="4" t="s">
        <v>1622</v>
      </c>
      <c r="F17" s="146">
        <v>490.04</v>
      </c>
      <c r="G17" s="146">
        <v>490.04</v>
      </c>
      <c r="H17" s="146">
        <v>0</v>
      </c>
      <c r="I17" s="4" t="s">
        <v>1623</v>
      </c>
      <c r="J17" s="5" t="s">
        <v>1006</v>
      </c>
    </row>
    <row r="18" spans="1:10" x14ac:dyDescent="0.3">
      <c r="A18" s="1"/>
      <c r="B18" s="145" t="s">
        <v>49</v>
      </c>
      <c r="C18" s="4" t="s">
        <v>649</v>
      </c>
      <c r="D18" s="4" t="s">
        <v>1176</v>
      </c>
      <c r="E18" s="4" t="s">
        <v>1622</v>
      </c>
      <c r="F18" s="146">
        <v>591.04</v>
      </c>
      <c r="G18" s="146">
        <v>591.04</v>
      </c>
      <c r="H18" s="146">
        <v>0</v>
      </c>
      <c r="I18" s="4" t="s">
        <v>1623</v>
      </c>
      <c r="J18" s="5" t="s">
        <v>1006</v>
      </c>
    </row>
    <row r="19" spans="1:10" x14ac:dyDescent="0.3">
      <c r="A19" s="1"/>
      <c r="B19" s="145" t="s">
        <v>49</v>
      </c>
      <c r="C19" s="4" t="s">
        <v>649</v>
      </c>
      <c r="D19" s="4" t="s">
        <v>1177</v>
      </c>
      <c r="E19" s="4" t="s">
        <v>1622</v>
      </c>
      <c r="F19" s="146">
        <v>765.4</v>
      </c>
      <c r="G19" s="146">
        <v>765.4</v>
      </c>
      <c r="H19" s="146">
        <v>0</v>
      </c>
      <c r="I19" s="4" t="s">
        <v>1623</v>
      </c>
      <c r="J19" s="5" t="s">
        <v>1006</v>
      </c>
    </row>
    <row r="20" spans="1:10" x14ac:dyDescent="0.3">
      <c r="A20" s="1"/>
      <c r="B20" s="145" t="s">
        <v>49</v>
      </c>
      <c r="C20" s="4" t="s">
        <v>384</v>
      </c>
      <c r="D20" s="4" t="s">
        <v>1181</v>
      </c>
      <c r="E20" s="4" t="s">
        <v>1622</v>
      </c>
      <c r="F20" s="146">
        <v>793.88</v>
      </c>
      <c r="G20" s="146">
        <v>793.88</v>
      </c>
      <c r="H20" s="146">
        <v>0</v>
      </c>
      <c r="I20" s="4" t="s">
        <v>1623</v>
      </c>
      <c r="J20" s="5" t="s">
        <v>1628</v>
      </c>
    </row>
    <row r="21" spans="1:10" x14ac:dyDescent="0.3">
      <c r="A21" s="1"/>
      <c r="B21" s="145" t="s">
        <v>49</v>
      </c>
      <c r="C21" s="4" t="s">
        <v>115</v>
      </c>
      <c r="D21" s="4" t="s">
        <v>1188</v>
      </c>
      <c r="E21" s="4" t="s">
        <v>1622</v>
      </c>
      <c r="F21" s="146">
        <v>2183.33</v>
      </c>
      <c r="G21" s="146">
        <v>2183.33</v>
      </c>
      <c r="H21" s="146">
        <v>0</v>
      </c>
      <c r="I21" s="4" t="s">
        <v>1623</v>
      </c>
      <c r="J21" s="5" t="s">
        <v>1006</v>
      </c>
    </row>
    <row r="22" spans="1:10" x14ac:dyDescent="0.3">
      <c r="A22" s="1"/>
      <c r="B22" s="145" t="s">
        <v>49</v>
      </c>
      <c r="C22" s="4" t="s">
        <v>115</v>
      </c>
      <c r="D22" s="4" t="s">
        <v>122</v>
      </c>
      <c r="E22" s="4" t="s">
        <v>1622</v>
      </c>
      <c r="F22" s="146">
        <v>2499.61</v>
      </c>
      <c r="G22" s="146">
        <v>2499.61</v>
      </c>
      <c r="H22" s="146">
        <v>0</v>
      </c>
      <c r="I22" s="4" t="s">
        <v>1623</v>
      </c>
      <c r="J22" s="5" t="s">
        <v>1006</v>
      </c>
    </row>
    <row r="23" spans="1:10" x14ac:dyDescent="0.3">
      <c r="A23" s="1"/>
      <c r="B23" s="145" t="s">
        <v>49</v>
      </c>
      <c r="C23" s="4" t="s">
        <v>642</v>
      </c>
      <c r="D23" s="4" t="s">
        <v>1200</v>
      </c>
      <c r="E23" s="4" t="s">
        <v>1622</v>
      </c>
      <c r="F23" s="146">
        <v>6420.5</v>
      </c>
      <c r="G23" s="146">
        <v>6420.5</v>
      </c>
      <c r="H23" s="146">
        <v>0</v>
      </c>
      <c r="I23" s="4" t="s">
        <v>1623</v>
      </c>
      <c r="J23" s="5" t="s">
        <v>1629</v>
      </c>
    </row>
    <row r="24" spans="1:10" x14ac:dyDescent="0.3">
      <c r="A24" s="1"/>
      <c r="B24" s="145" t="s">
        <v>49</v>
      </c>
      <c r="C24" s="4" t="s">
        <v>132</v>
      </c>
      <c r="D24" s="4" t="s">
        <v>133</v>
      </c>
      <c r="E24" s="4" t="s">
        <v>1622</v>
      </c>
      <c r="F24" s="146">
        <v>58079.3</v>
      </c>
      <c r="G24" s="146">
        <v>58079.3</v>
      </c>
      <c r="H24" s="146">
        <v>0</v>
      </c>
      <c r="I24" s="4" t="s">
        <v>1623</v>
      </c>
      <c r="J24" s="5" t="s">
        <v>1006</v>
      </c>
    </row>
    <row r="25" spans="1:10" x14ac:dyDescent="0.3">
      <c r="A25" s="1"/>
      <c r="B25" s="145" t="s">
        <v>49</v>
      </c>
      <c r="C25" s="4" t="s">
        <v>684</v>
      </c>
      <c r="D25" s="4" t="s">
        <v>1094</v>
      </c>
      <c r="E25" s="4" t="s">
        <v>1622</v>
      </c>
      <c r="F25" s="146">
        <v>339.5</v>
      </c>
      <c r="G25" s="146">
        <v>339.5</v>
      </c>
      <c r="H25" s="146">
        <v>0</v>
      </c>
      <c r="I25" s="4" t="s">
        <v>1623</v>
      </c>
      <c r="J25" s="5" t="s">
        <v>1006</v>
      </c>
    </row>
    <row r="26" spans="1:10" x14ac:dyDescent="0.3">
      <c r="A26" s="1"/>
      <c r="B26" s="145" t="s">
        <v>49</v>
      </c>
      <c r="C26" s="4" t="s">
        <v>494</v>
      </c>
      <c r="D26" s="4" t="s">
        <v>1205</v>
      </c>
      <c r="E26" s="4" t="s">
        <v>1622</v>
      </c>
      <c r="F26" s="146">
        <v>17.3</v>
      </c>
      <c r="G26" s="146">
        <v>17.3</v>
      </c>
      <c r="H26" s="146">
        <v>0</v>
      </c>
      <c r="I26" s="4" t="s">
        <v>1623</v>
      </c>
      <c r="J26" s="5" t="s">
        <v>1006</v>
      </c>
    </row>
    <row r="27" spans="1:10" x14ac:dyDescent="0.3">
      <c r="A27" s="1"/>
      <c r="B27" s="145" t="s">
        <v>49</v>
      </c>
      <c r="C27" s="4" t="s">
        <v>494</v>
      </c>
      <c r="D27" s="4" t="s">
        <v>1205</v>
      </c>
      <c r="E27" s="4" t="s">
        <v>1624</v>
      </c>
      <c r="F27" s="146">
        <v>550.34</v>
      </c>
      <c r="G27" s="146">
        <v>550.34</v>
      </c>
      <c r="H27" s="146">
        <v>0</v>
      </c>
      <c r="I27" s="4" t="s">
        <v>1623</v>
      </c>
      <c r="J27" s="5" t="s">
        <v>1006</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22.8" x14ac:dyDescent="0.4">
      <c r="A5" s="1"/>
      <c r="B5" s="22" t="s">
        <v>1630</v>
      </c>
      <c r="C5" s="1"/>
      <c r="D5" s="1"/>
      <c r="E5" s="1"/>
      <c r="F5" s="1"/>
      <c r="G5" s="1"/>
    </row>
    <row r="6" spans="1:7" ht="27" customHeight="1" x14ac:dyDescent="0.3">
      <c r="A6" s="1"/>
      <c r="B6" s="198" t="s">
        <v>1631</v>
      </c>
      <c r="C6" s="198"/>
      <c r="D6" s="198"/>
      <c r="E6" s="198"/>
      <c r="F6" s="198"/>
      <c r="G6" s="198"/>
    </row>
    <row r="7" spans="1:7" ht="27" customHeight="1" x14ac:dyDescent="0.3">
      <c r="A7" s="1"/>
      <c r="B7" s="3" t="s">
        <v>3</v>
      </c>
      <c r="C7" s="3" t="s">
        <v>55</v>
      </c>
      <c r="D7" s="3" t="s">
        <v>1632</v>
      </c>
      <c r="E7" s="3" t="s">
        <v>1617</v>
      </c>
      <c r="F7" s="3" t="s">
        <v>1126</v>
      </c>
      <c r="G7" s="3" t="s">
        <v>1633</v>
      </c>
    </row>
    <row r="8" spans="1:7" x14ac:dyDescent="0.3">
      <c r="A8" s="1"/>
      <c r="B8" s="85" t="s">
        <v>685</v>
      </c>
      <c r="C8" s="85" t="s">
        <v>1074</v>
      </c>
      <c r="D8" s="85" t="s">
        <v>1634</v>
      </c>
      <c r="E8" s="85" t="s">
        <v>1635</v>
      </c>
      <c r="F8" s="85" t="s">
        <v>1627</v>
      </c>
      <c r="G8" s="147">
        <v>1110.58</v>
      </c>
    </row>
    <row r="9" spans="1:7" x14ac:dyDescent="0.3">
      <c r="A9" s="1"/>
      <c r="B9" s="85" t="s">
        <v>163</v>
      </c>
      <c r="C9" s="85" t="s">
        <v>1130</v>
      </c>
      <c r="D9" s="85" t="s">
        <v>1130</v>
      </c>
      <c r="E9" s="85" t="s">
        <v>1635</v>
      </c>
      <c r="F9" s="85" t="s">
        <v>1627</v>
      </c>
      <c r="G9" s="147">
        <v>0</v>
      </c>
    </row>
    <row r="10" spans="1:7" x14ac:dyDescent="0.3">
      <c r="A10" s="1"/>
      <c r="B10" s="85" t="s">
        <v>175</v>
      </c>
      <c r="C10" s="85" t="s">
        <v>1132</v>
      </c>
      <c r="D10" s="85" t="s">
        <v>40</v>
      </c>
      <c r="E10" s="85" t="s">
        <v>1635</v>
      </c>
      <c r="F10" s="85" t="s">
        <v>1627</v>
      </c>
      <c r="G10" s="147">
        <v>0</v>
      </c>
    </row>
    <row r="11" spans="1:7" x14ac:dyDescent="0.3">
      <c r="A11" s="1"/>
      <c r="B11" s="85" t="s">
        <v>682</v>
      </c>
      <c r="C11" s="85" t="s">
        <v>1078</v>
      </c>
      <c r="D11" s="85" t="s">
        <v>1636</v>
      </c>
      <c r="E11" s="85" t="s">
        <v>1635</v>
      </c>
      <c r="F11" s="85" t="s">
        <v>1627</v>
      </c>
      <c r="G11" s="147">
        <v>932.05</v>
      </c>
    </row>
    <row r="12" spans="1:7" x14ac:dyDescent="0.3">
      <c r="A12" s="1"/>
      <c r="B12" s="85" t="s">
        <v>682</v>
      </c>
      <c r="C12" s="85" t="s">
        <v>1078</v>
      </c>
      <c r="D12" s="85" t="s">
        <v>1637</v>
      </c>
      <c r="E12" s="85" t="s">
        <v>1635</v>
      </c>
      <c r="F12" s="85" t="s">
        <v>1627</v>
      </c>
      <c r="G12" s="147">
        <v>20.61</v>
      </c>
    </row>
    <row r="13" spans="1:7" x14ac:dyDescent="0.3">
      <c r="A13" s="1"/>
      <c r="B13" s="85" t="s">
        <v>57</v>
      </c>
      <c r="C13" s="85" t="s">
        <v>1138</v>
      </c>
      <c r="D13" s="85" t="s">
        <v>1638</v>
      </c>
      <c r="E13" s="85" t="s">
        <v>1622</v>
      </c>
      <c r="F13" s="85" t="s">
        <v>1623</v>
      </c>
      <c r="G13" s="147">
        <v>0</v>
      </c>
    </row>
    <row r="14" spans="1:7" x14ac:dyDescent="0.3">
      <c r="A14" s="1"/>
      <c r="B14" s="85" t="s">
        <v>57</v>
      </c>
      <c r="C14" s="85" t="s">
        <v>1138</v>
      </c>
      <c r="D14" s="85" t="s">
        <v>1638</v>
      </c>
      <c r="E14" s="85" t="s">
        <v>1624</v>
      </c>
      <c r="F14" s="85" t="s">
        <v>1623</v>
      </c>
      <c r="G14" s="147">
        <v>0</v>
      </c>
    </row>
    <row r="15" spans="1:7" x14ac:dyDescent="0.3">
      <c r="A15" s="1"/>
      <c r="B15" s="85" t="s">
        <v>57</v>
      </c>
      <c r="C15" s="85" t="s">
        <v>1138</v>
      </c>
      <c r="D15" s="85" t="s">
        <v>1639</v>
      </c>
      <c r="E15" s="85" t="s">
        <v>1622</v>
      </c>
      <c r="F15" s="85" t="s">
        <v>1623</v>
      </c>
      <c r="G15" s="147">
        <v>0</v>
      </c>
    </row>
    <row r="16" spans="1:7" x14ac:dyDescent="0.3">
      <c r="A16" s="1"/>
      <c r="B16" s="85" t="s">
        <v>57</v>
      </c>
      <c r="C16" s="85" t="s">
        <v>1138</v>
      </c>
      <c r="D16" s="85" t="s">
        <v>1639</v>
      </c>
      <c r="E16" s="85" t="s">
        <v>1624</v>
      </c>
      <c r="F16" s="85" t="s">
        <v>1623</v>
      </c>
      <c r="G16" s="147">
        <v>0</v>
      </c>
    </row>
    <row r="17" spans="1:7" x14ac:dyDescent="0.3">
      <c r="A17" s="1"/>
      <c r="B17" s="85" t="s">
        <v>57</v>
      </c>
      <c r="C17" s="85" t="s">
        <v>1138</v>
      </c>
      <c r="D17" s="85" t="s">
        <v>1640</v>
      </c>
      <c r="E17" s="85" t="s">
        <v>1622</v>
      </c>
      <c r="F17" s="85" t="s">
        <v>1623</v>
      </c>
      <c r="G17" s="147">
        <v>0</v>
      </c>
    </row>
    <row r="18" spans="1:7" x14ac:dyDescent="0.3">
      <c r="A18" s="1"/>
      <c r="B18" s="85" t="s">
        <v>57</v>
      </c>
      <c r="C18" s="85" t="s">
        <v>1140</v>
      </c>
      <c r="D18" s="85" t="s">
        <v>1641</v>
      </c>
      <c r="E18" s="85" t="s">
        <v>1622</v>
      </c>
      <c r="F18" s="85" t="s">
        <v>1623</v>
      </c>
      <c r="G18" s="147">
        <v>1.7789999999999999</v>
      </c>
    </row>
    <row r="19" spans="1:7" x14ac:dyDescent="0.3">
      <c r="A19" s="1"/>
      <c r="B19" s="85" t="s">
        <v>57</v>
      </c>
      <c r="C19" s="85" t="s">
        <v>1140</v>
      </c>
      <c r="D19" s="85" t="s">
        <v>1641</v>
      </c>
      <c r="E19" s="85" t="s">
        <v>1624</v>
      </c>
      <c r="F19" s="85" t="s">
        <v>1623</v>
      </c>
      <c r="G19" s="147">
        <v>0</v>
      </c>
    </row>
    <row r="20" spans="1:7" x14ac:dyDescent="0.3">
      <c r="A20" s="1"/>
      <c r="B20" s="85" t="s">
        <v>57</v>
      </c>
      <c r="C20" s="85" t="s">
        <v>1140</v>
      </c>
      <c r="D20" s="85" t="s">
        <v>1642</v>
      </c>
      <c r="E20" s="85" t="s">
        <v>1622</v>
      </c>
      <c r="F20" s="85" t="s">
        <v>1623</v>
      </c>
      <c r="G20" s="147">
        <v>0</v>
      </c>
    </row>
    <row r="21" spans="1:7" x14ac:dyDescent="0.3">
      <c r="A21" s="1"/>
      <c r="B21" s="85" t="s">
        <v>57</v>
      </c>
      <c r="C21" s="85" t="s">
        <v>1140</v>
      </c>
      <c r="D21" s="85" t="s">
        <v>1642</v>
      </c>
      <c r="E21" s="85" t="s">
        <v>1624</v>
      </c>
      <c r="F21" s="85" t="s">
        <v>1623</v>
      </c>
      <c r="G21" s="147">
        <v>0</v>
      </c>
    </row>
    <row r="22" spans="1:7" x14ac:dyDescent="0.3">
      <c r="A22" s="1"/>
      <c r="B22" s="85" t="s">
        <v>57</v>
      </c>
      <c r="C22" s="85" t="s">
        <v>1140</v>
      </c>
      <c r="D22" s="85" t="s">
        <v>1643</v>
      </c>
      <c r="E22" s="85" t="s">
        <v>1622</v>
      </c>
      <c r="F22" s="85" t="s">
        <v>1623</v>
      </c>
      <c r="G22" s="147">
        <v>2.097</v>
      </c>
    </row>
    <row r="23" spans="1:7" x14ac:dyDescent="0.3">
      <c r="A23" s="1"/>
      <c r="B23" s="85" t="s">
        <v>57</v>
      </c>
      <c r="C23" s="85" t="s">
        <v>1140</v>
      </c>
      <c r="D23" s="85" t="s">
        <v>1643</v>
      </c>
      <c r="E23" s="85" t="s">
        <v>1624</v>
      </c>
      <c r="F23" s="85" t="s">
        <v>1623</v>
      </c>
      <c r="G23" s="147">
        <v>0</v>
      </c>
    </row>
    <row r="24" spans="1:7" x14ac:dyDescent="0.3">
      <c r="A24" s="1"/>
      <c r="B24" s="85" t="s">
        <v>277</v>
      </c>
      <c r="C24" s="85" t="s">
        <v>1141</v>
      </c>
      <c r="D24" s="85" t="s">
        <v>1644</v>
      </c>
      <c r="E24" s="85" t="s">
        <v>1645</v>
      </c>
      <c r="F24" s="85" t="s">
        <v>1623</v>
      </c>
      <c r="G24" s="147">
        <v>0</v>
      </c>
    </row>
    <row r="25" spans="1:7" x14ac:dyDescent="0.3">
      <c r="A25" s="1"/>
      <c r="B25" s="85" t="s">
        <v>277</v>
      </c>
      <c r="C25" s="85" t="s">
        <v>1141</v>
      </c>
      <c r="D25" s="85" t="s">
        <v>1646</v>
      </c>
      <c r="E25" s="85" t="s">
        <v>1645</v>
      </c>
      <c r="F25" s="85" t="s">
        <v>1623</v>
      </c>
      <c r="G25" s="147">
        <v>0</v>
      </c>
    </row>
    <row r="26" spans="1:7" x14ac:dyDescent="0.3">
      <c r="A26" s="1"/>
      <c r="B26" s="85" t="s">
        <v>277</v>
      </c>
      <c r="C26" s="85" t="s">
        <v>1141</v>
      </c>
      <c r="D26" s="85" t="s">
        <v>1647</v>
      </c>
      <c r="E26" s="85" t="s">
        <v>1645</v>
      </c>
      <c r="F26" s="85" t="s">
        <v>1623</v>
      </c>
      <c r="G26" s="147">
        <v>0</v>
      </c>
    </row>
    <row r="27" spans="1:7" x14ac:dyDescent="0.3">
      <c r="A27" s="1"/>
      <c r="B27" s="85" t="s">
        <v>277</v>
      </c>
      <c r="C27" s="85" t="s">
        <v>1141</v>
      </c>
      <c r="D27" s="85" t="s">
        <v>1648</v>
      </c>
      <c r="E27" s="85" t="s">
        <v>1645</v>
      </c>
      <c r="F27" s="85" t="s">
        <v>1623</v>
      </c>
      <c r="G27" s="147">
        <v>0</v>
      </c>
    </row>
    <row r="28" spans="1:7" x14ac:dyDescent="0.3">
      <c r="A28" s="1"/>
      <c r="B28" s="85" t="s">
        <v>639</v>
      </c>
      <c r="C28" s="85" t="s">
        <v>1143</v>
      </c>
      <c r="D28" s="85" t="s">
        <v>1144</v>
      </c>
      <c r="E28" s="85" t="s">
        <v>1622</v>
      </c>
      <c r="F28" s="85" t="s">
        <v>1623</v>
      </c>
      <c r="G28" s="147">
        <v>5.23</v>
      </c>
    </row>
    <row r="29" spans="1:7" x14ac:dyDescent="0.3">
      <c r="A29" s="1"/>
      <c r="B29" s="85" t="s">
        <v>639</v>
      </c>
      <c r="C29" s="85" t="s">
        <v>1143</v>
      </c>
      <c r="D29" s="85" t="s">
        <v>1145</v>
      </c>
      <c r="E29" s="85" t="s">
        <v>1622</v>
      </c>
      <c r="F29" s="85" t="s">
        <v>1623</v>
      </c>
      <c r="G29" s="147">
        <v>5.18</v>
      </c>
    </row>
    <row r="30" spans="1:7" x14ac:dyDescent="0.3">
      <c r="A30" s="1"/>
      <c r="B30" s="85" t="s">
        <v>70</v>
      </c>
      <c r="C30" s="85" t="s">
        <v>1146</v>
      </c>
      <c r="D30" s="85" t="s">
        <v>1147</v>
      </c>
      <c r="E30" s="85" t="s">
        <v>1645</v>
      </c>
      <c r="F30" s="85" t="s">
        <v>1623</v>
      </c>
      <c r="G30" s="147">
        <v>288199.32</v>
      </c>
    </row>
    <row r="31" spans="1:7" x14ac:dyDescent="0.3">
      <c r="A31" s="1"/>
      <c r="B31" s="85" t="s">
        <v>70</v>
      </c>
      <c r="C31" s="85" t="s">
        <v>1148</v>
      </c>
      <c r="D31" s="85" t="s">
        <v>1649</v>
      </c>
      <c r="E31" s="85" t="s">
        <v>1645</v>
      </c>
      <c r="F31" s="85" t="s">
        <v>1623</v>
      </c>
      <c r="G31" s="147">
        <v>68384.66</v>
      </c>
    </row>
    <row r="32" spans="1:7" x14ac:dyDescent="0.3">
      <c r="A32" s="1"/>
      <c r="B32" s="85" t="s">
        <v>70</v>
      </c>
      <c r="C32" s="85" t="s">
        <v>1149</v>
      </c>
      <c r="D32" s="85" t="s">
        <v>1650</v>
      </c>
      <c r="E32" s="85" t="s">
        <v>1622</v>
      </c>
      <c r="F32" s="85" t="s">
        <v>1623</v>
      </c>
      <c r="G32" s="147">
        <v>418.51</v>
      </c>
    </row>
    <row r="33" spans="1:7" x14ac:dyDescent="0.3">
      <c r="A33" s="1"/>
      <c r="B33" s="85" t="s">
        <v>70</v>
      </c>
      <c r="C33" s="85" t="s">
        <v>1149</v>
      </c>
      <c r="D33" s="85" t="s">
        <v>1650</v>
      </c>
      <c r="E33" s="85" t="s">
        <v>1645</v>
      </c>
      <c r="F33" s="85" t="s">
        <v>1623</v>
      </c>
      <c r="G33" s="147">
        <v>0</v>
      </c>
    </row>
    <row r="34" spans="1:7" x14ac:dyDescent="0.3">
      <c r="A34" s="1"/>
      <c r="B34" s="85" t="s">
        <v>74</v>
      </c>
      <c r="C34" s="85" t="s">
        <v>83</v>
      </c>
      <c r="D34" s="85" t="s">
        <v>1651</v>
      </c>
      <c r="E34" s="85" t="s">
        <v>1645</v>
      </c>
      <c r="F34" s="85" t="s">
        <v>1623</v>
      </c>
      <c r="G34" s="147">
        <v>0</v>
      </c>
    </row>
    <row r="35" spans="1:7" x14ac:dyDescent="0.3">
      <c r="A35" s="1"/>
      <c r="B35" s="85" t="s">
        <v>74</v>
      </c>
      <c r="C35" s="85" t="s">
        <v>83</v>
      </c>
      <c r="D35" s="85" t="s">
        <v>1652</v>
      </c>
      <c r="E35" s="85" t="s">
        <v>1645</v>
      </c>
      <c r="F35" s="85" t="s">
        <v>1623</v>
      </c>
      <c r="G35" s="147">
        <v>1048847</v>
      </c>
    </row>
    <row r="36" spans="1:7" x14ac:dyDescent="0.3">
      <c r="A36" s="1"/>
      <c r="B36" s="85" t="s">
        <v>74</v>
      </c>
      <c r="C36" s="85" t="s">
        <v>83</v>
      </c>
      <c r="D36" s="85" t="s">
        <v>1653</v>
      </c>
      <c r="E36" s="85" t="s">
        <v>1645</v>
      </c>
      <c r="F36" s="85" t="s">
        <v>1623</v>
      </c>
      <c r="G36" s="147">
        <v>1174123</v>
      </c>
    </row>
    <row r="37" spans="1:7" x14ac:dyDescent="0.3">
      <c r="A37" s="1"/>
      <c r="B37" s="85" t="s">
        <v>74</v>
      </c>
      <c r="C37" s="85" t="s">
        <v>86</v>
      </c>
      <c r="D37" s="85" t="s">
        <v>1654</v>
      </c>
      <c r="E37" s="85" t="s">
        <v>1645</v>
      </c>
      <c r="F37" s="85" t="s">
        <v>1623</v>
      </c>
      <c r="G37" s="147">
        <v>0</v>
      </c>
    </row>
    <row r="38" spans="1:7" x14ac:dyDescent="0.3">
      <c r="A38" s="1"/>
      <c r="B38" s="85" t="s">
        <v>74</v>
      </c>
      <c r="C38" s="85" t="s">
        <v>1625</v>
      </c>
      <c r="D38" s="85" t="s">
        <v>1655</v>
      </c>
      <c r="E38" s="85" t="s">
        <v>1626</v>
      </c>
      <c r="F38" s="85" t="s">
        <v>1627</v>
      </c>
      <c r="G38" s="147">
        <v>0</v>
      </c>
    </row>
    <row r="39" spans="1:7" x14ac:dyDescent="0.3">
      <c r="A39" s="1"/>
      <c r="B39" s="85" t="s">
        <v>74</v>
      </c>
      <c r="C39" s="85" t="s">
        <v>1625</v>
      </c>
      <c r="D39" s="85" t="s">
        <v>1655</v>
      </c>
      <c r="E39" s="85" t="s">
        <v>1622</v>
      </c>
      <c r="F39" s="85" t="s">
        <v>1623</v>
      </c>
      <c r="G39" s="147">
        <v>0</v>
      </c>
    </row>
    <row r="40" spans="1:7" x14ac:dyDescent="0.3">
      <c r="A40" s="1"/>
      <c r="B40" s="85" t="s">
        <v>74</v>
      </c>
      <c r="C40" s="85" t="s">
        <v>1163</v>
      </c>
      <c r="D40" s="85" t="s">
        <v>1656</v>
      </c>
      <c r="E40" s="85" t="s">
        <v>1622</v>
      </c>
      <c r="F40" s="85" t="s">
        <v>1623</v>
      </c>
      <c r="G40" s="147">
        <v>0</v>
      </c>
    </row>
    <row r="41" spans="1:7" x14ac:dyDescent="0.3">
      <c r="A41" s="1"/>
      <c r="B41" s="85" t="s">
        <v>74</v>
      </c>
      <c r="C41" s="85" t="s">
        <v>1163</v>
      </c>
      <c r="D41" s="85" t="s">
        <v>1657</v>
      </c>
      <c r="E41" s="85" t="s">
        <v>1622</v>
      </c>
      <c r="F41" s="85" t="s">
        <v>1623</v>
      </c>
      <c r="G41" s="147">
        <v>0</v>
      </c>
    </row>
    <row r="42" spans="1:7" x14ac:dyDescent="0.3">
      <c r="A42" s="1"/>
      <c r="B42" s="85" t="s">
        <v>74</v>
      </c>
      <c r="C42" s="85" t="s">
        <v>1163</v>
      </c>
      <c r="D42" s="85" t="s">
        <v>1658</v>
      </c>
      <c r="E42" s="85" t="s">
        <v>1622</v>
      </c>
      <c r="F42" s="85" t="s">
        <v>1623</v>
      </c>
      <c r="G42" s="147">
        <v>0</v>
      </c>
    </row>
    <row r="43" spans="1:7" x14ac:dyDescent="0.3">
      <c r="A43" s="1"/>
      <c r="B43" s="85" t="s">
        <v>74</v>
      </c>
      <c r="C43" s="85" t="s">
        <v>1166</v>
      </c>
      <c r="D43" s="85" t="s">
        <v>1659</v>
      </c>
      <c r="E43" s="85" t="s">
        <v>1622</v>
      </c>
      <c r="F43" s="85" t="s">
        <v>1623</v>
      </c>
      <c r="G43" s="147">
        <v>0</v>
      </c>
    </row>
    <row r="44" spans="1:7" x14ac:dyDescent="0.3">
      <c r="A44" s="1"/>
      <c r="B44" s="85" t="s">
        <v>74</v>
      </c>
      <c r="C44" s="85" t="s">
        <v>1166</v>
      </c>
      <c r="D44" s="85" t="s">
        <v>1660</v>
      </c>
      <c r="E44" s="85" t="s">
        <v>1622</v>
      </c>
      <c r="F44" s="85" t="s">
        <v>1623</v>
      </c>
      <c r="G44" s="147">
        <v>0</v>
      </c>
    </row>
    <row r="45" spans="1:7" x14ac:dyDescent="0.3">
      <c r="A45" s="1"/>
      <c r="B45" s="85" t="s">
        <v>74</v>
      </c>
      <c r="C45" s="85" t="s">
        <v>1166</v>
      </c>
      <c r="D45" s="85" t="s">
        <v>1661</v>
      </c>
      <c r="E45" s="85" t="s">
        <v>1622</v>
      </c>
      <c r="F45" s="85" t="s">
        <v>1623</v>
      </c>
      <c r="G45" s="147">
        <v>0</v>
      </c>
    </row>
    <row r="46" spans="1:7" x14ac:dyDescent="0.3">
      <c r="A46" s="1"/>
      <c r="B46" s="85" t="s">
        <v>88</v>
      </c>
      <c r="C46" s="85" t="s">
        <v>89</v>
      </c>
      <c r="D46" s="85" t="s">
        <v>1662</v>
      </c>
      <c r="E46" s="85" t="s">
        <v>1622</v>
      </c>
      <c r="F46" s="85" t="s">
        <v>1623</v>
      </c>
      <c r="G46" s="147">
        <v>0</v>
      </c>
    </row>
    <row r="47" spans="1:7" x14ac:dyDescent="0.3">
      <c r="A47" s="1"/>
      <c r="B47" s="85" t="s">
        <v>88</v>
      </c>
      <c r="C47" s="85" t="s">
        <v>89</v>
      </c>
      <c r="D47" s="85" t="s">
        <v>1662</v>
      </c>
      <c r="E47" s="85" t="s">
        <v>1645</v>
      </c>
      <c r="F47" s="85" t="s">
        <v>1623</v>
      </c>
      <c r="G47" s="147">
        <v>1037962.125</v>
      </c>
    </row>
    <row r="48" spans="1:7" x14ac:dyDescent="0.3">
      <c r="A48" s="1"/>
      <c r="B48" s="85" t="s">
        <v>88</v>
      </c>
      <c r="C48" s="85" t="s">
        <v>89</v>
      </c>
      <c r="D48" s="85" t="s">
        <v>1663</v>
      </c>
      <c r="E48" s="85" t="s">
        <v>1622</v>
      </c>
      <c r="F48" s="85" t="s">
        <v>1623</v>
      </c>
      <c r="G48" s="147">
        <v>0</v>
      </c>
    </row>
    <row r="49" spans="1:7" x14ac:dyDescent="0.3">
      <c r="A49" s="1"/>
      <c r="B49" s="85" t="s">
        <v>88</v>
      </c>
      <c r="C49" s="85" t="s">
        <v>89</v>
      </c>
      <c r="D49" s="85" t="s">
        <v>1663</v>
      </c>
      <c r="E49" s="85" t="s">
        <v>1645</v>
      </c>
      <c r="F49" s="85" t="s">
        <v>1623</v>
      </c>
      <c r="G49" s="147">
        <v>94016.28</v>
      </c>
    </row>
    <row r="50" spans="1:7" x14ac:dyDescent="0.3">
      <c r="A50" s="1"/>
      <c r="B50" s="85" t="s">
        <v>683</v>
      </c>
      <c r="C50" s="85" t="s">
        <v>1169</v>
      </c>
      <c r="D50" s="85" t="s">
        <v>1664</v>
      </c>
      <c r="E50" s="85" t="s">
        <v>1665</v>
      </c>
      <c r="F50" s="85" t="s">
        <v>1623</v>
      </c>
      <c r="G50" s="147">
        <v>0</v>
      </c>
    </row>
    <row r="51" spans="1:7" x14ac:dyDescent="0.3">
      <c r="A51" s="1"/>
      <c r="B51" s="85" t="s">
        <v>683</v>
      </c>
      <c r="C51" s="85" t="s">
        <v>1169</v>
      </c>
      <c r="D51" s="85" t="s">
        <v>1664</v>
      </c>
      <c r="E51" s="85" t="s">
        <v>1666</v>
      </c>
      <c r="F51" s="85" t="s">
        <v>1623</v>
      </c>
      <c r="G51" s="147">
        <v>210231.67</v>
      </c>
    </row>
    <row r="52" spans="1:7" x14ac:dyDescent="0.3">
      <c r="A52" s="1"/>
      <c r="B52" s="85" t="s">
        <v>683</v>
      </c>
      <c r="C52" s="85" t="s">
        <v>1169</v>
      </c>
      <c r="D52" s="85" t="s">
        <v>1664</v>
      </c>
      <c r="E52" s="85" t="s">
        <v>1667</v>
      </c>
      <c r="F52" s="85" t="s">
        <v>1623</v>
      </c>
      <c r="G52" s="147">
        <v>187.15</v>
      </c>
    </row>
    <row r="53" spans="1:7" x14ac:dyDescent="0.3">
      <c r="A53" s="1"/>
      <c r="B53" s="85" t="s">
        <v>683</v>
      </c>
      <c r="C53" s="85" t="s">
        <v>1169</v>
      </c>
      <c r="D53" s="85" t="s">
        <v>1668</v>
      </c>
      <c r="E53" s="85" t="s">
        <v>1665</v>
      </c>
      <c r="F53" s="85" t="s">
        <v>1623</v>
      </c>
      <c r="G53" s="147">
        <v>0</v>
      </c>
    </row>
    <row r="54" spans="1:7" x14ac:dyDescent="0.3">
      <c r="A54" s="1"/>
      <c r="B54" s="85" t="s">
        <v>683</v>
      </c>
      <c r="C54" s="85" t="s">
        <v>1169</v>
      </c>
      <c r="D54" s="85" t="s">
        <v>1668</v>
      </c>
      <c r="E54" s="85" t="s">
        <v>1666</v>
      </c>
      <c r="F54" s="85" t="s">
        <v>1623</v>
      </c>
      <c r="G54" s="147">
        <v>0</v>
      </c>
    </row>
    <row r="55" spans="1:7" x14ac:dyDescent="0.3">
      <c r="A55" s="1"/>
      <c r="B55" s="85" t="s">
        <v>683</v>
      </c>
      <c r="C55" s="85" t="s">
        <v>1169</v>
      </c>
      <c r="D55" s="85" t="s">
        <v>1668</v>
      </c>
      <c r="E55" s="85" t="s">
        <v>1667</v>
      </c>
      <c r="F55" s="85" t="s">
        <v>1623</v>
      </c>
      <c r="G55" s="147">
        <v>0</v>
      </c>
    </row>
    <row r="56" spans="1:7" x14ac:dyDescent="0.3">
      <c r="A56" s="1"/>
      <c r="B56" s="85" t="s">
        <v>649</v>
      </c>
      <c r="C56" s="85" t="s">
        <v>1176</v>
      </c>
      <c r="D56" s="85" t="s">
        <v>1176</v>
      </c>
      <c r="E56" s="85" t="s">
        <v>1622</v>
      </c>
      <c r="F56" s="85" t="s">
        <v>1623</v>
      </c>
      <c r="G56" s="147">
        <v>0</v>
      </c>
    </row>
    <row r="57" spans="1:7" x14ac:dyDescent="0.3">
      <c r="A57" s="1"/>
      <c r="B57" s="85" t="s">
        <v>649</v>
      </c>
      <c r="C57" s="85" t="s">
        <v>1177</v>
      </c>
      <c r="D57" s="85" t="s">
        <v>1177</v>
      </c>
      <c r="E57" s="85" t="s">
        <v>1622</v>
      </c>
      <c r="F57" s="85" t="s">
        <v>1623</v>
      </c>
      <c r="G57" s="147">
        <v>0</v>
      </c>
    </row>
    <row r="58" spans="1:7" x14ac:dyDescent="0.3">
      <c r="A58" s="1"/>
      <c r="B58" s="85" t="s">
        <v>95</v>
      </c>
      <c r="C58" s="85" t="s">
        <v>98</v>
      </c>
      <c r="D58" s="85" t="s">
        <v>1669</v>
      </c>
      <c r="E58" s="85" t="s">
        <v>1645</v>
      </c>
      <c r="F58" s="85" t="s">
        <v>1623</v>
      </c>
      <c r="G58" s="147">
        <v>890120.00100000005</v>
      </c>
    </row>
    <row r="59" spans="1:7" x14ac:dyDescent="0.3">
      <c r="A59" s="1"/>
      <c r="B59" s="85" t="s">
        <v>95</v>
      </c>
      <c r="C59" s="85" t="s">
        <v>98</v>
      </c>
      <c r="D59" s="85" t="s">
        <v>1670</v>
      </c>
      <c r="E59" s="85" t="s">
        <v>1645</v>
      </c>
      <c r="F59" s="85" t="s">
        <v>1623</v>
      </c>
      <c r="G59" s="147">
        <v>865923.91399999999</v>
      </c>
    </row>
    <row r="60" spans="1:7" x14ac:dyDescent="0.3">
      <c r="A60" s="1"/>
      <c r="B60" s="85" t="s">
        <v>95</v>
      </c>
      <c r="C60" s="85" t="s">
        <v>98</v>
      </c>
      <c r="D60" s="85" t="s">
        <v>1671</v>
      </c>
      <c r="E60" s="85" t="s">
        <v>1645</v>
      </c>
      <c r="F60" s="85" t="s">
        <v>1623</v>
      </c>
      <c r="G60" s="147">
        <v>863619.90300000005</v>
      </c>
    </row>
    <row r="61" spans="1:7" x14ac:dyDescent="0.3">
      <c r="A61" s="1"/>
      <c r="B61" s="85" t="s">
        <v>95</v>
      </c>
      <c r="C61" s="85" t="s">
        <v>104</v>
      </c>
      <c r="D61" s="85" t="s">
        <v>1672</v>
      </c>
      <c r="E61" s="85" t="s">
        <v>1645</v>
      </c>
      <c r="F61" s="85" t="s">
        <v>1623</v>
      </c>
      <c r="G61" s="147">
        <v>1337483.4890000001</v>
      </c>
    </row>
    <row r="62" spans="1:7" x14ac:dyDescent="0.3">
      <c r="A62" s="1"/>
      <c r="B62" s="85" t="s">
        <v>384</v>
      </c>
      <c r="C62" s="85" t="s">
        <v>1181</v>
      </c>
      <c r="D62" s="85" t="s">
        <v>1673</v>
      </c>
      <c r="E62" s="85" t="s">
        <v>1622</v>
      </c>
      <c r="F62" s="85" t="s">
        <v>1623</v>
      </c>
      <c r="G62" s="147">
        <v>0</v>
      </c>
    </row>
    <row r="63" spans="1:7" x14ac:dyDescent="0.3">
      <c r="A63" s="1"/>
      <c r="B63" s="85" t="s">
        <v>115</v>
      </c>
      <c r="C63" s="85" t="s">
        <v>1188</v>
      </c>
      <c r="D63" s="85" t="s">
        <v>1674</v>
      </c>
      <c r="E63" s="85" t="s">
        <v>1622</v>
      </c>
      <c r="F63" s="85" t="s">
        <v>1623</v>
      </c>
      <c r="G63" s="147">
        <v>0</v>
      </c>
    </row>
    <row r="64" spans="1:7" x14ac:dyDescent="0.3">
      <c r="A64" s="1"/>
      <c r="B64" s="85" t="s">
        <v>115</v>
      </c>
      <c r="C64" s="85" t="s">
        <v>1188</v>
      </c>
      <c r="D64" s="85" t="s">
        <v>1674</v>
      </c>
      <c r="E64" s="85" t="s">
        <v>1645</v>
      </c>
      <c r="F64" s="85" t="s">
        <v>1623</v>
      </c>
      <c r="G64" s="147">
        <v>0</v>
      </c>
    </row>
    <row r="65" spans="1:7" x14ac:dyDescent="0.3">
      <c r="A65" s="1"/>
      <c r="B65" s="85" t="s">
        <v>115</v>
      </c>
      <c r="C65" s="85" t="s">
        <v>1188</v>
      </c>
      <c r="D65" s="85" t="s">
        <v>1189</v>
      </c>
      <c r="E65" s="85" t="s">
        <v>1622</v>
      </c>
      <c r="F65" s="85" t="s">
        <v>1623</v>
      </c>
      <c r="G65" s="147">
        <v>0</v>
      </c>
    </row>
    <row r="66" spans="1:7" x14ac:dyDescent="0.3">
      <c r="A66" s="1"/>
      <c r="B66" s="85" t="s">
        <v>115</v>
      </c>
      <c r="C66" s="85" t="s">
        <v>1188</v>
      </c>
      <c r="D66" s="85" t="s">
        <v>1189</v>
      </c>
      <c r="E66" s="85" t="s">
        <v>1645</v>
      </c>
      <c r="F66" s="85" t="s">
        <v>1623</v>
      </c>
      <c r="G66" s="147">
        <v>0</v>
      </c>
    </row>
    <row r="67" spans="1:7" x14ac:dyDescent="0.3">
      <c r="A67" s="1"/>
      <c r="B67" s="85" t="s">
        <v>115</v>
      </c>
      <c r="C67" s="85" t="s">
        <v>1188</v>
      </c>
      <c r="D67" s="85" t="s">
        <v>120</v>
      </c>
      <c r="E67" s="85" t="s">
        <v>1622</v>
      </c>
      <c r="F67" s="85" t="s">
        <v>1623</v>
      </c>
      <c r="G67" s="147">
        <v>0</v>
      </c>
    </row>
    <row r="68" spans="1:7" x14ac:dyDescent="0.3">
      <c r="A68" s="1"/>
      <c r="B68" s="85" t="s">
        <v>115</v>
      </c>
      <c r="C68" s="85" t="s">
        <v>1188</v>
      </c>
      <c r="D68" s="85" t="s">
        <v>120</v>
      </c>
      <c r="E68" s="85" t="s">
        <v>1645</v>
      </c>
      <c r="F68" s="85" t="s">
        <v>1623</v>
      </c>
      <c r="G68" s="147">
        <v>0</v>
      </c>
    </row>
    <row r="69" spans="1:7" x14ac:dyDescent="0.3">
      <c r="A69" s="1"/>
      <c r="B69" s="85" t="s">
        <v>115</v>
      </c>
      <c r="C69" s="85" t="s">
        <v>1190</v>
      </c>
      <c r="D69" s="85" t="s">
        <v>1675</v>
      </c>
      <c r="E69" s="85" t="s">
        <v>1645</v>
      </c>
      <c r="F69" s="85" t="s">
        <v>1623</v>
      </c>
      <c r="G69" s="147">
        <v>0</v>
      </c>
    </row>
    <row r="70" spans="1:7" x14ac:dyDescent="0.3">
      <c r="A70" s="1"/>
      <c r="B70" s="85" t="s">
        <v>115</v>
      </c>
      <c r="C70" s="85" t="s">
        <v>122</v>
      </c>
      <c r="D70" s="85" t="s">
        <v>122</v>
      </c>
      <c r="E70" s="85" t="s">
        <v>1645</v>
      </c>
      <c r="F70" s="85" t="s">
        <v>1623</v>
      </c>
      <c r="G70" s="147">
        <v>1652742</v>
      </c>
    </row>
    <row r="71" spans="1:7" x14ac:dyDescent="0.3">
      <c r="A71" s="1"/>
      <c r="B71" s="85" t="s">
        <v>115</v>
      </c>
      <c r="C71" s="85" t="s">
        <v>122</v>
      </c>
      <c r="D71" s="85" t="s">
        <v>1676</v>
      </c>
      <c r="E71" s="85" t="s">
        <v>1622</v>
      </c>
      <c r="F71" s="85" t="s">
        <v>1623</v>
      </c>
      <c r="G71" s="147">
        <v>0</v>
      </c>
    </row>
    <row r="72" spans="1:7" x14ac:dyDescent="0.3">
      <c r="A72" s="1"/>
      <c r="B72" s="85" t="s">
        <v>115</v>
      </c>
      <c r="C72" s="85" t="s">
        <v>122</v>
      </c>
      <c r="D72" s="85" t="s">
        <v>1677</v>
      </c>
      <c r="E72" s="85" t="s">
        <v>1622</v>
      </c>
      <c r="F72" s="85" t="s">
        <v>1623</v>
      </c>
      <c r="G72" s="147">
        <v>0</v>
      </c>
    </row>
    <row r="73" spans="1:7" x14ac:dyDescent="0.3">
      <c r="A73" s="1"/>
      <c r="B73" s="85" t="s">
        <v>667</v>
      </c>
      <c r="C73" s="85" t="s">
        <v>1090</v>
      </c>
      <c r="D73" s="85" t="s">
        <v>1678</v>
      </c>
      <c r="E73" s="85" t="s">
        <v>1679</v>
      </c>
      <c r="F73" s="85" t="s">
        <v>1623</v>
      </c>
      <c r="G73" s="147">
        <v>22438.78</v>
      </c>
    </row>
    <row r="74" spans="1:7" x14ac:dyDescent="0.3">
      <c r="A74" s="1"/>
      <c r="B74" s="85" t="s">
        <v>667</v>
      </c>
      <c r="C74" s="85" t="s">
        <v>1090</v>
      </c>
      <c r="D74" s="85" t="s">
        <v>1680</v>
      </c>
      <c r="E74" s="85" t="s">
        <v>1679</v>
      </c>
      <c r="F74" s="85" t="s">
        <v>1623</v>
      </c>
      <c r="G74" s="147">
        <v>22058.95</v>
      </c>
    </row>
    <row r="75" spans="1:7" x14ac:dyDescent="0.3">
      <c r="A75" s="1"/>
      <c r="B75" s="85" t="s">
        <v>667</v>
      </c>
      <c r="C75" s="85" t="s">
        <v>1090</v>
      </c>
      <c r="D75" s="85" t="s">
        <v>1681</v>
      </c>
      <c r="E75" s="85" t="s">
        <v>1679</v>
      </c>
      <c r="F75" s="85" t="s">
        <v>1623</v>
      </c>
      <c r="G75" s="147">
        <v>22381.33</v>
      </c>
    </row>
    <row r="76" spans="1:7" x14ac:dyDescent="0.3">
      <c r="A76" s="1"/>
      <c r="B76" s="85" t="s">
        <v>667</v>
      </c>
      <c r="C76" s="85" t="s">
        <v>1197</v>
      </c>
      <c r="D76" s="85" t="s">
        <v>1682</v>
      </c>
      <c r="E76" s="85" t="s">
        <v>1679</v>
      </c>
      <c r="F76" s="85" t="s">
        <v>1623</v>
      </c>
      <c r="G76" s="147">
        <v>4845.25</v>
      </c>
    </row>
    <row r="77" spans="1:7" x14ac:dyDescent="0.3">
      <c r="A77" s="1"/>
      <c r="B77" s="85" t="s">
        <v>667</v>
      </c>
      <c r="C77" s="85" t="s">
        <v>1197</v>
      </c>
      <c r="D77" s="85" t="s">
        <v>1683</v>
      </c>
      <c r="E77" s="85" t="s">
        <v>1679</v>
      </c>
      <c r="F77" s="85" t="s">
        <v>1623</v>
      </c>
      <c r="G77" s="147">
        <v>9131.91</v>
      </c>
    </row>
    <row r="78" spans="1:7" x14ac:dyDescent="0.3">
      <c r="A78" s="1"/>
      <c r="B78" s="85" t="s">
        <v>667</v>
      </c>
      <c r="C78" s="85" t="s">
        <v>1198</v>
      </c>
      <c r="D78" s="85" t="s">
        <v>1684</v>
      </c>
      <c r="E78" s="85" t="s">
        <v>1679</v>
      </c>
      <c r="F78" s="85" t="s">
        <v>1623</v>
      </c>
      <c r="G78" s="147">
        <v>16482.77</v>
      </c>
    </row>
    <row r="79" spans="1:7" x14ac:dyDescent="0.3">
      <c r="A79" s="1"/>
      <c r="B79" s="85" t="s">
        <v>667</v>
      </c>
      <c r="C79" s="85" t="s">
        <v>1198</v>
      </c>
      <c r="D79" s="85" t="s">
        <v>1685</v>
      </c>
      <c r="E79" s="85" t="s">
        <v>1679</v>
      </c>
      <c r="F79" s="85" t="s">
        <v>1623</v>
      </c>
      <c r="G79" s="147">
        <v>16450.849999999999</v>
      </c>
    </row>
    <row r="80" spans="1:7" x14ac:dyDescent="0.3">
      <c r="A80" s="1"/>
      <c r="B80" s="85" t="s">
        <v>667</v>
      </c>
      <c r="C80" s="85" t="s">
        <v>1199</v>
      </c>
      <c r="D80" s="85" t="s">
        <v>400</v>
      </c>
      <c r="E80" s="85" t="s">
        <v>1679</v>
      </c>
      <c r="F80" s="85" t="s">
        <v>1623</v>
      </c>
      <c r="G80" s="147">
        <v>10680.35</v>
      </c>
    </row>
    <row r="81" spans="1:7" x14ac:dyDescent="0.3">
      <c r="A81" s="1"/>
      <c r="B81" s="85" t="s">
        <v>667</v>
      </c>
      <c r="C81" s="85" t="s">
        <v>1199</v>
      </c>
      <c r="D81" s="85" t="s">
        <v>398</v>
      </c>
      <c r="E81" s="85" t="s">
        <v>1679</v>
      </c>
      <c r="F81" s="85" t="s">
        <v>1623</v>
      </c>
      <c r="G81" s="147">
        <v>0</v>
      </c>
    </row>
    <row r="82" spans="1:7" ht="26.4" x14ac:dyDescent="0.3">
      <c r="A82" s="1"/>
      <c r="B82" s="85" t="s">
        <v>642</v>
      </c>
      <c r="C82" s="85" t="s">
        <v>1200</v>
      </c>
      <c r="D82" s="85" t="s">
        <v>722</v>
      </c>
      <c r="E82" s="85" t="s">
        <v>1622</v>
      </c>
      <c r="F82" s="85" t="s">
        <v>1623</v>
      </c>
      <c r="G82" s="147">
        <v>0</v>
      </c>
    </row>
    <row r="83" spans="1:7" ht="26.4" x14ac:dyDescent="0.3">
      <c r="A83" s="1"/>
      <c r="B83" s="85" t="s">
        <v>642</v>
      </c>
      <c r="C83" s="85" t="s">
        <v>1200</v>
      </c>
      <c r="D83" s="85" t="s">
        <v>723</v>
      </c>
      <c r="E83" s="85" t="s">
        <v>1622</v>
      </c>
      <c r="F83" s="85" t="s">
        <v>1623</v>
      </c>
      <c r="G83" s="147">
        <v>0</v>
      </c>
    </row>
    <row r="84" spans="1:7" x14ac:dyDescent="0.3">
      <c r="A84" s="1"/>
      <c r="B84" s="85" t="s">
        <v>132</v>
      </c>
      <c r="C84" s="85" t="s">
        <v>133</v>
      </c>
      <c r="D84" s="85" t="s">
        <v>1686</v>
      </c>
      <c r="E84" s="85" t="s">
        <v>1622</v>
      </c>
      <c r="F84" s="85" t="s">
        <v>1623</v>
      </c>
      <c r="G84" s="147">
        <v>0</v>
      </c>
    </row>
    <row r="85" spans="1:7" x14ac:dyDescent="0.3">
      <c r="A85" s="1"/>
      <c r="B85" s="85" t="s">
        <v>132</v>
      </c>
      <c r="C85" s="85" t="s">
        <v>133</v>
      </c>
      <c r="D85" s="85" t="s">
        <v>1687</v>
      </c>
      <c r="E85" s="85" t="s">
        <v>1622</v>
      </c>
      <c r="F85" s="85" t="s">
        <v>1623</v>
      </c>
      <c r="G85" s="147">
        <v>0</v>
      </c>
    </row>
    <row r="86" spans="1:7" x14ac:dyDescent="0.3">
      <c r="A86" s="1"/>
      <c r="B86" s="85" t="s">
        <v>132</v>
      </c>
      <c r="C86" s="85" t="s">
        <v>133</v>
      </c>
      <c r="D86" s="85" t="s">
        <v>1688</v>
      </c>
      <c r="E86" s="85" t="s">
        <v>1622</v>
      </c>
      <c r="F86" s="85" t="s">
        <v>1623</v>
      </c>
      <c r="G86" s="147">
        <v>0</v>
      </c>
    </row>
    <row r="87" spans="1:7" x14ac:dyDescent="0.3">
      <c r="A87" s="1"/>
      <c r="B87" s="85" t="s">
        <v>132</v>
      </c>
      <c r="C87" s="85" t="s">
        <v>133</v>
      </c>
      <c r="D87" s="85" t="s">
        <v>1689</v>
      </c>
      <c r="E87" s="85" t="s">
        <v>1622</v>
      </c>
      <c r="F87" s="85" t="s">
        <v>1623</v>
      </c>
      <c r="G87" s="147">
        <v>0</v>
      </c>
    </row>
    <row r="88" spans="1:7" x14ac:dyDescent="0.3">
      <c r="A88" s="1"/>
      <c r="B88" s="85" t="s">
        <v>684</v>
      </c>
      <c r="C88" s="85" t="s">
        <v>1094</v>
      </c>
      <c r="D88" s="85" t="s">
        <v>1690</v>
      </c>
      <c r="E88" s="85" t="s">
        <v>1622</v>
      </c>
      <c r="F88" s="85" t="s">
        <v>1623</v>
      </c>
      <c r="G88" s="147">
        <v>0</v>
      </c>
    </row>
    <row r="89" spans="1:7" x14ac:dyDescent="0.3">
      <c r="A89" s="1"/>
      <c r="B89" s="85" t="s">
        <v>684</v>
      </c>
      <c r="C89" s="85" t="s">
        <v>1094</v>
      </c>
      <c r="D89" s="85" t="s">
        <v>1690</v>
      </c>
      <c r="E89" s="85" t="s">
        <v>1645</v>
      </c>
      <c r="F89" s="85" t="s">
        <v>1623</v>
      </c>
      <c r="G89" s="147">
        <v>201198.11199999999</v>
      </c>
    </row>
    <row r="90" spans="1:7" x14ac:dyDescent="0.3">
      <c r="A90" s="1"/>
      <c r="B90" s="85" t="s">
        <v>494</v>
      </c>
      <c r="C90" s="85" t="s">
        <v>1205</v>
      </c>
      <c r="D90" s="85" t="s">
        <v>1206</v>
      </c>
      <c r="E90" s="85" t="s">
        <v>1622</v>
      </c>
      <c r="F90" s="85" t="s">
        <v>1623</v>
      </c>
      <c r="G90" s="147">
        <v>0</v>
      </c>
    </row>
    <row r="91" spans="1:7" x14ac:dyDescent="0.3">
      <c r="A91" s="1"/>
      <c r="B91" s="85" t="s">
        <v>494</v>
      </c>
      <c r="C91" s="85" t="s">
        <v>1205</v>
      </c>
      <c r="D91" s="85" t="s">
        <v>1691</v>
      </c>
      <c r="E91" s="85" t="s">
        <v>1622</v>
      </c>
      <c r="F91" s="85" t="s">
        <v>1623</v>
      </c>
      <c r="G91" s="147">
        <v>0</v>
      </c>
    </row>
    <row r="92" spans="1:7" x14ac:dyDescent="0.3">
      <c r="A92" s="1"/>
      <c r="B92" s="85" t="s">
        <v>494</v>
      </c>
      <c r="C92" s="85" t="s">
        <v>1205</v>
      </c>
      <c r="D92" s="85" t="s">
        <v>1691</v>
      </c>
      <c r="E92" s="85" t="s">
        <v>1624</v>
      </c>
      <c r="F92" s="85" t="s">
        <v>1623</v>
      </c>
      <c r="G92" s="147">
        <v>0</v>
      </c>
    </row>
    <row r="93" spans="1:7" x14ac:dyDescent="0.3">
      <c r="A93" s="1"/>
      <c r="B93" s="85" t="s">
        <v>494</v>
      </c>
      <c r="C93" s="85" t="s">
        <v>1205</v>
      </c>
      <c r="D93" s="85" t="s">
        <v>1692</v>
      </c>
      <c r="E93" s="85" t="s">
        <v>1622</v>
      </c>
      <c r="F93" s="85" t="s">
        <v>1623</v>
      </c>
      <c r="G93" s="147">
        <v>0</v>
      </c>
    </row>
    <row r="94" spans="1:7" x14ac:dyDescent="0.3">
      <c r="A94" s="1"/>
      <c r="B94" s="85" t="s">
        <v>494</v>
      </c>
      <c r="C94" s="85" t="s">
        <v>1205</v>
      </c>
      <c r="D94" s="85" t="s">
        <v>1692</v>
      </c>
      <c r="E94" s="85" t="s">
        <v>1624</v>
      </c>
      <c r="F94" s="85" t="s">
        <v>1623</v>
      </c>
      <c r="G94" s="147">
        <v>0</v>
      </c>
    </row>
    <row r="95" spans="1:7" x14ac:dyDescent="0.3">
      <c r="A95" s="1"/>
      <c r="B95" s="85" t="s">
        <v>494</v>
      </c>
      <c r="C95" s="85" t="s">
        <v>1205</v>
      </c>
      <c r="D95" s="85" t="s">
        <v>1693</v>
      </c>
      <c r="E95" s="85" t="s">
        <v>1622</v>
      </c>
      <c r="F95" s="85" t="s">
        <v>1623</v>
      </c>
      <c r="G95" s="147">
        <v>0</v>
      </c>
    </row>
    <row r="96" spans="1:7" x14ac:dyDescent="0.3">
      <c r="A96" s="1"/>
      <c r="B96" s="85" t="s">
        <v>494</v>
      </c>
      <c r="C96" s="85" t="s">
        <v>1205</v>
      </c>
      <c r="D96" s="85" t="s">
        <v>1693</v>
      </c>
      <c r="E96" s="85" t="s">
        <v>1624</v>
      </c>
      <c r="F96" s="85" t="s">
        <v>1623</v>
      </c>
      <c r="G96" s="147">
        <v>0</v>
      </c>
    </row>
    <row r="97" spans="1:7" x14ac:dyDescent="0.3">
      <c r="A97" s="1"/>
      <c r="B97" s="85" t="s">
        <v>142</v>
      </c>
      <c r="C97" s="85" t="s">
        <v>1210</v>
      </c>
      <c r="D97" s="85" t="s">
        <v>776</v>
      </c>
      <c r="E97" s="85" t="s">
        <v>1645</v>
      </c>
      <c r="F97" s="85" t="s">
        <v>1623</v>
      </c>
      <c r="G97" s="147">
        <v>0</v>
      </c>
    </row>
    <row r="98" spans="1:7" x14ac:dyDescent="0.3">
      <c r="A98" s="1"/>
      <c r="B98" s="85" t="s">
        <v>146</v>
      </c>
      <c r="C98" s="85" t="s">
        <v>1211</v>
      </c>
      <c r="D98" s="85" t="s">
        <v>1694</v>
      </c>
      <c r="E98" s="85" t="s">
        <v>1645</v>
      </c>
      <c r="F98" s="85" t="s">
        <v>1623</v>
      </c>
      <c r="G98" s="147">
        <v>0</v>
      </c>
    </row>
    <row r="99" spans="1:7" x14ac:dyDescent="0.3">
      <c r="A99" s="1"/>
      <c r="B99" s="85" t="s">
        <v>146</v>
      </c>
      <c r="C99" s="85" t="s">
        <v>1211</v>
      </c>
      <c r="D99" s="85" t="s">
        <v>1695</v>
      </c>
      <c r="E99" s="85" t="s">
        <v>1645</v>
      </c>
      <c r="F99" s="85" t="s">
        <v>1623</v>
      </c>
      <c r="G99" s="147">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4" t="s">
        <v>0</v>
      </c>
      <c r="C3" s="195"/>
      <c r="D3" s="195"/>
      <c r="E3" s="195"/>
      <c r="F3" s="195"/>
      <c r="G3" s="195"/>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8" t="s">
        <v>628</v>
      </c>
      <c r="C6" s="198" t="s">
        <v>1696</v>
      </c>
      <c r="D6" s="198"/>
      <c r="E6" s="198"/>
      <c r="F6" s="198"/>
      <c r="G6" s="198"/>
      <c r="H6" s="198"/>
      <c r="I6" s="198"/>
      <c r="J6" s="198"/>
      <c r="K6" s="198"/>
      <c r="L6" s="198"/>
      <c r="M6" s="198"/>
      <c r="N6" s="198"/>
      <c r="O6" s="198"/>
      <c r="P6" s="198"/>
      <c r="Q6" s="198"/>
    </row>
    <row r="7" spans="1:17" ht="40.049999999999997" customHeight="1" x14ac:dyDescent="0.3">
      <c r="A7" s="1"/>
      <c r="B7" s="198"/>
      <c r="C7" s="3" t="s">
        <v>277</v>
      </c>
      <c r="D7" s="3" t="s">
        <v>70</v>
      </c>
      <c r="E7" s="3" t="s">
        <v>74</v>
      </c>
      <c r="F7" s="3" t="s">
        <v>74</v>
      </c>
      <c r="G7" s="3" t="s">
        <v>88</v>
      </c>
      <c r="H7" s="3" t="s">
        <v>683</v>
      </c>
      <c r="I7" s="3" t="s">
        <v>95</v>
      </c>
      <c r="J7" s="3" t="s">
        <v>95</v>
      </c>
      <c r="K7" s="3" t="s">
        <v>115</v>
      </c>
      <c r="L7" s="3" t="s">
        <v>115</v>
      </c>
      <c r="M7" s="3" t="s">
        <v>115</v>
      </c>
      <c r="N7" s="3" t="s">
        <v>115</v>
      </c>
      <c r="O7" s="3" t="s">
        <v>684</v>
      </c>
      <c r="P7" s="3" t="s">
        <v>142</v>
      </c>
      <c r="Q7" s="3" t="s">
        <v>146</v>
      </c>
    </row>
    <row r="8" spans="1:17" ht="40.049999999999997" customHeight="1" x14ac:dyDescent="0.3">
      <c r="A8" s="1"/>
      <c r="B8" s="198"/>
      <c r="C8" s="3" t="s">
        <v>55</v>
      </c>
      <c r="D8" s="3" t="s">
        <v>128</v>
      </c>
      <c r="E8" s="3" t="s">
        <v>1697</v>
      </c>
      <c r="F8" s="3" t="s">
        <v>1698</v>
      </c>
      <c r="G8" s="3" t="s">
        <v>1699</v>
      </c>
      <c r="H8" s="3" t="s">
        <v>1700</v>
      </c>
      <c r="I8" s="3" t="s">
        <v>98</v>
      </c>
      <c r="J8" s="3" t="s">
        <v>104</v>
      </c>
      <c r="K8" s="3" t="s">
        <v>1701</v>
      </c>
      <c r="L8" s="3" t="s">
        <v>1702</v>
      </c>
      <c r="M8" s="3" t="s">
        <v>117</v>
      </c>
      <c r="N8" s="3" t="s">
        <v>1703</v>
      </c>
      <c r="O8" s="3" t="s">
        <v>518</v>
      </c>
      <c r="P8" s="3" t="s">
        <v>518</v>
      </c>
      <c r="Q8" s="3" t="s">
        <v>1704</v>
      </c>
    </row>
    <row r="9" spans="1:17" x14ac:dyDescent="0.3">
      <c r="A9" s="1"/>
      <c r="B9" s="148" t="s">
        <v>165</v>
      </c>
      <c r="C9" s="146">
        <v>873.1</v>
      </c>
      <c r="D9" s="146">
        <v>3054.58</v>
      </c>
      <c r="E9" s="146">
        <v>80.16</v>
      </c>
      <c r="F9" s="146">
        <v>80.16</v>
      </c>
      <c r="G9" s="146">
        <v>4506.5</v>
      </c>
      <c r="H9" s="146">
        <v>509.95</v>
      </c>
      <c r="I9" s="146">
        <v>7925</v>
      </c>
      <c r="J9" s="146">
        <v>22859</v>
      </c>
      <c r="K9" s="146">
        <v>4050.2570000000001</v>
      </c>
      <c r="L9" s="146">
        <v>4347.232</v>
      </c>
      <c r="M9" s="146">
        <v>4341.1629999999996</v>
      </c>
      <c r="N9" s="146">
        <v>4349.4049999999997</v>
      </c>
      <c r="O9" s="146">
        <v>2690</v>
      </c>
      <c r="P9" s="146">
        <v>0</v>
      </c>
      <c r="Q9" s="146">
        <v>7043</v>
      </c>
    </row>
    <row r="10" spans="1:17" x14ac:dyDescent="0.3">
      <c r="A10" s="1"/>
      <c r="B10" s="148" t="s">
        <v>1705</v>
      </c>
      <c r="C10" s="146">
        <v>873.7</v>
      </c>
      <c r="D10" s="146">
        <v>2987.66</v>
      </c>
      <c r="E10" s="146">
        <v>82.34</v>
      </c>
      <c r="F10" s="146">
        <v>82.34</v>
      </c>
      <c r="G10" s="146">
        <v>4511.1000000000004</v>
      </c>
      <c r="H10" s="146">
        <v>508.97</v>
      </c>
      <c r="I10" s="146">
        <v>8164</v>
      </c>
      <c r="J10" s="146">
        <v>22907</v>
      </c>
      <c r="K10" s="146">
        <v>4083.7049999999999</v>
      </c>
      <c r="L10" s="146">
        <v>4364.5060000000003</v>
      </c>
      <c r="M10" s="146">
        <v>4358.1400000000003</v>
      </c>
      <c r="N10" s="146">
        <v>4366.482</v>
      </c>
      <c r="O10" s="146">
        <v>2690</v>
      </c>
      <c r="P10" s="146">
        <v>0</v>
      </c>
      <c r="Q10" s="146">
        <v>7042.89</v>
      </c>
    </row>
    <row r="11" spans="1:17" x14ac:dyDescent="0.3">
      <c r="A11" s="1"/>
      <c r="B11" s="148" t="s">
        <v>1706</v>
      </c>
      <c r="C11" s="146">
        <v>873.7</v>
      </c>
      <c r="D11" s="146">
        <v>2987.19</v>
      </c>
      <c r="E11" s="146">
        <v>84.31</v>
      </c>
      <c r="F11" s="146">
        <v>84.31</v>
      </c>
      <c r="G11" s="146">
        <v>4511.7</v>
      </c>
      <c r="H11" s="146">
        <v>512.89</v>
      </c>
      <c r="I11" s="146">
        <v>8404</v>
      </c>
      <c r="J11" s="146">
        <v>22852</v>
      </c>
      <c r="K11" s="146">
        <v>4176.04</v>
      </c>
      <c r="L11" s="146">
        <v>4420.2529999999997</v>
      </c>
      <c r="M11" s="146">
        <v>4413.3950000000004</v>
      </c>
      <c r="N11" s="146">
        <v>4422.0720000000001</v>
      </c>
      <c r="O11" s="146">
        <v>2700</v>
      </c>
      <c r="P11" s="146">
        <v>0</v>
      </c>
      <c r="Q11" s="146">
        <v>7042.84</v>
      </c>
    </row>
    <row r="12" spans="1:17" x14ac:dyDescent="0.3">
      <c r="A12" s="1"/>
      <c r="B12" s="148" t="s">
        <v>1707</v>
      </c>
      <c r="C12" s="146">
        <v>873.7</v>
      </c>
      <c r="D12" s="146">
        <v>2986.03</v>
      </c>
      <c r="E12" s="146">
        <v>86.45</v>
      </c>
      <c r="F12" s="146">
        <v>86.45</v>
      </c>
      <c r="G12" s="146">
        <v>4505.3999999999996</v>
      </c>
      <c r="H12" s="146">
        <v>509.95</v>
      </c>
      <c r="I12" s="146">
        <v>8631</v>
      </c>
      <c r="J12" s="146">
        <v>22820</v>
      </c>
      <c r="K12" s="146">
        <v>4236.223</v>
      </c>
      <c r="L12" s="146">
        <v>4446.7520000000004</v>
      </c>
      <c r="M12" s="146">
        <v>4439.9960000000001</v>
      </c>
      <c r="N12" s="146">
        <v>4448.924</v>
      </c>
      <c r="O12" s="146">
        <v>2700</v>
      </c>
      <c r="P12" s="146">
        <v>0</v>
      </c>
      <c r="Q12" s="146">
        <v>7042.65</v>
      </c>
    </row>
    <row r="13" spans="1:17" x14ac:dyDescent="0.3">
      <c r="A13" s="1"/>
      <c r="B13" s="148" t="s">
        <v>372</v>
      </c>
      <c r="C13" s="146">
        <v>873.7</v>
      </c>
      <c r="D13" s="146">
        <v>2992.5</v>
      </c>
      <c r="E13" s="146">
        <v>87.56</v>
      </c>
      <c r="F13" s="146">
        <v>87.56</v>
      </c>
      <c r="G13" s="146">
        <v>4510</v>
      </c>
      <c r="H13" s="146">
        <v>508.97</v>
      </c>
      <c r="I13" s="146">
        <v>8842</v>
      </c>
      <c r="J13" s="146">
        <v>22779</v>
      </c>
      <c r="K13" s="146">
        <v>4234.1030000000001</v>
      </c>
      <c r="L13" s="146">
        <v>4450.4809999999998</v>
      </c>
      <c r="M13" s="146">
        <v>4443.4560000000001</v>
      </c>
      <c r="N13" s="146">
        <v>4452.576</v>
      </c>
      <c r="O13" s="146">
        <v>2700</v>
      </c>
      <c r="P13" s="146">
        <v>0</v>
      </c>
      <c r="Q13" s="146">
        <v>7042.37</v>
      </c>
    </row>
    <row r="14" spans="1:17" x14ac:dyDescent="0.3">
      <c r="A14" s="1"/>
      <c r="B14" s="148" t="s">
        <v>1708</v>
      </c>
      <c r="C14" s="146">
        <v>873.7</v>
      </c>
      <c r="D14" s="146">
        <v>2988.82</v>
      </c>
      <c r="E14" s="146">
        <v>88.18</v>
      </c>
      <c r="F14" s="146">
        <v>88.18</v>
      </c>
      <c r="G14" s="146">
        <v>4506.3</v>
      </c>
      <c r="H14" s="146">
        <v>507.98</v>
      </c>
      <c r="I14" s="146">
        <v>8961</v>
      </c>
      <c r="J14" s="146">
        <v>22836</v>
      </c>
      <c r="K14" s="146">
        <v>4167.9139999999998</v>
      </c>
      <c r="L14" s="146">
        <v>4413.5789999999997</v>
      </c>
      <c r="M14" s="146">
        <v>4406.9080000000004</v>
      </c>
      <c r="N14" s="146">
        <v>4415.5940000000001</v>
      </c>
      <c r="O14" s="146">
        <v>2680</v>
      </c>
      <c r="P14" s="146">
        <v>0</v>
      </c>
      <c r="Q14" s="146">
        <v>7042.22</v>
      </c>
    </row>
    <row r="15" spans="1:17" x14ac:dyDescent="0.3">
      <c r="A15" s="1"/>
      <c r="B15" s="148" t="s">
        <v>336</v>
      </c>
      <c r="C15" s="146">
        <v>873.2</v>
      </c>
      <c r="D15" s="146">
        <v>2990.66</v>
      </c>
      <c r="E15" s="146">
        <v>87.71</v>
      </c>
      <c r="F15" s="146">
        <v>87.71</v>
      </c>
      <c r="G15" s="146">
        <v>4507.8</v>
      </c>
      <c r="H15" s="146">
        <v>507</v>
      </c>
      <c r="I15" s="146">
        <v>8945</v>
      </c>
      <c r="J15" s="146">
        <v>22849</v>
      </c>
      <c r="K15" s="146">
        <v>4020.46</v>
      </c>
      <c r="L15" s="146">
        <v>4321.125</v>
      </c>
      <c r="M15" s="146">
        <v>4314.5630000000001</v>
      </c>
      <c r="N15" s="146">
        <v>4322.9059999999999</v>
      </c>
      <c r="O15" s="146">
        <v>2680</v>
      </c>
      <c r="P15" s="146">
        <v>0</v>
      </c>
      <c r="Q15" s="146">
        <v>7042.13</v>
      </c>
    </row>
    <row r="16" spans="1:17" x14ac:dyDescent="0.3">
      <c r="A16" s="1"/>
      <c r="B16" s="148" t="s">
        <v>1709</v>
      </c>
      <c r="C16" s="146">
        <v>872.7</v>
      </c>
      <c r="D16" s="146">
        <v>2990.19</v>
      </c>
      <c r="E16" s="146">
        <v>86.54</v>
      </c>
      <c r="F16" s="146">
        <v>86.54</v>
      </c>
      <c r="G16" s="146">
        <v>4506.3</v>
      </c>
      <c r="H16" s="146">
        <v>507.98</v>
      </c>
      <c r="I16" s="146">
        <v>8851</v>
      </c>
      <c r="J16" s="146">
        <v>22997</v>
      </c>
      <c r="K16" s="146">
        <v>3893.027</v>
      </c>
      <c r="L16" s="146">
        <v>4245.9459999999999</v>
      </c>
      <c r="M16" s="146">
        <v>4239.4110000000001</v>
      </c>
      <c r="N16" s="146">
        <v>4247.7650000000003</v>
      </c>
      <c r="O16" s="146">
        <v>2640</v>
      </c>
      <c r="P16" s="146">
        <v>0</v>
      </c>
      <c r="Q16" s="146">
        <v>7042.11</v>
      </c>
    </row>
    <row r="17" spans="1:17" x14ac:dyDescent="0.3">
      <c r="A17" s="1"/>
      <c r="B17" s="148" t="s">
        <v>180</v>
      </c>
      <c r="C17" s="146">
        <v>873</v>
      </c>
      <c r="D17" s="146">
        <v>2987.19</v>
      </c>
      <c r="E17" s="146">
        <v>85.34</v>
      </c>
      <c r="F17" s="146">
        <v>85.34</v>
      </c>
      <c r="G17" s="146">
        <v>4506.1000000000004</v>
      </c>
      <c r="H17" s="146">
        <v>509.95</v>
      </c>
      <c r="I17" s="146">
        <v>8757</v>
      </c>
      <c r="J17" s="146">
        <v>22832</v>
      </c>
      <c r="K17" s="146">
        <v>3866.0569999999998</v>
      </c>
      <c r="L17" s="146">
        <v>4232.402</v>
      </c>
      <c r="M17" s="146">
        <v>4227.5169999999998</v>
      </c>
      <c r="N17" s="146">
        <v>4234.2209999999995</v>
      </c>
      <c r="O17" s="146">
        <v>6250</v>
      </c>
      <c r="P17" s="146">
        <v>0</v>
      </c>
      <c r="Q17" s="146">
        <v>7042.63</v>
      </c>
    </row>
    <row r="18" spans="1:17" x14ac:dyDescent="0.3">
      <c r="A18" s="1"/>
      <c r="B18" s="148" t="s">
        <v>1710</v>
      </c>
      <c r="C18" s="146">
        <v>867.5</v>
      </c>
      <c r="D18" s="146">
        <v>2986.5</v>
      </c>
      <c r="E18" s="146">
        <v>84.2</v>
      </c>
      <c r="F18" s="146">
        <v>84.2</v>
      </c>
      <c r="G18" s="146">
        <v>4505.5</v>
      </c>
      <c r="H18" s="146">
        <v>509.95</v>
      </c>
      <c r="I18" s="146">
        <v>8663</v>
      </c>
      <c r="J18" s="146">
        <v>22812</v>
      </c>
      <c r="K18" s="146">
        <v>3697.2849999999999</v>
      </c>
      <c r="L18" s="146">
        <v>4184.3100000000004</v>
      </c>
      <c r="M18" s="146">
        <v>4183.183</v>
      </c>
      <c r="N18" s="146">
        <v>4186.4040000000005</v>
      </c>
      <c r="O18" s="146">
        <v>2600</v>
      </c>
      <c r="P18" s="146">
        <v>0</v>
      </c>
      <c r="Q18" s="146">
        <v>7042.86</v>
      </c>
    </row>
    <row r="19" spans="1:17" x14ac:dyDescent="0.3">
      <c r="A19" s="1"/>
      <c r="B19" s="148" t="s">
        <v>1711</v>
      </c>
      <c r="C19" s="146">
        <v>863.4</v>
      </c>
      <c r="D19" s="146">
        <v>2986.5</v>
      </c>
      <c r="E19" s="146">
        <v>83.18</v>
      </c>
      <c r="F19" s="146">
        <v>83.18</v>
      </c>
      <c r="G19" s="146">
        <v>4502.3999999999996</v>
      </c>
      <c r="H19" s="146">
        <v>512.89</v>
      </c>
      <c r="I19" s="146">
        <v>8520</v>
      </c>
      <c r="J19" s="146">
        <v>22818</v>
      </c>
      <c r="K19" s="146">
        <v>3545.7089999999998</v>
      </c>
      <c r="L19" s="146">
        <v>4107.3639999999996</v>
      </c>
      <c r="M19" s="146">
        <v>4110.1940000000004</v>
      </c>
      <c r="N19" s="146">
        <v>4111.0280000000002</v>
      </c>
      <c r="O19" s="146">
        <v>2590</v>
      </c>
      <c r="P19" s="146">
        <v>0</v>
      </c>
      <c r="Q19" s="146">
        <v>7042.77</v>
      </c>
    </row>
    <row r="20" spans="1:17" x14ac:dyDescent="0.3">
      <c r="A20" s="1"/>
      <c r="B20" s="148" t="s">
        <v>1712</v>
      </c>
      <c r="C20" s="146">
        <v>859.9</v>
      </c>
      <c r="D20" s="146">
        <v>2984.87</v>
      </c>
      <c r="E20" s="146">
        <v>82.08</v>
      </c>
      <c r="F20" s="146">
        <v>82.08</v>
      </c>
      <c r="G20" s="146">
        <v>4503.1000000000004</v>
      </c>
      <c r="H20" s="146">
        <v>506.02</v>
      </c>
      <c r="I20" s="146">
        <v>8375</v>
      </c>
      <c r="J20" s="146">
        <v>22785</v>
      </c>
      <c r="K20" s="146">
        <v>3513.5569999999998</v>
      </c>
      <c r="L20" s="146">
        <v>4099.7089999999998</v>
      </c>
      <c r="M20" s="146">
        <v>4104.5709999999999</v>
      </c>
      <c r="N20" s="146">
        <v>4103.491</v>
      </c>
      <c r="O20" s="146">
        <v>2600</v>
      </c>
      <c r="P20" s="146">
        <v>0</v>
      </c>
      <c r="Q20" s="146">
        <v>7041.87</v>
      </c>
    </row>
    <row r="21" spans="1:17" x14ac:dyDescent="0.3">
      <c r="A21" s="1"/>
      <c r="B21" s="148" t="s">
        <v>577</v>
      </c>
      <c r="C21" s="146">
        <v>857.6</v>
      </c>
      <c r="D21" s="146">
        <v>2994.13</v>
      </c>
      <c r="E21" s="146">
        <v>80.86</v>
      </c>
      <c r="F21" s="146">
        <v>80.86</v>
      </c>
      <c r="G21" s="146">
        <v>4503.1000000000004</v>
      </c>
      <c r="H21" s="146">
        <v>509.95</v>
      </c>
      <c r="I21" s="146">
        <v>8247</v>
      </c>
      <c r="J21" s="146">
        <v>22820</v>
      </c>
      <c r="K21" s="146">
        <v>3461.8539999999998</v>
      </c>
      <c r="L21" s="146">
        <v>4069.6759999999999</v>
      </c>
      <c r="M21" s="146">
        <v>4076.4560000000001</v>
      </c>
      <c r="N21" s="146">
        <v>4073.3409999999999</v>
      </c>
      <c r="O21" s="146">
        <v>2620</v>
      </c>
      <c r="P21" s="146">
        <v>0</v>
      </c>
      <c r="Q21" s="146">
        <v>7041.73</v>
      </c>
    </row>
    <row r="22" spans="1:17" x14ac:dyDescent="0.3">
      <c r="A22" s="1"/>
      <c r="B22" s="148" t="s">
        <v>601</v>
      </c>
      <c r="C22" s="146">
        <v>857.1</v>
      </c>
      <c r="D22" s="146">
        <v>2989.5</v>
      </c>
      <c r="E22" s="146">
        <v>80.03</v>
      </c>
      <c r="F22" s="146">
        <v>80.03</v>
      </c>
      <c r="G22" s="146">
        <v>4507.7</v>
      </c>
      <c r="H22" s="146">
        <v>503.08</v>
      </c>
      <c r="I22" s="146">
        <v>8202</v>
      </c>
      <c r="J22" s="146">
        <v>22966</v>
      </c>
      <c r="K22" s="146">
        <v>3604.7150000000001</v>
      </c>
      <c r="L22" s="146">
        <v>4116.3940000000002</v>
      </c>
      <c r="M22" s="146">
        <v>4123.0609999999997</v>
      </c>
      <c r="N22" s="146">
        <v>4120.0969999999998</v>
      </c>
      <c r="O22" s="146">
        <v>2660</v>
      </c>
      <c r="P22" s="146">
        <v>0</v>
      </c>
      <c r="Q22" s="146">
        <v>7042.66</v>
      </c>
    </row>
    <row r="23" spans="1:17" x14ac:dyDescent="0.3">
      <c r="A23" s="1"/>
      <c r="B23" s="148" t="s">
        <v>247</v>
      </c>
      <c r="C23" s="146">
        <v>856.8</v>
      </c>
      <c r="D23" s="146">
        <v>2988.34</v>
      </c>
      <c r="E23" s="146">
        <v>79.790000000000006</v>
      </c>
      <c r="F23" s="146">
        <v>79.790000000000006</v>
      </c>
      <c r="G23" s="146">
        <v>4507.1000000000004</v>
      </c>
      <c r="H23" s="146">
        <v>510.93</v>
      </c>
      <c r="I23" s="146">
        <v>8241</v>
      </c>
      <c r="J23" s="146">
        <v>22895</v>
      </c>
      <c r="K23" s="146">
        <v>3781.73</v>
      </c>
      <c r="L23" s="146">
        <v>4197.4620000000004</v>
      </c>
      <c r="M23" s="146">
        <v>4204.5929999999998</v>
      </c>
      <c r="N23" s="146">
        <v>4201.598</v>
      </c>
      <c r="O23" s="146">
        <v>2680</v>
      </c>
      <c r="P23" s="146">
        <v>0</v>
      </c>
      <c r="Q23" s="146">
        <v>7042.2</v>
      </c>
    </row>
    <row r="24" spans="1:17" x14ac:dyDescent="0.3">
      <c r="A24" s="1"/>
      <c r="B24" s="148" t="s">
        <v>1713</v>
      </c>
      <c r="C24" s="146">
        <v>857.1</v>
      </c>
      <c r="D24" s="146">
        <v>2985.56</v>
      </c>
      <c r="E24" s="146">
        <v>79.73</v>
      </c>
      <c r="F24" s="146">
        <v>79.73</v>
      </c>
      <c r="G24" s="146">
        <v>4502.7</v>
      </c>
      <c r="H24" s="146">
        <v>512.89</v>
      </c>
      <c r="I24" s="146">
        <v>8290</v>
      </c>
      <c r="J24" s="146">
        <v>22783</v>
      </c>
      <c r="K24" s="146">
        <v>3842.384</v>
      </c>
      <c r="L24" s="146">
        <v>4232.991</v>
      </c>
      <c r="M24" s="146">
        <v>4239.0870000000004</v>
      </c>
      <c r="N24" s="146">
        <v>4237.165</v>
      </c>
      <c r="O24" s="146">
        <v>2690</v>
      </c>
      <c r="P24" s="146">
        <v>0</v>
      </c>
      <c r="Q24" s="146">
        <v>7044.03</v>
      </c>
    </row>
    <row r="25" spans="1:17" x14ac:dyDescent="0.3">
      <c r="A25" s="1"/>
      <c r="B25" s="148" t="s">
        <v>473</v>
      </c>
      <c r="C25" s="146">
        <v>859.2</v>
      </c>
      <c r="D25" s="146">
        <v>2987.66</v>
      </c>
      <c r="E25" s="146">
        <v>80.150000000000006</v>
      </c>
      <c r="F25" s="146">
        <v>80.150000000000006</v>
      </c>
      <c r="G25" s="146">
        <v>4507.3999999999996</v>
      </c>
      <c r="H25" s="146">
        <v>507.98</v>
      </c>
      <c r="I25" s="146">
        <v>8328</v>
      </c>
      <c r="J25" s="146">
        <v>22801</v>
      </c>
      <c r="K25" s="146">
        <v>3718.6030000000001</v>
      </c>
      <c r="L25" s="146">
        <v>4211.0060000000003</v>
      </c>
      <c r="M25" s="146">
        <v>4215.4059999999999</v>
      </c>
      <c r="N25" s="146">
        <v>4214.0820000000003</v>
      </c>
      <c r="O25" s="146">
        <v>2680</v>
      </c>
      <c r="P25" s="146">
        <v>0</v>
      </c>
      <c r="Q25" s="146">
        <v>7043.66</v>
      </c>
    </row>
    <row r="26" spans="1:17" x14ac:dyDescent="0.3">
      <c r="A26" s="1"/>
      <c r="B26" s="148" t="s">
        <v>248</v>
      </c>
      <c r="C26" s="146">
        <v>861.7</v>
      </c>
      <c r="D26" s="146">
        <v>2986.72</v>
      </c>
      <c r="E26" s="146">
        <v>80.23</v>
      </c>
      <c r="F26" s="146">
        <v>80.23</v>
      </c>
      <c r="G26" s="146">
        <v>4501.6000000000004</v>
      </c>
      <c r="H26" s="146">
        <v>503.08</v>
      </c>
      <c r="I26" s="146">
        <v>8296</v>
      </c>
      <c r="J26" s="146">
        <v>22922</v>
      </c>
      <c r="K26" s="146">
        <v>3749.6950000000002</v>
      </c>
      <c r="L26" s="146">
        <v>4223.9610000000002</v>
      </c>
      <c r="M26" s="146">
        <v>4224.5969999999998</v>
      </c>
      <c r="N26" s="146">
        <v>4226.8010000000004</v>
      </c>
      <c r="O26" s="146">
        <v>2690</v>
      </c>
      <c r="P26" s="146">
        <v>0</v>
      </c>
      <c r="Q26" s="146">
        <v>7040.28</v>
      </c>
    </row>
    <row r="27" spans="1:17" x14ac:dyDescent="0.3">
      <c r="A27" s="1"/>
      <c r="B27" s="148" t="s">
        <v>459</v>
      </c>
      <c r="C27" s="146">
        <v>864</v>
      </c>
      <c r="D27" s="146">
        <v>2989.5</v>
      </c>
      <c r="E27" s="146">
        <v>80.209999999999994</v>
      </c>
      <c r="F27" s="146">
        <v>80.209999999999994</v>
      </c>
      <c r="G27" s="146">
        <v>4507.1000000000004</v>
      </c>
      <c r="H27" s="146">
        <v>512.89</v>
      </c>
      <c r="I27" s="146">
        <v>8264</v>
      </c>
      <c r="J27" s="146">
        <v>22887</v>
      </c>
      <c r="K27" s="146">
        <v>3693.87</v>
      </c>
      <c r="L27" s="146">
        <v>4200.21</v>
      </c>
      <c r="M27" s="146">
        <v>4196.8069999999998</v>
      </c>
      <c r="N27" s="146">
        <v>4201.7150000000001</v>
      </c>
      <c r="O27" s="146">
        <v>2680</v>
      </c>
      <c r="P27" s="146">
        <v>0</v>
      </c>
      <c r="Q27" s="146">
        <v>7038.22</v>
      </c>
    </row>
    <row r="28" spans="1:17" x14ac:dyDescent="0.3">
      <c r="A28" s="1"/>
      <c r="B28" s="148" t="s">
        <v>1714</v>
      </c>
      <c r="C28" s="146">
        <v>866.3</v>
      </c>
      <c r="D28" s="146">
        <v>2988.34</v>
      </c>
      <c r="E28" s="146">
        <v>79.31</v>
      </c>
      <c r="F28" s="146">
        <v>79.31</v>
      </c>
      <c r="G28" s="146">
        <v>4504.6000000000004</v>
      </c>
      <c r="H28" s="146">
        <v>500.14</v>
      </c>
      <c r="I28" s="146">
        <v>8232</v>
      </c>
      <c r="J28" s="146">
        <v>22793</v>
      </c>
      <c r="K28" s="146">
        <v>3659.7150000000001</v>
      </c>
      <c r="L28" s="146">
        <v>4193.732</v>
      </c>
      <c r="M28" s="146">
        <v>4189.0219999999999</v>
      </c>
      <c r="N28" s="146">
        <v>4194.884</v>
      </c>
      <c r="O28" s="146">
        <v>2670</v>
      </c>
      <c r="P28" s="146">
        <v>0</v>
      </c>
      <c r="Q28" s="146">
        <v>7031.58</v>
      </c>
    </row>
    <row r="29" spans="1:17" x14ac:dyDescent="0.3">
      <c r="A29" s="1"/>
      <c r="B29" s="148" t="s">
        <v>1715</v>
      </c>
      <c r="C29" s="146">
        <v>866.9</v>
      </c>
      <c r="D29" s="146">
        <v>2987.66</v>
      </c>
      <c r="E29" s="146">
        <v>78.38</v>
      </c>
      <c r="F29" s="146">
        <v>78.38</v>
      </c>
      <c r="G29" s="146">
        <v>4505.5</v>
      </c>
      <c r="H29" s="146">
        <v>507</v>
      </c>
      <c r="I29" s="146">
        <v>8200</v>
      </c>
      <c r="J29" s="146">
        <v>22852</v>
      </c>
      <c r="K29" s="146">
        <v>3814.8249999999998</v>
      </c>
      <c r="L29" s="146">
        <v>4218.0730000000003</v>
      </c>
      <c r="M29" s="146">
        <v>4212.7030000000004</v>
      </c>
      <c r="N29" s="146">
        <v>4219.1459999999997</v>
      </c>
      <c r="O29" s="146">
        <v>2690</v>
      </c>
      <c r="P29" s="146">
        <v>0</v>
      </c>
      <c r="Q29" s="146">
        <v>7073.71</v>
      </c>
    </row>
    <row r="30" spans="1:17" x14ac:dyDescent="0.3">
      <c r="A30" s="1"/>
      <c r="B30" s="148" t="s">
        <v>373</v>
      </c>
      <c r="C30" s="146">
        <v>869.6</v>
      </c>
      <c r="D30" s="146">
        <v>2988.34</v>
      </c>
      <c r="E30" s="146">
        <v>77.459999999999994</v>
      </c>
      <c r="F30" s="146">
        <v>77.459999999999994</v>
      </c>
      <c r="G30" s="146">
        <v>4503.8</v>
      </c>
      <c r="H30" s="146">
        <v>504.06</v>
      </c>
      <c r="I30" s="146">
        <v>8168</v>
      </c>
      <c r="J30" s="146">
        <v>22892</v>
      </c>
      <c r="K30" s="146">
        <v>3818.9470000000001</v>
      </c>
      <c r="L30" s="146">
        <v>4218.6610000000001</v>
      </c>
      <c r="M30" s="146">
        <v>4211.8379999999997</v>
      </c>
      <c r="N30" s="146">
        <v>4219.2629999999999</v>
      </c>
      <c r="O30" s="146">
        <v>2690</v>
      </c>
      <c r="P30" s="146">
        <v>0</v>
      </c>
      <c r="Q30" s="146">
        <v>7088.95</v>
      </c>
    </row>
    <row r="31" spans="1:17" x14ac:dyDescent="0.3">
      <c r="A31" s="1"/>
      <c r="B31" s="148" t="s">
        <v>1716</v>
      </c>
      <c r="C31" s="146">
        <v>870.9</v>
      </c>
      <c r="D31" s="146">
        <v>2987.19</v>
      </c>
      <c r="E31" s="146">
        <v>76.959999999999994</v>
      </c>
      <c r="F31" s="146">
        <v>76.959999999999994</v>
      </c>
      <c r="G31" s="146">
        <v>4501.6000000000004</v>
      </c>
      <c r="H31" s="146">
        <v>515.83000000000004</v>
      </c>
      <c r="I31" s="146">
        <v>8158</v>
      </c>
      <c r="J31" s="146">
        <v>22917</v>
      </c>
      <c r="K31" s="146">
        <v>3889.0230000000001</v>
      </c>
      <c r="L31" s="146">
        <v>4263.2190000000001</v>
      </c>
      <c r="M31" s="146">
        <v>4256.7120000000004</v>
      </c>
      <c r="N31" s="146">
        <v>4263.8999999999996</v>
      </c>
      <c r="O31" s="146">
        <v>2690</v>
      </c>
      <c r="P31" s="146">
        <v>0</v>
      </c>
      <c r="Q31" s="146">
        <v>7090.93</v>
      </c>
    </row>
    <row r="32" spans="1:17" x14ac:dyDescent="0.3">
      <c r="A32" s="1"/>
      <c r="B32" s="148" t="s">
        <v>551</v>
      </c>
      <c r="C32" s="146">
        <v>870.9</v>
      </c>
      <c r="D32" s="146">
        <v>2994.13</v>
      </c>
      <c r="E32" s="146">
        <v>77.62</v>
      </c>
      <c r="F32" s="146">
        <v>77.62</v>
      </c>
      <c r="G32" s="146">
        <v>4499.8</v>
      </c>
      <c r="H32" s="146">
        <v>517.79</v>
      </c>
      <c r="I32" s="146">
        <v>8268</v>
      </c>
      <c r="J32" s="146">
        <v>22913</v>
      </c>
      <c r="K32" s="146">
        <v>3994.078</v>
      </c>
      <c r="L32" s="146">
        <v>4326.8180000000002</v>
      </c>
      <c r="M32" s="146">
        <v>4320.1859999999997</v>
      </c>
      <c r="N32" s="146">
        <v>4327.97</v>
      </c>
      <c r="O32" s="146">
        <v>2690</v>
      </c>
      <c r="P32" s="146">
        <v>0</v>
      </c>
      <c r="Q32" s="146">
        <v>7094.46</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4" t="s">
        <v>0</v>
      </c>
      <c r="C3" s="195"/>
      <c r="D3" s="195"/>
      <c r="E3" s="195"/>
      <c r="F3" s="195"/>
      <c r="G3" s="195"/>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198" t="s">
        <v>628</v>
      </c>
      <c r="C6" s="198" t="s">
        <v>1717</v>
      </c>
      <c r="D6" s="198"/>
      <c r="E6" s="198"/>
      <c r="F6" s="198"/>
      <c r="G6" s="198"/>
      <c r="H6" s="198"/>
      <c r="I6" s="198"/>
      <c r="J6" s="198"/>
      <c r="K6" s="198"/>
      <c r="L6" s="198"/>
      <c r="M6" s="198"/>
      <c r="N6" s="198"/>
      <c r="O6" s="198"/>
      <c r="P6" s="198"/>
      <c r="Q6" s="198"/>
      <c r="R6" s="198"/>
    </row>
    <row r="7" spans="1:18" ht="40.049999999999997" customHeight="1" x14ac:dyDescent="0.3">
      <c r="A7" s="1"/>
      <c r="B7" s="198"/>
      <c r="C7" s="3" t="s">
        <v>277</v>
      </c>
      <c r="D7" s="3" t="s">
        <v>70</v>
      </c>
      <c r="E7" s="3" t="s">
        <v>70</v>
      </c>
      <c r="F7" s="3" t="s">
        <v>74</v>
      </c>
      <c r="G7" s="3" t="s">
        <v>74</v>
      </c>
      <c r="H7" s="3" t="s">
        <v>74</v>
      </c>
      <c r="I7" s="3" t="s">
        <v>74</v>
      </c>
      <c r="J7" s="3" t="s">
        <v>88</v>
      </c>
      <c r="K7" s="3" t="s">
        <v>683</v>
      </c>
      <c r="L7" s="3" t="s">
        <v>95</v>
      </c>
      <c r="M7" s="3" t="s">
        <v>95</v>
      </c>
      <c r="N7" s="3" t="s">
        <v>115</v>
      </c>
      <c r="O7" s="3" t="s">
        <v>115</v>
      </c>
      <c r="P7" s="3" t="s">
        <v>684</v>
      </c>
      <c r="Q7" s="3" t="s">
        <v>142</v>
      </c>
      <c r="R7" s="3" t="s">
        <v>146</v>
      </c>
    </row>
    <row r="8" spans="1:18" ht="40.049999999999997" customHeight="1" x14ac:dyDescent="0.3">
      <c r="A8" s="1"/>
      <c r="B8" s="198"/>
      <c r="C8" s="3" t="s">
        <v>1141</v>
      </c>
      <c r="D8" s="3" t="s">
        <v>1148</v>
      </c>
      <c r="E8" s="3" t="s">
        <v>1149</v>
      </c>
      <c r="F8" s="3" t="s">
        <v>83</v>
      </c>
      <c r="G8" s="3" t="s">
        <v>86</v>
      </c>
      <c r="H8" s="3" t="s">
        <v>1625</v>
      </c>
      <c r="I8" s="3" t="s">
        <v>1166</v>
      </c>
      <c r="J8" s="3" t="s">
        <v>89</v>
      </c>
      <c r="K8" s="3" t="s">
        <v>1169</v>
      </c>
      <c r="L8" s="3" t="s">
        <v>98</v>
      </c>
      <c r="M8" s="3" t="s">
        <v>104</v>
      </c>
      <c r="N8" s="3" t="s">
        <v>1188</v>
      </c>
      <c r="O8" s="3" t="s">
        <v>122</v>
      </c>
      <c r="P8" s="3" t="s">
        <v>1094</v>
      </c>
      <c r="Q8" s="3" t="s">
        <v>1210</v>
      </c>
      <c r="R8" s="3" t="s">
        <v>1211</v>
      </c>
    </row>
    <row r="9" spans="1:18" x14ac:dyDescent="0.3">
      <c r="A9" s="1"/>
      <c r="B9" s="148" t="s">
        <v>165</v>
      </c>
      <c r="C9" s="146">
        <v>17.600000000000001</v>
      </c>
      <c r="D9" s="146">
        <v>23.01</v>
      </c>
      <c r="E9" s="146">
        <v>23.01</v>
      </c>
      <c r="F9" s="146">
        <v>19.100000000000001</v>
      </c>
      <c r="G9" s="146">
        <v>19.100000000000001</v>
      </c>
      <c r="H9" s="146">
        <v>19.100000000000001</v>
      </c>
      <c r="I9" s="146">
        <v>19.100000000000001</v>
      </c>
      <c r="J9" s="146">
        <v>17.899999999999999</v>
      </c>
      <c r="K9" s="146">
        <v>31.63</v>
      </c>
      <c r="L9" s="146">
        <v>17.600000000000001</v>
      </c>
      <c r="M9" s="146">
        <v>18.5</v>
      </c>
      <c r="N9" s="146">
        <v>24.37</v>
      </c>
      <c r="O9" s="146">
        <v>18.667000000000002</v>
      </c>
      <c r="P9" s="146">
        <v>18.600000000000001</v>
      </c>
      <c r="Q9" s="146">
        <v>0</v>
      </c>
      <c r="R9" s="146">
        <v>24.5</v>
      </c>
    </row>
    <row r="10" spans="1:18" x14ac:dyDescent="0.3">
      <c r="A10" s="1"/>
      <c r="B10" s="148" t="s">
        <v>1705</v>
      </c>
      <c r="C10" s="146">
        <v>17.399999999999999</v>
      </c>
      <c r="D10" s="146">
        <v>24.18</v>
      </c>
      <c r="E10" s="146">
        <v>24.18</v>
      </c>
      <c r="F10" s="146">
        <v>19.100000000000001</v>
      </c>
      <c r="G10" s="146">
        <v>19.100000000000001</v>
      </c>
      <c r="H10" s="146">
        <v>19.100000000000001</v>
      </c>
      <c r="I10" s="146">
        <v>19.100000000000001</v>
      </c>
      <c r="J10" s="146">
        <v>17.600000000000001</v>
      </c>
      <c r="K10" s="146">
        <v>31.9</v>
      </c>
      <c r="L10" s="146">
        <v>17.7</v>
      </c>
      <c r="M10" s="146">
        <v>18.8</v>
      </c>
      <c r="N10" s="146">
        <v>24.2</v>
      </c>
      <c r="O10" s="146">
        <v>18.5</v>
      </c>
      <c r="P10" s="146">
        <v>18.2</v>
      </c>
      <c r="Q10" s="146">
        <v>0</v>
      </c>
      <c r="R10" s="146">
        <v>24.07</v>
      </c>
    </row>
    <row r="11" spans="1:18" x14ac:dyDescent="0.3">
      <c r="A11" s="1"/>
      <c r="B11" s="148" t="s">
        <v>1706</v>
      </c>
      <c r="C11" s="146">
        <v>17.600000000000001</v>
      </c>
      <c r="D11" s="146">
        <v>24.69</v>
      </c>
      <c r="E11" s="146">
        <v>24.69</v>
      </c>
      <c r="F11" s="146">
        <v>18.899999999999999</v>
      </c>
      <c r="G11" s="146">
        <v>18.899999999999999</v>
      </c>
      <c r="H11" s="146">
        <v>18.899999999999999</v>
      </c>
      <c r="I11" s="146">
        <v>18.899999999999999</v>
      </c>
      <c r="J11" s="146">
        <v>17.600000000000001</v>
      </c>
      <c r="K11" s="146">
        <v>32.47</v>
      </c>
      <c r="L11" s="146">
        <v>17.8</v>
      </c>
      <c r="M11" s="146">
        <v>18.8</v>
      </c>
      <c r="N11" s="146">
        <v>24.06</v>
      </c>
      <c r="O11" s="146">
        <v>18.399999999999999</v>
      </c>
      <c r="P11" s="146">
        <v>18.3</v>
      </c>
      <c r="Q11" s="146">
        <v>0</v>
      </c>
      <c r="R11" s="146">
        <v>23.63</v>
      </c>
    </row>
    <row r="12" spans="1:18" x14ac:dyDescent="0.3">
      <c r="A12" s="1"/>
      <c r="B12" s="148" t="s">
        <v>1707</v>
      </c>
      <c r="C12" s="146">
        <v>17.7</v>
      </c>
      <c r="D12" s="146">
        <v>24.94</v>
      </c>
      <c r="E12" s="146">
        <v>24.94</v>
      </c>
      <c r="F12" s="146">
        <v>18.600000000000001</v>
      </c>
      <c r="G12" s="146">
        <v>18.600000000000001</v>
      </c>
      <c r="H12" s="146">
        <v>18.600000000000001</v>
      </c>
      <c r="I12" s="146">
        <v>18.600000000000001</v>
      </c>
      <c r="J12" s="146">
        <v>17.600000000000001</v>
      </c>
      <c r="K12" s="146">
        <v>32.93</v>
      </c>
      <c r="L12" s="146">
        <v>17.899999999999999</v>
      </c>
      <c r="M12" s="146">
        <v>19.899999999999999</v>
      </c>
      <c r="N12" s="146">
        <v>23.87</v>
      </c>
      <c r="O12" s="146">
        <v>18.233000000000001</v>
      </c>
      <c r="P12" s="146">
        <v>18.100000000000001</v>
      </c>
      <c r="Q12" s="146">
        <v>0</v>
      </c>
      <c r="R12" s="146">
        <v>23.34</v>
      </c>
    </row>
    <row r="13" spans="1:18" x14ac:dyDescent="0.3">
      <c r="A13" s="1"/>
      <c r="B13" s="148" t="s">
        <v>372</v>
      </c>
      <c r="C13" s="146">
        <v>17.7</v>
      </c>
      <c r="D13" s="146">
        <v>25.15</v>
      </c>
      <c r="E13" s="146">
        <v>25.15</v>
      </c>
      <c r="F13" s="146">
        <v>18.7</v>
      </c>
      <c r="G13" s="146">
        <v>18.7</v>
      </c>
      <c r="H13" s="146">
        <v>18.7</v>
      </c>
      <c r="I13" s="146">
        <v>18.7</v>
      </c>
      <c r="J13" s="146">
        <v>17.600000000000001</v>
      </c>
      <c r="K13" s="146">
        <v>32.82</v>
      </c>
      <c r="L13" s="146">
        <v>18.100000000000001</v>
      </c>
      <c r="M13" s="146">
        <v>20.6</v>
      </c>
      <c r="N13" s="146">
        <v>23.72</v>
      </c>
      <c r="O13" s="146">
        <v>18.132999999999999</v>
      </c>
      <c r="P13" s="146">
        <v>18</v>
      </c>
      <c r="Q13" s="146">
        <v>0</v>
      </c>
      <c r="R13" s="146">
        <v>23.09</v>
      </c>
    </row>
    <row r="14" spans="1:18" x14ac:dyDescent="0.3">
      <c r="A14" s="1"/>
      <c r="B14" s="148" t="s">
        <v>1708</v>
      </c>
      <c r="C14" s="146">
        <v>18.600000000000001</v>
      </c>
      <c r="D14" s="146">
        <v>25.44</v>
      </c>
      <c r="E14" s="146">
        <v>25.44</v>
      </c>
      <c r="F14" s="146">
        <v>18.399999999999999</v>
      </c>
      <c r="G14" s="146">
        <v>18.399999999999999</v>
      </c>
      <c r="H14" s="146">
        <v>18.399999999999999</v>
      </c>
      <c r="I14" s="146">
        <v>18.399999999999999</v>
      </c>
      <c r="J14" s="146">
        <v>17.899999999999999</v>
      </c>
      <c r="K14" s="146">
        <v>32.200000000000003</v>
      </c>
      <c r="L14" s="146">
        <v>18.100000000000001</v>
      </c>
      <c r="M14" s="146">
        <v>19.7</v>
      </c>
      <c r="N14" s="146">
        <v>23.67</v>
      </c>
      <c r="O14" s="146">
        <v>18.233000000000001</v>
      </c>
      <c r="P14" s="146">
        <v>18.2</v>
      </c>
      <c r="Q14" s="146">
        <v>0</v>
      </c>
      <c r="R14" s="146">
        <v>23.21</v>
      </c>
    </row>
    <row r="15" spans="1:18" x14ac:dyDescent="0.3">
      <c r="A15" s="1"/>
      <c r="B15" s="148" t="s">
        <v>336</v>
      </c>
      <c r="C15" s="146">
        <v>18.7</v>
      </c>
      <c r="D15" s="146">
        <v>25.69</v>
      </c>
      <c r="E15" s="146">
        <v>25.69</v>
      </c>
      <c r="F15" s="146">
        <v>18.2</v>
      </c>
      <c r="G15" s="146">
        <v>18.2</v>
      </c>
      <c r="H15" s="146">
        <v>18.2</v>
      </c>
      <c r="I15" s="146">
        <v>18.2</v>
      </c>
      <c r="J15" s="146">
        <v>17.600000000000001</v>
      </c>
      <c r="K15" s="146">
        <v>31.43</v>
      </c>
      <c r="L15" s="146">
        <v>18</v>
      </c>
      <c r="M15" s="146">
        <v>18.600000000000001</v>
      </c>
      <c r="N15" s="146">
        <v>23.72</v>
      </c>
      <c r="O15" s="146">
        <v>18.332999999999998</v>
      </c>
      <c r="P15" s="146">
        <v>18</v>
      </c>
      <c r="Q15" s="146">
        <v>0</v>
      </c>
      <c r="R15" s="146">
        <v>23.33</v>
      </c>
    </row>
    <row r="16" spans="1:18" x14ac:dyDescent="0.3">
      <c r="A16" s="1"/>
      <c r="B16" s="148" t="s">
        <v>1709</v>
      </c>
      <c r="C16" s="146">
        <v>19.2</v>
      </c>
      <c r="D16" s="146">
        <v>25.67</v>
      </c>
      <c r="E16" s="146">
        <v>25.67</v>
      </c>
      <c r="F16" s="146">
        <v>18.3</v>
      </c>
      <c r="G16" s="146">
        <v>18.3</v>
      </c>
      <c r="H16" s="146">
        <v>18.3</v>
      </c>
      <c r="I16" s="146">
        <v>18.3</v>
      </c>
      <c r="J16" s="146">
        <v>18.600000000000001</v>
      </c>
      <c r="K16" s="146">
        <v>31.31</v>
      </c>
      <c r="L16" s="146">
        <v>18.100000000000001</v>
      </c>
      <c r="M16" s="146">
        <v>21.5</v>
      </c>
      <c r="N16" s="146">
        <v>23.71</v>
      </c>
      <c r="O16" s="146">
        <v>18.3</v>
      </c>
      <c r="P16" s="146">
        <v>18.5</v>
      </c>
      <c r="Q16" s="146">
        <v>0</v>
      </c>
      <c r="R16" s="146">
        <v>23.55</v>
      </c>
    </row>
    <row r="17" spans="1:18" x14ac:dyDescent="0.3">
      <c r="A17" s="1"/>
      <c r="B17" s="148" t="s">
        <v>180</v>
      </c>
      <c r="C17" s="146">
        <v>22.4</v>
      </c>
      <c r="D17" s="146">
        <v>25.97</v>
      </c>
      <c r="E17" s="146">
        <v>25.97</v>
      </c>
      <c r="F17" s="146">
        <v>18.7</v>
      </c>
      <c r="G17" s="146">
        <v>18.7</v>
      </c>
      <c r="H17" s="146">
        <v>18.7</v>
      </c>
      <c r="I17" s="146">
        <v>18.7</v>
      </c>
      <c r="J17" s="146">
        <v>18.899999999999999</v>
      </c>
      <c r="K17" s="146">
        <v>32.24</v>
      </c>
      <c r="L17" s="146">
        <v>19.7</v>
      </c>
      <c r="M17" s="146">
        <v>21.1</v>
      </c>
      <c r="N17" s="146">
        <v>24.23</v>
      </c>
      <c r="O17" s="146">
        <v>18.667000000000002</v>
      </c>
      <c r="P17" s="146">
        <v>19.2</v>
      </c>
      <c r="Q17" s="146">
        <v>0</v>
      </c>
      <c r="R17" s="146">
        <v>29.41</v>
      </c>
    </row>
    <row r="18" spans="1:18" x14ac:dyDescent="0.3">
      <c r="A18" s="1"/>
      <c r="B18" s="148" t="s">
        <v>1710</v>
      </c>
      <c r="C18" s="146">
        <v>25.9</v>
      </c>
      <c r="D18" s="146">
        <v>26.24</v>
      </c>
      <c r="E18" s="146">
        <v>26.24</v>
      </c>
      <c r="F18" s="146">
        <v>19.2</v>
      </c>
      <c r="G18" s="146">
        <v>19.2</v>
      </c>
      <c r="H18" s="146">
        <v>19.2</v>
      </c>
      <c r="I18" s="146">
        <v>19.2</v>
      </c>
      <c r="J18" s="146">
        <v>18.7</v>
      </c>
      <c r="K18" s="146">
        <v>33.9</v>
      </c>
      <c r="L18" s="146">
        <v>21</v>
      </c>
      <c r="M18" s="146">
        <v>23.6</v>
      </c>
      <c r="N18" s="146">
        <v>25.14</v>
      </c>
      <c r="O18" s="146">
        <v>19.7</v>
      </c>
      <c r="P18" s="146">
        <v>20.8</v>
      </c>
      <c r="Q18" s="146">
        <v>0</v>
      </c>
      <c r="R18" s="146">
        <v>33.71</v>
      </c>
    </row>
    <row r="19" spans="1:18" x14ac:dyDescent="0.3">
      <c r="A19" s="1"/>
      <c r="B19" s="148" t="s">
        <v>1711</v>
      </c>
      <c r="C19" s="146">
        <v>28.5</v>
      </c>
      <c r="D19" s="146">
        <v>26.8</v>
      </c>
      <c r="E19" s="146">
        <v>26.8</v>
      </c>
      <c r="F19" s="146">
        <v>20.399999999999999</v>
      </c>
      <c r="G19" s="146">
        <v>20.399999999999999</v>
      </c>
      <c r="H19" s="146">
        <v>20.399999999999999</v>
      </c>
      <c r="I19" s="146">
        <v>20.399999999999999</v>
      </c>
      <c r="J19" s="146">
        <v>19</v>
      </c>
      <c r="K19" s="146">
        <v>35.700000000000003</v>
      </c>
      <c r="L19" s="146">
        <v>21.6</v>
      </c>
      <c r="M19" s="146">
        <v>23.5</v>
      </c>
      <c r="N19" s="146">
        <v>26.16</v>
      </c>
      <c r="O19" s="146">
        <v>20.533000000000001</v>
      </c>
      <c r="P19" s="146">
        <v>21.6</v>
      </c>
      <c r="Q19" s="146">
        <v>0</v>
      </c>
      <c r="R19" s="146">
        <v>33.93</v>
      </c>
    </row>
    <row r="20" spans="1:18" x14ac:dyDescent="0.3">
      <c r="A20" s="1"/>
      <c r="B20" s="148" t="s">
        <v>1712</v>
      </c>
      <c r="C20" s="146">
        <v>29.5</v>
      </c>
      <c r="D20" s="146">
        <v>27.27</v>
      </c>
      <c r="E20" s="146">
        <v>27.27</v>
      </c>
      <c r="F20" s="146">
        <v>21.7</v>
      </c>
      <c r="G20" s="146">
        <v>21.7</v>
      </c>
      <c r="H20" s="146">
        <v>21.7</v>
      </c>
      <c r="I20" s="146">
        <v>21.7</v>
      </c>
      <c r="J20" s="146">
        <v>19.100000000000001</v>
      </c>
      <c r="K20" s="146">
        <v>35.229999999999997</v>
      </c>
      <c r="L20" s="146">
        <v>21.6</v>
      </c>
      <c r="M20" s="146">
        <v>24.7</v>
      </c>
      <c r="N20" s="146">
        <v>27.18</v>
      </c>
      <c r="O20" s="146">
        <v>20.667000000000002</v>
      </c>
      <c r="P20" s="146">
        <v>21.5</v>
      </c>
      <c r="Q20" s="146">
        <v>0</v>
      </c>
      <c r="R20" s="146">
        <v>32.229999999999997</v>
      </c>
    </row>
    <row r="21" spans="1:18" x14ac:dyDescent="0.3">
      <c r="A21" s="1"/>
      <c r="B21" s="148" t="s">
        <v>577</v>
      </c>
      <c r="C21" s="146">
        <v>29.5</v>
      </c>
      <c r="D21" s="146">
        <v>27.91</v>
      </c>
      <c r="E21" s="146">
        <v>27.91</v>
      </c>
      <c r="F21" s="146">
        <v>22.2</v>
      </c>
      <c r="G21" s="146">
        <v>22.2</v>
      </c>
      <c r="H21" s="146">
        <v>22.2</v>
      </c>
      <c r="I21" s="146">
        <v>22.2</v>
      </c>
      <c r="J21" s="146">
        <v>19.2</v>
      </c>
      <c r="K21" s="146">
        <v>33.32</v>
      </c>
      <c r="L21" s="146">
        <v>22.1</v>
      </c>
      <c r="M21" s="146">
        <v>24.9</v>
      </c>
      <c r="N21" s="146">
        <v>27.58</v>
      </c>
      <c r="O21" s="146">
        <v>20.667000000000002</v>
      </c>
      <c r="P21" s="146">
        <v>22.9</v>
      </c>
      <c r="Q21" s="146">
        <v>0</v>
      </c>
      <c r="R21" s="146">
        <v>30.59</v>
      </c>
    </row>
    <row r="22" spans="1:18" x14ac:dyDescent="0.3">
      <c r="A22" s="1"/>
      <c r="B22" s="148" t="s">
        <v>601</v>
      </c>
      <c r="C22" s="146">
        <v>29.5</v>
      </c>
      <c r="D22" s="146">
        <v>28.29</v>
      </c>
      <c r="E22" s="146">
        <v>28.29</v>
      </c>
      <c r="F22" s="146">
        <v>21.7</v>
      </c>
      <c r="G22" s="146">
        <v>21.7</v>
      </c>
      <c r="H22" s="146">
        <v>21.7</v>
      </c>
      <c r="I22" s="146">
        <v>21.7</v>
      </c>
      <c r="J22" s="146">
        <v>19.5</v>
      </c>
      <c r="K22" s="146">
        <v>33.65</v>
      </c>
      <c r="L22" s="146">
        <v>23</v>
      </c>
      <c r="M22" s="146">
        <v>25.9</v>
      </c>
      <c r="N22" s="146">
        <v>28.2</v>
      </c>
      <c r="O22" s="146">
        <v>20.8</v>
      </c>
      <c r="P22" s="146">
        <v>23.5</v>
      </c>
      <c r="Q22" s="146">
        <v>0</v>
      </c>
      <c r="R22" s="146">
        <v>32.56</v>
      </c>
    </row>
    <row r="23" spans="1:18" x14ac:dyDescent="0.3">
      <c r="A23" s="1"/>
      <c r="B23" s="148" t="s">
        <v>247</v>
      </c>
      <c r="C23" s="146">
        <v>28.7</v>
      </c>
      <c r="D23" s="146">
        <v>28.45</v>
      </c>
      <c r="E23" s="146">
        <v>28.45</v>
      </c>
      <c r="F23" s="146">
        <v>21.9</v>
      </c>
      <c r="G23" s="146">
        <v>21.9</v>
      </c>
      <c r="H23" s="146">
        <v>21.9</v>
      </c>
      <c r="I23" s="146">
        <v>21.9</v>
      </c>
      <c r="J23" s="146">
        <v>18.5</v>
      </c>
      <c r="K23" s="146">
        <v>33.49</v>
      </c>
      <c r="L23" s="146">
        <v>22.2</v>
      </c>
      <c r="M23" s="146">
        <v>23.2</v>
      </c>
      <c r="N23" s="146">
        <v>28.66</v>
      </c>
      <c r="O23" s="146">
        <v>20.832999999999998</v>
      </c>
      <c r="P23" s="146">
        <v>23</v>
      </c>
      <c r="Q23" s="146">
        <v>0</v>
      </c>
      <c r="R23" s="146">
        <v>32.54</v>
      </c>
    </row>
    <row r="24" spans="1:18" x14ac:dyDescent="0.3">
      <c r="A24" s="1"/>
      <c r="B24" s="148" t="s">
        <v>1713</v>
      </c>
      <c r="C24" s="146">
        <v>27.8</v>
      </c>
      <c r="D24" s="146">
        <v>25.78</v>
      </c>
      <c r="E24" s="146">
        <v>25.78</v>
      </c>
      <c r="F24" s="146">
        <v>21.9</v>
      </c>
      <c r="G24" s="146">
        <v>21.9</v>
      </c>
      <c r="H24" s="146">
        <v>21.9</v>
      </c>
      <c r="I24" s="146">
        <v>21.9</v>
      </c>
      <c r="J24" s="146">
        <v>17.8</v>
      </c>
      <c r="K24" s="146">
        <v>33.03</v>
      </c>
      <c r="L24" s="146">
        <v>20.399999999999999</v>
      </c>
      <c r="M24" s="146">
        <v>21.7</v>
      </c>
      <c r="N24" s="146">
        <v>28.83</v>
      </c>
      <c r="O24" s="146">
        <v>20.766999999999999</v>
      </c>
      <c r="P24" s="146">
        <v>22.8</v>
      </c>
      <c r="Q24" s="146">
        <v>0</v>
      </c>
      <c r="R24" s="146">
        <v>32.61</v>
      </c>
    </row>
    <row r="25" spans="1:18" x14ac:dyDescent="0.3">
      <c r="A25" s="1"/>
      <c r="B25" s="148" t="s">
        <v>473</v>
      </c>
      <c r="C25" s="146">
        <v>26.3</v>
      </c>
      <c r="D25" s="146">
        <v>24.98</v>
      </c>
      <c r="E25" s="146">
        <v>24.98</v>
      </c>
      <c r="F25" s="146">
        <v>21.8</v>
      </c>
      <c r="G25" s="146">
        <v>21.8</v>
      </c>
      <c r="H25" s="146">
        <v>21.8</v>
      </c>
      <c r="I25" s="146">
        <v>21.8</v>
      </c>
      <c r="J25" s="146">
        <v>17.600000000000001</v>
      </c>
      <c r="K25" s="146">
        <v>32.979999999999997</v>
      </c>
      <c r="L25" s="146">
        <v>19.8</v>
      </c>
      <c r="M25" s="146">
        <v>20</v>
      </c>
      <c r="N25" s="146">
        <v>28.69</v>
      </c>
      <c r="O25" s="146">
        <v>20.533000000000001</v>
      </c>
      <c r="P25" s="146">
        <v>21.5</v>
      </c>
      <c r="Q25" s="146">
        <v>0</v>
      </c>
      <c r="R25" s="146">
        <v>32.799999999999997</v>
      </c>
    </row>
    <row r="26" spans="1:18" x14ac:dyDescent="0.3">
      <c r="A26" s="1"/>
      <c r="B26" s="148" t="s">
        <v>248</v>
      </c>
      <c r="C26" s="146">
        <v>24.9</v>
      </c>
      <c r="D26" s="146">
        <v>24.91</v>
      </c>
      <c r="E26" s="146">
        <v>24.91</v>
      </c>
      <c r="F26" s="146">
        <v>22.1</v>
      </c>
      <c r="G26" s="146">
        <v>22.1</v>
      </c>
      <c r="H26" s="146">
        <v>22.1</v>
      </c>
      <c r="I26" s="146">
        <v>22.1</v>
      </c>
      <c r="J26" s="146">
        <v>17.5</v>
      </c>
      <c r="K26" s="146">
        <v>32.57</v>
      </c>
      <c r="L26" s="146">
        <v>19.399999999999999</v>
      </c>
      <c r="M26" s="146">
        <v>19.100000000000001</v>
      </c>
      <c r="N26" s="146">
        <v>28.65</v>
      </c>
      <c r="O26" s="146">
        <v>20.399999999999999</v>
      </c>
      <c r="P26" s="146">
        <v>19.899999999999999</v>
      </c>
      <c r="Q26" s="146">
        <v>0</v>
      </c>
      <c r="R26" s="146">
        <v>31.74</v>
      </c>
    </row>
    <row r="27" spans="1:18" x14ac:dyDescent="0.3">
      <c r="A27" s="1"/>
      <c r="B27" s="148" t="s">
        <v>459</v>
      </c>
      <c r="C27" s="146">
        <v>23</v>
      </c>
      <c r="D27" s="146">
        <v>24.23</v>
      </c>
      <c r="E27" s="146">
        <v>24.23</v>
      </c>
      <c r="F27" s="146">
        <v>20.2</v>
      </c>
      <c r="G27" s="146">
        <v>20.2</v>
      </c>
      <c r="H27" s="146">
        <v>20.2</v>
      </c>
      <c r="I27" s="146">
        <v>20.2</v>
      </c>
      <c r="J27" s="146">
        <v>17.600000000000001</v>
      </c>
      <c r="K27" s="146">
        <v>31.91</v>
      </c>
      <c r="L27" s="146">
        <v>18.600000000000001</v>
      </c>
      <c r="M27" s="146">
        <v>18.3</v>
      </c>
      <c r="N27" s="146">
        <v>28</v>
      </c>
      <c r="O27" s="146">
        <v>20.100000000000001</v>
      </c>
      <c r="P27" s="146">
        <v>19.2</v>
      </c>
      <c r="Q27" s="146">
        <v>0</v>
      </c>
      <c r="R27" s="146">
        <v>28.37</v>
      </c>
    </row>
    <row r="28" spans="1:18" x14ac:dyDescent="0.3">
      <c r="A28" s="1"/>
      <c r="B28" s="148" t="s">
        <v>1714</v>
      </c>
      <c r="C28" s="146">
        <v>20.9</v>
      </c>
      <c r="D28" s="146">
        <v>23.9</v>
      </c>
      <c r="E28" s="146">
        <v>23.9</v>
      </c>
      <c r="F28" s="146">
        <v>19.899999999999999</v>
      </c>
      <c r="G28" s="146">
        <v>19.899999999999999</v>
      </c>
      <c r="H28" s="146">
        <v>19.899999999999999</v>
      </c>
      <c r="I28" s="146">
        <v>19.899999999999999</v>
      </c>
      <c r="J28" s="146">
        <v>17.8</v>
      </c>
      <c r="K28" s="146">
        <v>31.96</v>
      </c>
      <c r="L28" s="146">
        <v>18.2</v>
      </c>
      <c r="M28" s="146">
        <v>18</v>
      </c>
      <c r="N28" s="146">
        <v>27.23</v>
      </c>
      <c r="O28" s="146">
        <v>19.167000000000002</v>
      </c>
      <c r="P28" s="146">
        <v>18.8</v>
      </c>
      <c r="Q28" s="146">
        <v>0</v>
      </c>
      <c r="R28" s="146">
        <v>26.99</v>
      </c>
    </row>
    <row r="29" spans="1:18" x14ac:dyDescent="0.3">
      <c r="A29" s="1"/>
      <c r="B29" s="148" t="s">
        <v>1715</v>
      </c>
      <c r="C29" s="146">
        <v>19.899999999999999</v>
      </c>
      <c r="D29" s="146">
        <v>24.75</v>
      </c>
      <c r="E29" s="146">
        <v>24.75</v>
      </c>
      <c r="F29" s="146">
        <v>19.5</v>
      </c>
      <c r="G29" s="146">
        <v>19.5</v>
      </c>
      <c r="H29" s="146">
        <v>19.5</v>
      </c>
      <c r="I29" s="146">
        <v>19.5</v>
      </c>
      <c r="J29" s="146">
        <v>18</v>
      </c>
      <c r="K29" s="146">
        <v>31.98</v>
      </c>
      <c r="L29" s="146">
        <v>18.100000000000001</v>
      </c>
      <c r="M29" s="146">
        <v>18.5</v>
      </c>
      <c r="N29" s="146">
        <v>26.42</v>
      </c>
      <c r="O29" s="146">
        <v>18.832999999999998</v>
      </c>
      <c r="P29" s="146">
        <v>18.100000000000001</v>
      </c>
      <c r="Q29" s="146">
        <v>0</v>
      </c>
      <c r="R29" s="146">
        <v>26.19</v>
      </c>
    </row>
    <row r="30" spans="1:18" x14ac:dyDescent="0.3">
      <c r="A30" s="1"/>
      <c r="B30" s="148" t="s">
        <v>373</v>
      </c>
      <c r="C30" s="146">
        <v>19.600000000000001</v>
      </c>
      <c r="D30" s="146">
        <v>25.26</v>
      </c>
      <c r="E30" s="146">
        <v>25.26</v>
      </c>
      <c r="F30" s="146">
        <v>19.3</v>
      </c>
      <c r="G30" s="146">
        <v>19.3</v>
      </c>
      <c r="H30" s="146">
        <v>19.3</v>
      </c>
      <c r="I30" s="146">
        <v>19.3</v>
      </c>
      <c r="J30" s="146">
        <v>18</v>
      </c>
      <c r="K30" s="146">
        <v>31.63</v>
      </c>
      <c r="L30" s="146">
        <v>18.399999999999999</v>
      </c>
      <c r="M30" s="146">
        <v>18.3</v>
      </c>
      <c r="N30" s="146">
        <v>25.58</v>
      </c>
      <c r="O30" s="146">
        <v>18.632999999999999</v>
      </c>
      <c r="P30" s="146">
        <v>18.2</v>
      </c>
      <c r="Q30" s="146">
        <v>0</v>
      </c>
      <c r="R30" s="146">
        <v>25.71</v>
      </c>
    </row>
    <row r="31" spans="1:18" x14ac:dyDescent="0.3">
      <c r="A31" s="1"/>
      <c r="B31" s="148" t="s">
        <v>1716</v>
      </c>
      <c r="C31" s="146">
        <v>19.600000000000001</v>
      </c>
      <c r="D31" s="146">
        <v>25.26</v>
      </c>
      <c r="E31" s="146">
        <v>25.26</v>
      </c>
      <c r="F31" s="146">
        <v>19.100000000000001</v>
      </c>
      <c r="G31" s="146">
        <v>19.100000000000001</v>
      </c>
      <c r="H31" s="146">
        <v>19.100000000000001</v>
      </c>
      <c r="I31" s="146">
        <v>19.100000000000001</v>
      </c>
      <c r="J31" s="146">
        <v>18</v>
      </c>
      <c r="K31" s="146">
        <v>31.53</v>
      </c>
      <c r="L31" s="146">
        <v>18.2</v>
      </c>
      <c r="M31" s="146">
        <v>20.7</v>
      </c>
      <c r="N31" s="146">
        <v>24.95</v>
      </c>
      <c r="O31" s="146">
        <v>18.766999999999999</v>
      </c>
      <c r="P31" s="146">
        <v>18.399999999999999</v>
      </c>
      <c r="Q31" s="146">
        <v>0</v>
      </c>
      <c r="R31" s="146">
        <v>25.37</v>
      </c>
    </row>
    <row r="32" spans="1:18" x14ac:dyDescent="0.3">
      <c r="A32" s="1"/>
      <c r="B32" s="148" t="s">
        <v>551</v>
      </c>
      <c r="C32" s="146">
        <v>19.5</v>
      </c>
      <c r="D32" s="146">
        <v>25.19</v>
      </c>
      <c r="E32" s="146">
        <v>25.19</v>
      </c>
      <c r="F32" s="146">
        <v>18.7</v>
      </c>
      <c r="G32" s="146">
        <v>18.7</v>
      </c>
      <c r="H32" s="146">
        <v>18.7</v>
      </c>
      <c r="I32" s="146">
        <v>18.7</v>
      </c>
      <c r="J32" s="146">
        <v>17.8</v>
      </c>
      <c r="K32" s="146">
        <v>31.45</v>
      </c>
      <c r="L32" s="146">
        <v>18.100000000000001</v>
      </c>
      <c r="M32" s="146">
        <v>21.7</v>
      </c>
      <c r="N32" s="146">
        <v>24.5</v>
      </c>
      <c r="O32" s="146">
        <v>18.899999999999999</v>
      </c>
      <c r="P32" s="146">
        <v>18.399999999999999</v>
      </c>
      <c r="Q32" s="146">
        <v>0</v>
      </c>
      <c r="R32" s="146">
        <v>25.27</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1718</v>
      </c>
      <c r="C5" s="1"/>
      <c r="D5" s="1"/>
      <c r="E5" s="1"/>
      <c r="F5" s="1"/>
      <c r="G5" s="1"/>
      <c r="H5" s="1"/>
    </row>
    <row r="6" spans="1:8" x14ac:dyDescent="0.3">
      <c r="A6" s="1"/>
      <c r="B6" s="1"/>
      <c r="C6" s="1"/>
      <c r="D6" s="1"/>
      <c r="E6" s="1"/>
      <c r="F6" s="1"/>
      <c r="G6" s="1"/>
      <c r="H6" s="1"/>
    </row>
    <row r="7" spans="1:8" ht="45" customHeight="1" x14ac:dyDescent="0.3">
      <c r="A7" s="1"/>
      <c r="B7" s="3" t="s">
        <v>45</v>
      </c>
      <c r="C7" s="3" t="s">
        <v>3</v>
      </c>
      <c r="D7" s="3" t="s">
        <v>1719</v>
      </c>
      <c r="E7" s="3" t="s">
        <v>1720</v>
      </c>
      <c r="F7" s="3" t="s">
        <v>1721</v>
      </c>
      <c r="G7" s="3" t="s">
        <v>8</v>
      </c>
      <c r="H7" s="3" t="s">
        <v>1621</v>
      </c>
    </row>
    <row r="8" spans="1:8" x14ac:dyDescent="0.3">
      <c r="A8" s="1"/>
      <c r="B8" s="4" t="s">
        <v>49</v>
      </c>
      <c r="C8" s="149" t="s">
        <v>277</v>
      </c>
      <c r="D8" s="149" t="s">
        <v>1722</v>
      </c>
      <c r="E8" s="146">
        <v>130</v>
      </c>
      <c r="F8" s="4" t="s">
        <v>336</v>
      </c>
      <c r="G8" s="4" t="s">
        <v>1723</v>
      </c>
      <c r="H8" s="150"/>
    </row>
    <row r="9" spans="1:8" x14ac:dyDescent="0.3">
      <c r="A9" s="1"/>
      <c r="B9" s="4" t="s">
        <v>49</v>
      </c>
      <c r="C9" s="149" t="s">
        <v>70</v>
      </c>
      <c r="D9" s="149" t="s">
        <v>1724</v>
      </c>
      <c r="E9" s="146">
        <v>396.5</v>
      </c>
      <c r="F9" s="4" t="s">
        <v>336</v>
      </c>
      <c r="G9" s="4" t="s">
        <v>1723</v>
      </c>
      <c r="H9" s="150"/>
    </row>
    <row r="10" spans="1:8" x14ac:dyDescent="0.3">
      <c r="A10" s="1"/>
      <c r="B10" s="4" t="s">
        <v>49</v>
      </c>
      <c r="C10" s="149" t="s">
        <v>74</v>
      </c>
      <c r="D10" s="149" t="s">
        <v>1725</v>
      </c>
      <c r="E10" s="146">
        <v>3942.3150000000001</v>
      </c>
      <c r="F10" s="4" t="s">
        <v>336</v>
      </c>
      <c r="G10" s="4" t="s">
        <v>1723</v>
      </c>
      <c r="H10" s="150"/>
    </row>
    <row r="11" spans="1:8" x14ac:dyDescent="0.3">
      <c r="A11" s="1"/>
      <c r="B11" s="4" t="s">
        <v>49</v>
      </c>
      <c r="C11" s="149" t="s">
        <v>88</v>
      </c>
      <c r="D11" s="149" t="s">
        <v>1726</v>
      </c>
      <c r="E11" s="146">
        <v>2380</v>
      </c>
      <c r="F11" s="4" t="s">
        <v>336</v>
      </c>
      <c r="G11" s="4" t="s">
        <v>1723</v>
      </c>
      <c r="H11" s="150"/>
    </row>
    <row r="12" spans="1:8" x14ac:dyDescent="0.3">
      <c r="A12" s="1"/>
      <c r="B12" s="4" t="s">
        <v>49</v>
      </c>
      <c r="C12" s="149" t="s">
        <v>95</v>
      </c>
      <c r="D12" s="149" t="s">
        <v>1727</v>
      </c>
      <c r="E12" s="146">
        <v>3737</v>
      </c>
      <c r="F12" s="4" t="s">
        <v>336</v>
      </c>
      <c r="G12" s="4" t="s">
        <v>1723</v>
      </c>
      <c r="H12" s="150"/>
    </row>
    <row r="13" spans="1:8" x14ac:dyDescent="0.3">
      <c r="A13" s="1"/>
      <c r="B13" s="4" t="s">
        <v>49</v>
      </c>
      <c r="C13" s="149" t="s">
        <v>95</v>
      </c>
      <c r="D13" s="149" t="s">
        <v>1728</v>
      </c>
      <c r="E13" s="146">
        <v>1337</v>
      </c>
      <c r="F13" s="4" t="s">
        <v>336</v>
      </c>
      <c r="G13" s="4" t="s">
        <v>1723</v>
      </c>
      <c r="H13" s="150"/>
    </row>
    <row r="14" spans="1:8" x14ac:dyDescent="0.3">
      <c r="A14" s="1"/>
      <c r="B14" s="4" t="s">
        <v>49</v>
      </c>
      <c r="C14" s="149" t="s">
        <v>115</v>
      </c>
      <c r="D14" s="149" t="s">
        <v>1729</v>
      </c>
      <c r="E14" s="146">
        <v>1710</v>
      </c>
      <c r="F14" s="4" t="s">
        <v>336</v>
      </c>
      <c r="G14" s="4" t="s">
        <v>1723</v>
      </c>
      <c r="H14" s="150"/>
    </row>
    <row r="15" spans="1:8" x14ac:dyDescent="0.3">
      <c r="A15" s="1"/>
      <c r="B15" s="4" t="s">
        <v>49</v>
      </c>
      <c r="C15" s="149" t="s">
        <v>684</v>
      </c>
      <c r="D15" s="149" t="s">
        <v>1730</v>
      </c>
      <c r="E15" s="146">
        <v>200</v>
      </c>
      <c r="F15" s="4" t="s">
        <v>336</v>
      </c>
      <c r="G15" s="4" t="s">
        <v>1723</v>
      </c>
      <c r="H15" s="150"/>
    </row>
    <row r="16" spans="1:8" x14ac:dyDescent="0.3">
      <c r="A16" s="1"/>
      <c r="B16" s="4" t="s">
        <v>49</v>
      </c>
      <c r="C16" s="149" t="s">
        <v>142</v>
      </c>
      <c r="D16" s="149" t="s">
        <v>1731</v>
      </c>
      <c r="E16" s="146">
        <v>1275</v>
      </c>
      <c r="F16" s="4" t="s">
        <v>336</v>
      </c>
      <c r="G16" s="4" t="s">
        <v>1723</v>
      </c>
      <c r="H16" s="150"/>
    </row>
    <row r="17" spans="1:8" x14ac:dyDescent="0.3">
      <c r="A17" s="1"/>
      <c r="B17" s="4" t="s">
        <v>49</v>
      </c>
      <c r="C17" s="149" t="s">
        <v>146</v>
      </c>
      <c r="D17" s="149" t="s">
        <v>1732</v>
      </c>
      <c r="E17" s="146">
        <v>538.02</v>
      </c>
      <c r="F17" s="4" t="s">
        <v>336</v>
      </c>
      <c r="G17" s="4" t="s">
        <v>1723</v>
      </c>
      <c r="H17" s="150"/>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0" width="20" customWidth="1"/>
  </cols>
  <sheetData>
    <row r="1" spans="1:4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
      <c r="A3" s="194" t="s">
        <v>0</v>
      </c>
      <c r="B3" s="195"/>
      <c r="C3" s="195"/>
      <c r="D3" s="195"/>
      <c r="E3" s="195"/>
      <c r="F3" s="19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
      <c r="A4" s="227" t="s">
        <v>1733</v>
      </c>
      <c r="B4" s="198"/>
      <c r="C4" s="198"/>
      <c r="D4" s="198"/>
      <c r="E4" s="198"/>
      <c r="F4" s="198"/>
      <c r="G4" s="198"/>
      <c r="H4" s="198"/>
      <c r="I4" s="198"/>
      <c r="J4" s="198"/>
      <c r="K4" s="198"/>
      <c r="L4" s="198"/>
      <c r="M4" s="198"/>
      <c r="N4" s="198"/>
      <c r="O4" s="198"/>
      <c r="P4" s="198"/>
      <c r="Q4" s="198"/>
      <c r="R4" s="198"/>
      <c r="S4" s="198"/>
      <c r="T4" s="198"/>
      <c r="U4" s="198"/>
      <c r="V4" s="198"/>
      <c r="W4" s="198"/>
      <c r="X4" s="198"/>
      <c r="Y4" s="198"/>
      <c r="Z4" s="198"/>
      <c r="AA4" s="198"/>
      <c r="AB4" s="198"/>
      <c r="AC4" s="198"/>
      <c r="AD4" s="198"/>
      <c r="AE4" s="198"/>
      <c r="AF4" s="198"/>
      <c r="AG4" s="198"/>
      <c r="AH4" s="198"/>
      <c r="AI4" s="198"/>
      <c r="AJ4" s="198"/>
      <c r="AK4" s="198"/>
      <c r="AL4" s="198"/>
      <c r="AM4" s="198"/>
      <c r="AN4" s="198"/>
    </row>
    <row r="5" spans="1:40" ht="22.05" hidden="1" customHeight="1" x14ac:dyDescent="0.3">
      <c r="A5" s="198" t="s">
        <v>45</v>
      </c>
      <c r="B5" s="198" t="s">
        <v>628</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049999999999997" customHeight="1" x14ac:dyDescent="0.3">
      <c r="A6" s="198"/>
      <c r="B6" s="198"/>
      <c r="C6" s="226" t="s">
        <v>685</v>
      </c>
      <c r="D6" s="226" t="s">
        <v>163</v>
      </c>
      <c r="E6" s="226" t="s">
        <v>175</v>
      </c>
      <c r="F6" s="226" t="s">
        <v>682</v>
      </c>
      <c r="G6" s="226" t="s">
        <v>651</v>
      </c>
      <c r="H6" s="226" t="s">
        <v>675</v>
      </c>
      <c r="I6" s="226"/>
      <c r="J6" s="226" t="s">
        <v>652</v>
      </c>
      <c r="K6" s="226" t="s">
        <v>74</v>
      </c>
      <c r="L6" s="226"/>
      <c r="M6" s="226"/>
      <c r="N6" s="226"/>
      <c r="O6" s="226"/>
      <c r="P6" s="226" t="s">
        <v>653</v>
      </c>
      <c r="Q6" s="226" t="s">
        <v>678</v>
      </c>
      <c r="R6" s="226" t="s">
        <v>654</v>
      </c>
      <c r="S6" s="226" t="s">
        <v>366</v>
      </c>
      <c r="T6" s="226" t="s">
        <v>655</v>
      </c>
      <c r="U6" s="226" t="s">
        <v>679</v>
      </c>
      <c r="V6" s="226" t="s">
        <v>663</v>
      </c>
      <c r="W6" s="226" t="s">
        <v>115</v>
      </c>
      <c r="X6" s="226"/>
      <c r="Y6" s="226"/>
      <c r="Z6" s="226"/>
      <c r="AA6" s="226" t="s">
        <v>664</v>
      </c>
      <c r="AB6" s="226" t="s">
        <v>665</v>
      </c>
      <c r="AC6" s="226" t="s">
        <v>666</v>
      </c>
      <c r="AD6" s="226" t="s">
        <v>667</v>
      </c>
      <c r="AE6" s="226"/>
      <c r="AF6" s="226"/>
      <c r="AG6" s="226"/>
      <c r="AH6" s="226"/>
      <c r="AI6" s="226"/>
      <c r="AJ6" s="226"/>
      <c r="AK6" s="226"/>
      <c r="AL6" s="226"/>
      <c r="AM6" s="226" t="s">
        <v>680</v>
      </c>
      <c r="AN6" s="226" t="s">
        <v>668</v>
      </c>
    </row>
    <row r="7" spans="1:40" ht="57" customHeight="1" x14ac:dyDescent="0.3">
      <c r="A7" s="198"/>
      <c r="B7" s="198"/>
      <c r="C7" s="9" t="s">
        <v>1734</v>
      </c>
      <c r="D7" s="9" t="s">
        <v>1735</v>
      </c>
      <c r="E7" s="9" t="s">
        <v>1736</v>
      </c>
      <c r="F7" s="9" t="s">
        <v>1737</v>
      </c>
      <c r="G7" s="9" t="s">
        <v>1738</v>
      </c>
      <c r="H7" s="9" t="s">
        <v>1739</v>
      </c>
      <c r="I7" s="9" t="s">
        <v>1740</v>
      </c>
      <c r="J7" s="9" t="s">
        <v>1741</v>
      </c>
      <c r="K7" s="9" t="s">
        <v>1742</v>
      </c>
      <c r="L7" s="9" t="s">
        <v>1743</v>
      </c>
      <c r="M7" s="9" t="s">
        <v>1744</v>
      </c>
      <c r="N7" s="9" t="s">
        <v>1745</v>
      </c>
      <c r="O7" s="9" t="s">
        <v>1746</v>
      </c>
      <c r="P7" s="9" t="s">
        <v>1747</v>
      </c>
      <c r="Q7" s="9" t="s">
        <v>1748</v>
      </c>
      <c r="R7" s="9" t="s">
        <v>1749</v>
      </c>
      <c r="S7" s="9" t="s">
        <v>1750</v>
      </c>
      <c r="T7" s="9" t="s">
        <v>1751</v>
      </c>
      <c r="U7" s="9" t="s">
        <v>1752</v>
      </c>
      <c r="V7" s="9" t="s">
        <v>1753</v>
      </c>
      <c r="W7" s="9" t="s">
        <v>1754</v>
      </c>
      <c r="X7" s="9" t="s">
        <v>1755</v>
      </c>
      <c r="Y7" s="9" t="s">
        <v>1756</v>
      </c>
      <c r="Z7" s="9" t="s">
        <v>1757</v>
      </c>
      <c r="AA7" s="9" t="s">
        <v>1758</v>
      </c>
      <c r="AB7" s="9" t="s">
        <v>1759</v>
      </c>
      <c r="AC7" s="9" t="s">
        <v>1760</v>
      </c>
      <c r="AD7" s="9" t="s">
        <v>1761</v>
      </c>
      <c r="AE7" s="9" t="s">
        <v>1762</v>
      </c>
      <c r="AF7" s="9" t="s">
        <v>1763</v>
      </c>
      <c r="AG7" s="9" t="s">
        <v>1764</v>
      </c>
      <c r="AH7" s="9" t="s">
        <v>1765</v>
      </c>
      <c r="AI7" s="9" t="s">
        <v>1766</v>
      </c>
      <c r="AJ7" s="9" t="s">
        <v>1767</v>
      </c>
      <c r="AK7" s="9" t="s">
        <v>1768</v>
      </c>
      <c r="AL7" s="9" t="s">
        <v>1769</v>
      </c>
      <c r="AM7" s="9" t="s">
        <v>1770</v>
      </c>
      <c r="AN7" s="9" t="s">
        <v>1771</v>
      </c>
    </row>
    <row r="8" spans="1:40" ht="24" customHeight="1" x14ac:dyDescent="0.3">
      <c r="A8" s="13" t="s">
        <v>49</v>
      </c>
      <c r="B8" s="13" t="s">
        <v>851</v>
      </c>
      <c r="C8" s="151">
        <v>23</v>
      </c>
      <c r="D8" s="151">
        <v>0</v>
      </c>
      <c r="E8" s="151">
        <v>0</v>
      </c>
      <c r="F8" s="151">
        <v>20.3</v>
      </c>
      <c r="G8" s="151"/>
      <c r="H8" s="151">
        <v>5.65</v>
      </c>
      <c r="I8" s="151">
        <v>8.0500000000000007</v>
      </c>
      <c r="J8" s="151">
        <v>6.1959999999999997</v>
      </c>
      <c r="K8" s="151">
        <v>4.5999999999999996</v>
      </c>
      <c r="L8" s="151">
        <v>4.5999999999999996</v>
      </c>
      <c r="M8" s="151">
        <v>4.5999999999999996</v>
      </c>
      <c r="N8" s="151">
        <v>4.5999999999999996</v>
      </c>
      <c r="O8" s="151"/>
      <c r="P8" s="151"/>
      <c r="Q8" s="151">
        <v>7</v>
      </c>
      <c r="R8" s="151">
        <v>9</v>
      </c>
      <c r="S8" s="151"/>
      <c r="T8" s="151"/>
      <c r="U8" s="151"/>
      <c r="V8" s="151"/>
      <c r="W8" s="151">
        <v>1.405</v>
      </c>
      <c r="X8" s="151">
        <v>2.577</v>
      </c>
      <c r="Y8" s="151"/>
      <c r="Z8" s="151"/>
      <c r="AA8" s="151"/>
      <c r="AB8" s="151">
        <v>5.3769999999999998</v>
      </c>
      <c r="AC8" s="151">
        <v>5.0780000000000003</v>
      </c>
      <c r="AD8" s="151">
        <v>478.77918</v>
      </c>
      <c r="AE8" s="151">
        <v>481.97104000000002</v>
      </c>
      <c r="AF8" s="151">
        <v>478.77918</v>
      </c>
      <c r="AG8" s="151">
        <v>0</v>
      </c>
      <c r="AH8" s="151">
        <v>0</v>
      </c>
      <c r="AI8" s="151">
        <v>244.51352</v>
      </c>
      <c r="AJ8" s="151">
        <v>0</v>
      </c>
      <c r="AK8" s="151">
        <v>351.10473000000002</v>
      </c>
      <c r="AL8" s="151">
        <v>351.10473000000002</v>
      </c>
      <c r="AM8" s="151"/>
      <c r="AN8" s="151"/>
    </row>
    <row r="9" spans="1:40" ht="24" customHeight="1" x14ac:dyDescent="0.3">
      <c r="A9" s="16" t="s">
        <v>49</v>
      </c>
      <c r="B9" s="16" t="s">
        <v>852</v>
      </c>
      <c r="C9" s="152">
        <v>23</v>
      </c>
      <c r="D9" s="152">
        <v>0</v>
      </c>
      <c r="E9" s="152">
        <v>0</v>
      </c>
      <c r="F9" s="152">
        <v>20.3</v>
      </c>
      <c r="G9" s="152"/>
      <c r="H9" s="152">
        <v>5.42</v>
      </c>
      <c r="I9" s="152">
        <v>7.29</v>
      </c>
      <c r="J9" s="152">
        <v>6.9409999999999998</v>
      </c>
      <c r="K9" s="152">
        <v>2.6</v>
      </c>
      <c r="L9" s="152">
        <v>2.6</v>
      </c>
      <c r="M9" s="152">
        <v>2.6</v>
      </c>
      <c r="N9" s="152">
        <v>2.6</v>
      </c>
      <c r="O9" s="152"/>
      <c r="P9" s="152"/>
      <c r="Q9" s="152">
        <v>7</v>
      </c>
      <c r="R9" s="152">
        <v>9</v>
      </c>
      <c r="S9" s="152"/>
      <c r="T9" s="152"/>
      <c r="U9" s="152"/>
      <c r="V9" s="152"/>
      <c r="W9" s="152">
        <v>2.5790000000000002</v>
      </c>
      <c r="X9" s="152">
        <v>2.1909999999999998</v>
      </c>
      <c r="Y9" s="152"/>
      <c r="Z9" s="152"/>
      <c r="AA9" s="152"/>
      <c r="AB9" s="152">
        <v>6.5030000000000001</v>
      </c>
      <c r="AC9" s="152">
        <v>4.62</v>
      </c>
      <c r="AD9" s="152">
        <v>481.97104000000002</v>
      </c>
      <c r="AE9" s="152">
        <v>481.97104000000002</v>
      </c>
      <c r="AF9" s="152">
        <v>478.77918</v>
      </c>
      <c r="AG9" s="152">
        <v>0</v>
      </c>
      <c r="AH9" s="152">
        <v>0</v>
      </c>
      <c r="AI9" s="152">
        <v>244.51352</v>
      </c>
      <c r="AJ9" s="152">
        <v>0</v>
      </c>
      <c r="AK9" s="152">
        <v>351.10473000000002</v>
      </c>
      <c r="AL9" s="152">
        <v>351.10473000000002</v>
      </c>
      <c r="AM9" s="152"/>
      <c r="AN9" s="152"/>
    </row>
    <row r="10" spans="1:40" ht="24" customHeight="1" x14ac:dyDescent="0.3">
      <c r="A10" s="16" t="s">
        <v>49</v>
      </c>
      <c r="B10" s="16" t="s">
        <v>853</v>
      </c>
      <c r="C10" s="152">
        <v>23</v>
      </c>
      <c r="D10" s="152">
        <v>0</v>
      </c>
      <c r="E10" s="152">
        <v>0</v>
      </c>
      <c r="F10" s="152">
        <v>20.3</v>
      </c>
      <c r="G10" s="152"/>
      <c r="H10" s="152">
        <v>5.69</v>
      </c>
      <c r="I10" s="152">
        <v>6.72</v>
      </c>
      <c r="J10" s="152">
        <v>5.8470000000000004</v>
      </c>
      <c r="K10" s="152">
        <v>1.6</v>
      </c>
      <c r="L10" s="152">
        <v>1.6</v>
      </c>
      <c r="M10" s="152">
        <v>1.6</v>
      </c>
      <c r="N10" s="152">
        <v>1.6</v>
      </c>
      <c r="O10" s="152"/>
      <c r="P10" s="152"/>
      <c r="Q10" s="152">
        <v>6</v>
      </c>
      <c r="R10" s="152">
        <v>7</v>
      </c>
      <c r="S10" s="152"/>
      <c r="T10" s="152"/>
      <c r="U10" s="152"/>
      <c r="V10" s="152"/>
      <c r="W10" s="152">
        <v>2.097</v>
      </c>
      <c r="X10" s="152">
        <v>2.3849999999999998</v>
      </c>
      <c r="Y10" s="152"/>
      <c r="Z10" s="152"/>
      <c r="AA10" s="152"/>
      <c r="AB10" s="152">
        <v>5.7720000000000002</v>
      </c>
      <c r="AC10" s="152">
        <v>4.2210000000000001</v>
      </c>
      <c r="AD10" s="152">
        <v>478.77918</v>
      </c>
      <c r="AE10" s="152">
        <v>481.97104000000002</v>
      </c>
      <c r="AF10" s="152">
        <v>478.77918</v>
      </c>
      <c r="AG10" s="152">
        <v>0</v>
      </c>
      <c r="AH10" s="152">
        <v>0</v>
      </c>
      <c r="AI10" s="152">
        <v>244.51352</v>
      </c>
      <c r="AJ10" s="152">
        <v>0</v>
      </c>
      <c r="AK10" s="152">
        <v>351.10473000000002</v>
      </c>
      <c r="AL10" s="152">
        <v>351.10473000000002</v>
      </c>
      <c r="AM10" s="152"/>
      <c r="AN10" s="152"/>
    </row>
    <row r="11" spans="1:40" ht="24" customHeight="1" x14ac:dyDescent="0.3">
      <c r="A11" s="16" t="s">
        <v>49</v>
      </c>
      <c r="B11" s="16" t="s">
        <v>854</v>
      </c>
      <c r="C11" s="152">
        <v>23</v>
      </c>
      <c r="D11" s="152">
        <v>0</v>
      </c>
      <c r="E11" s="152">
        <v>0</v>
      </c>
      <c r="F11" s="152">
        <v>20.3</v>
      </c>
      <c r="G11" s="152"/>
      <c r="H11" s="152">
        <v>5.67</v>
      </c>
      <c r="I11" s="152">
        <v>7.13</v>
      </c>
      <c r="J11" s="152">
        <v>5.6319999999999997</v>
      </c>
      <c r="K11" s="152">
        <v>0.2</v>
      </c>
      <c r="L11" s="152">
        <v>0.2</v>
      </c>
      <c r="M11" s="152">
        <v>0.2</v>
      </c>
      <c r="N11" s="152">
        <v>0.2</v>
      </c>
      <c r="O11" s="152"/>
      <c r="P11" s="152"/>
      <c r="Q11" s="152">
        <v>6</v>
      </c>
      <c r="R11" s="152">
        <v>8</v>
      </c>
      <c r="S11" s="152"/>
      <c r="T11" s="152"/>
      <c r="U11" s="152"/>
      <c r="V11" s="152"/>
      <c r="W11" s="152">
        <v>1.542</v>
      </c>
      <c r="X11" s="152">
        <v>2.6629999999999998</v>
      </c>
      <c r="Y11" s="152"/>
      <c r="Z11" s="152"/>
      <c r="AA11" s="152"/>
      <c r="AB11" s="152">
        <v>5.0030000000000001</v>
      </c>
      <c r="AC11" s="152">
        <v>3.7370000000000001</v>
      </c>
      <c r="AD11" s="152">
        <v>478.77918</v>
      </c>
      <c r="AE11" s="152">
        <v>481.97104000000002</v>
      </c>
      <c r="AF11" s="152">
        <v>478.77918</v>
      </c>
      <c r="AG11" s="152">
        <v>0</v>
      </c>
      <c r="AH11" s="152">
        <v>0</v>
      </c>
      <c r="AI11" s="152">
        <v>244.51352</v>
      </c>
      <c r="AJ11" s="152">
        <v>0</v>
      </c>
      <c r="AK11" s="152">
        <v>351.10473000000002</v>
      </c>
      <c r="AL11" s="152">
        <v>351.10473000000002</v>
      </c>
      <c r="AM11" s="152"/>
      <c r="AN11" s="152"/>
    </row>
    <row r="12" spans="1:40" ht="24" customHeight="1" x14ac:dyDescent="0.3">
      <c r="A12" s="16" t="s">
        <v>49</v>
      </c>
      <c r="B12" s="16" t="s">
        <v>855</v>
      </c>
      <c r="C12" s="152">
        <v>23</v>
      </c>
      <c r="D12" s="152">
        <v>0</v>
      </c>
      <c r="E12" s="152">
        <v>0</v>
      </c>
      <c r="F12" s="152">
        <v>20.3</v>
      </c>
      <c r="G12" s="152"/>
      <c r="H12" s="152">
        <v>6.21</v>
      </c>
      <c r="I12" s="152">
        <v>6.39</v>
      </c>
      <c r="J12" s="152">
        <v>4.8390000000000004</v>
      </c>
      <c r="K12" s="152">
        <v>1</v>
      </c>
      <c r="L12" s="152">
        <v>1</v>
      </c>
      <c r="M12" s="152">
        <v>1</v>
      </c>
      <c r="N12" s="152">
        <v>1</v>
      </c>
      <c r="O12" s="152"/>
      <c r="P12" s="152"/>
      <c r="Q12" s="152">
        <v>6</v>
      </c>
      <c r="R12" s="152">
        <v>7</v>
      </c>
      <c r="S12" s="152"/>
      <c r="T12" s="152"/>
      <c r="U12" s="152"/>
      <c r="V12" s="152"/>
      <c r="W12" s="152">
        <v>1.8149999999999999</v>
      </c>
      <c r="X12" s="152">
        <v>2.2429999999999999</v>
      </c>
      <c r="Y12" s="152"/>
      <c r="Z12" s="152"/>
      <c r="AA12" s="152"/>
      <c r="AB12" s="152">
        <v>5.3869999999999996</v>
      </c>
      <c r="AC12" s="152">
        <v>3.7480000000000002</v>
      </c>
      <c r="AD12" s="152">
        <v>478.77918</v>
      </c>
      <c r="AE12" s="152">
        <v>481.97104000000002</v>
      </c>
      <c r="AF12" s="152">
        <v>478.77918</v>
      </c>
      <c r="AG12" s="152">
        <v>0</v>
      </c>
      <c r="AH12" s="152">
        <v>0</v>
      </c>
      <c r="AI12" s="152">
        <v>244.51352</v>
      </c>
      <c r="AJ12" s="152">
        <v>0</v>
      </c>
      <c r="AK12" s="152">
        <v>351.10473000000002</v>
      </c>
      <c r="AL12" s="152">
        <v>351.10473000000002</v>
      </c>
      <c r="AM12" s="152"/>
      <c r="AN12" s="152"/>
    </row>
    <row r="13" spans="1:40" ht="24" customHeight="1" x14ac:dyDescent="0.3">
      <c r="A13" s="16" t="s">
        <v>49</v>
      </c>
      <c r="B13" s="16" t="s">
        <v>856</v>
      </c>
      <c r="C13" s="152">
        <v>23</v>
      </c>
      <c r="D13" s="152">
        <v>0</v>
      </c>
      <c r="E13" s="152">
        <v>0</v>
      </c>
      <c r="F13" s="152">
        <v>20.3</v>
      </c>
      <c r="G13" s="152"/>
      <c r="H13" s="152">
        <v>5.63</v>
      </c>
      <c r="I13" s="152">
        <v>5.83</v>
      </c>
      <c r="J13" s="152">
        <v>4.8520000000000003</v>
      </c>
      <c r="K13" s="152">
        <v>0.5</v>
      </c>
      <c r="L13" s="152">
        <v>0.5</v>
      </c>
      <c r="M13" s="152">
        <v>0.5</v>
      </c>
      <c r="N13" s="152">
        <v>0.5</v>
      </c>
      <c r="O13" s="152"/>
      <c r="P13" s="152"/>
      <c r="Q13" s="152">
        <v>6</v>
      </c>
      <c r="R13" s="152">
        <v>8</v>
      </c>
      <c r="S13" s="152"/>
      <c r="T13" s="152"/>
      <c r="U13" s="152"/>
      <c r="V13" s="152"/>
      <c r="W13" s="152">
        <v>2.0649999999999999</v>
      </c>
      <c r="X13" s="152">
        <v>2.3069999999999999</v>
      </c>
      <c r="Y13" s="152"/>
      <c r="Z13" s="152"/>
      <c r="AA13" s="152"/>
      <c r="AB13" s="152">
        <v>5.3620000000000001</v>
      </c>
      <c r="AC13" s="152">
        <v>3.786</v>
      </c>
      <c r="AD13" s="152">
        <v>481.97104000000002</v>
      </c>
      <c r="AE13" s="152">
        <v>481.97104000000002</v>
      </c>
      <c r="AF13" s="152">
        <v>478.77918</v>
      </c>
      <c r="AG13" s="152">
        <v>0</v>
      </c>
      <c r="AH13" s="152">
        <v>0</v>
      </c>
      <c r="AI13" s="152">
        <v>244.51352</v>
      </c>
      <c r="AJ13" s="152">
        <v>0</v>
      </c>
      <c r="AK13" s="152">
        <v>351.10473000000002</v>
      </c>
      <c r="AL13" s="152">
        <v>351.10473000000002</v>
      </c>
      <c r="AM13" s="152"/>
      <c r="AN13" s="152"/>
    </row>
    <row r="14" spans="1:40" ht="24" customHeight="1" x14ac:dyDescent="0.3">
      <c r="A14" s="16" t="s">
        <v>49</v>
      </c>
      <c r="B14" s="16" t="s">
        <v>857</v>
      </c>
      <c r="C14" s="152">
        <v>24</v>
      </c>
      <c r="D14" s="152">
        <v>0</v>
      </c>
      <c r="E14" s="152">
        <v>0</v>
      </c>
      <c r="F14" s="152">
        <v>20.3</v>
      </c>
      <c r="G14" s="152"/>
      <c r="H14" s="152">
        <v>5.45</v>
      </c>
      <c r="I14" s="152">
        <v>5.39</v>
      </c>
      <c r="J14" s="152">
        <v>4.6340000000000003</v>
      </c>
      <c r="K14" s="152">
        <v>0.9</v>
      </c>
      <c r="L14" s="152">
        <v>0.9</v>
      </c>
      <c r="M14" s="152">
        <v>0.9</v>
      </c>
      <c r="N14" s="152">
        <v>0.9</v>
      </c>
      <c r="O14" s="152"/>
      <c r="P14" s="152"/>
      <c r="Q14" s="152">
        <v>7</v>
      </c>
      <c r="R14" s="152">
        <v>8</v>
      </c>
      <c r="S14" s="152"/>
      <c r="T14" s="152"/>
      <c r="U14" s="152"/>
      <c r="V14" s="152"/>
      <c r="W14" s="152">
        <v>2.1080000000000001</v>
      </c>
      <c r="X14" s="152">
        <v>1.7809999999999999</v>
      </c>
      <c r="Y14" s="152"/>
      <c r="Z14" s="152"/>
      <c r="AA14" s="152"/>
      <c r="AB14" s="152">
        <v>5.3280000000000003</v>
      </c>
      <c r="AC14" s="152">
        <v>4</v>
      </c>
      <c r="AD14" s="152">
        <v>478.77918</v>
      </c>
      <c r="AE14" s="152">
        <v>481.97104000000002</v>
      </c>
      <c r="AF14" s="152">
        <v>478.77918</v>
      </c>
      <c r="AG14" s="152">
        <v>0</v>
      </c>
      <c r="AH14" s="152">
        <v>0</v>
      </c>
      <c r="AI14" s="152">
        <v>244.51352</v>
      </c>
      <c r="AJ14" s="152">
        <v>0</v>
      </c>
      <c r="AK14" s="152">
        <v>351.10473000000002</v>
      </c>
      <c r="AL14" s="152">
        <v>351.10473000000002</v>
      </c>
      <c r="AM14" s="152"/>
      <c r="AN14" s="152"/>
    </row>
    <row r="15" spans="1:40" ht="24" customHeight="1" x14ac:dyDescent="0.3">
      <c r="A15" s="18" t="s">
        <v>49</v>
      </c>
      <c r="B15" s="18" t="s">
        <v>858</v>
      </c>
      <c r="C15" s="153">
        <v>24</v>
      </c>
      <c r="D15" s="153">
        <v>0</v>
      </c>
      <c r="E15" s="153">
        <v>0</v>
      </c>
      <c r="F15" s="153">
        <v>20.3</v>
      </c>
      <c r="G15" s="153"/>
      <c r="H15" s="153">
        <v>5.61</v>
      </c>
      <c r="I15" s="153">
        <v>5.21</v>
      </c>
      <c r="J15" s="153">
        <v>4.7990000000000004</v>
      </c>
      <c r="K15" s="153">
        <v>1.3</v>
      </c>
      <c r="L15" s="153">
        <v>1.3</v>
      </c>
      <c r="M15" s="153">
        <v>1.3</v>
      </c>
      <c r="N15" s="153">
        <v>1.3</v>
      </c>
      <c r="O15" s="153"/>
      <c r="P15" s="153"/>
      <c r="Q15" s="153">
        <v>6</v>
      </c>
      <c r="R15" s="153">
        <v>8</v>
      </c>
      <c r="S15" s="153"/>
      <c r="T15" s="153"/>
      <c r="U15" s="153"/>
      <c r="V15" s="153"/>
      <c r="W15" s="153">
        <v>2.8570000000000002</v>
      </c>
      <c r="X15" s="153">
        <v>2.0419999999999998</v>
      </c>
      <c r="Y15" s="153"/>
      <c r="Z15" s="153"/>
      <c r="AA15" s="153"/>
      <c r="AB15" s="153">
        <v>6.2949999999999999</v>
      </c>
      <c r="AC15" s="153">
        <v>3.7349999999999999</v>
      </c>
      <c r="AD15" s="153">
        <v>478.77918</v>
      </c>
      <c r="AE15" s="153">
        <v>481.97104000000002</v>
      </c>
      <c r="AF15" s="153">
        <v>478.77918</v>
      </c>
      <c r="AG15" s="153">
        <v>0</v>
      </c>
      <c r="AH15" s="153">
        <v>0</v>
      </c>
      <c r="AI15" s="153">
        <v>244.51352</v>
      </c>
      <c r="AJ15" s="153">
        <v>0</v>
      </c>
      <c r="AK15" s="153">
        <v>351.10473000000002</v>
      </c>
      <c r="AL15" s="153">
        <v>351.10473000000002</v>
      </c>
      <c r="AM15" s="153"/>
      <c r="AN15" s="153"/>
    </row>
    <row r="16" spans="1:40" ht="24" customHeight="1" x14ac:dyDescent="0.3">
      <c r="A16" s="13" t="s">
        <v>49</v>
      </c>
      <c r="B16" s="13" t="s">
        <v>859</v>
      </c>
      <c r="C16" s="151">
        <v>23</v>
      </c>
      <c r="D16" s="151">
        <v>0</v>
      </c>
      <c r="E16" s="151">
        <v>0</v>
      </c>
      <c r="F16" s="151">
        <v>20.3</v>
      </c>
      <c r="G16" s="151"/>
      <c r="H16" s="151">
        <v>6.09</v>
      </c>
      <c r="I16" s="151">
        <v>4.18</v>
      </c>
      <c r="J16" s="151">
        <v>5.6879999999999997</v>
      </c>
      <c r="K16" s="151">
        <v>1.4</v>
      </c>
      <c r="L16" s="151">
        <v>1.4</v>
      </c>
      <c r="M16" s="151">
        <v>1.4</v>
      </c>
      <c r="N16" s="151">
        <v>1.4</v>
      </c>
      <c r="O16" s="151"/>
      <c r="P16" s="151"/>
      <c r="Q16" s="151">
        <v>7</v>
      </c>
      <c r="R16" s="151">
        <v>8</v>
      </c>
      <c r="S16" s="151"/>
      <c r="T16" s="151"/>
      <c r="U16" s="151"/>
      <c r="V16" s="151"/>
      <c r="W16" s="151">
        <v>2.1640000000000001</v>
      </c>
      <c r="X16" s="151">
        <v>2.536</v>
      </c>
      <c r="Y16" s="151"/>
      <c r="Z16" s="151"/>
      <c r="AA16" s="151"/>
      <c r="AB16" s="151">
        <v>6.5940000000000003</v>
      </c>
      <c r="AC16" s="151">
        <v>4.2910000000000004</v>
      </c>
      <c r="AD16" s="151">
        <v>478.77918</v>
      </c>
      <c r="AE16" s="151">
        <v>481.97104000000002</v>
      </c>
      <c r="AF16" s="151">
        <v>478.77918</v>
      </c>
      <c r="AG16" s="151">
        <v>0</v>
      </c>
      <c r="AH16" s="151">
        <v>0</v>
      </c>
      <c r="AI16" s="151">
        <v>244.51352</v>
      </c>
      <c r="AJ16" s="151">
        <v>0</v>
      </c>
      <c r="AK16" s="151">
        <v>351.10473000000002</v>
      </c>
      <c r="AL16" s="151">
        <v>351.10473000000002</v>
      </c>
      <c r="AM16" s="151"/>
      <c r="AN16" s="151"/>
    </row>
    <row r="17" spans="1:40" ht="24" customHeight="1" x14ac:dyDescent="0.3">
      <c r="A17" s="16" t="s">
        <v>49</v>
      </c>
      <c r="B17" s="16" t="s">
        <v>860</v>
      </c>
      <c r="C17" s="152">
        <v>23</v>
      </c>
      <c r="D17" s="152">
        <v>0</v>
      </c>
      <c r="E17" s="152">
        <v>0</v>
      </c>
      <c r="F17" s="152">
        <v>20.3</v>
      </c>
      <c r="G17" s="152">
        <v>0</v>
      </c>
      <c r="H17" s="152">
        <v>6.75</v>
      </c>
      <c r="I17" s="152">
        <v>4.95</v>
      </c>
      <c r="J17" s="152">
        <v>5.63</v>
      </c>
      <c r="K17" s="152">
        <v>2.5</v>
      </c>
      <c r="L17" s="152">
        <v>2.5</v>
      </c>
      <c r="M17" s="152">
        <v>2.5</v>
      </c>
      <c r="N17" s="152">
        <v>2.5</v>
      </c>
      <c r="O17" s="152">
        <v>0</v>
      </c>
      <c r="P17" s="152">
        <v>0</v>
      </c>
      <c r="Q17" s="152">
        <v>6</v>
      </c>
      <c r="R17" s="152">
        <v>8</v>
      </c>
      <c r="S17" s="152">
        <v>0.42099999999999999</v>
      </c>
      <c r="T17" s="152">
        <v>0</v>
      </c>
      <c r="U17" s="152">
        <v>0</v>
      </c>
      <c r="V17" s="152">
        <v>0</v>
      </c>
      <c r="W17" s="152">
        <v>3.2</v>
      </c>
      <c r="X17" s="152">
        <v>2.5579999999999998</v>
      </c>
      <c r="Y17" s="152">
        <v>0</v>
      </c>
      <c r="Z17" s="152">
        <v>0</v>
      </c>
      <c r="AA17" s="152">
        <v>0</v>
      </c>
      <c r="AB17" s="152">
        <v>6.2229999999999999</v>
      </c>
      <c r="AC17" s="152">
        <v>4.71</v>
      </c>
      <c r="AD17" s="152">
        <v>478.77918</v>
      </c>
      <c r="AE17" s="152">
        <v>481.97104000000002</v>
      </c>
      <c r="AF17" s="152">
        <v>478.77918</v>
      </c>
      <c r="AG17" s="152">
        <v>0</v>
      </c>
      <c r="AH17" s="152">
        <v>0</v>
      </c>
      <c r="AI17" s="152">
        <v>244.51352</v>
      </c>
      <c r="AJ17" s="152">
        <v>0</v>
      </c>
      <c r="AK17" s="152">
        <v>351.10473000000002</v>
      </c>
      <c r="AL17" s="152">
        <v>351.10473000000002</v>
      </c>
      <c r="AM17" s="152">
        <v>0</v>
      </c>
      <c r="AN17" s="152">
        <v>0</v>
      </c>
    </row>
    <row r="18" spans="1:40" ht="24" customHeight="1" x14ac:dyDescent="0.3">
      <c r="A18" s="16" t="s">
        <v>49</v>
      </c>
      <c r="B18" s="16" t="s">
        <v>861</v>
      </c>
      <c r="C18" s="152">
        <v>23</v>
      </c>
      <c r="D18" s="152">
        <v>0</v>
      </c>
      <c r="E18" s="152">
        <v>0</v>
      </c>
      <c r="F18" s="152">
        <v>20.3</v>
      </c>
      <c r="G18" s="152">
        <v>0</v>
      </c>
      <c r="H18" s="152">
        <v>7.26</v>
      </c>
      <c r="I18" s="152">
        <v>5.08</v>
      </c>
      <c r="J18" s="152">
        <v>5.4989999999999997</v>
      </c>
      <c r="K18" s="152">
        <v>3.1</v>
      </c>
      <c r="L18" s="152">
        <v>3.1</v>
      </c>
      <c r="M18" s="152">
        <v>3.1</v>
      </c>
      <c r="N18" s="152">
        <v>3.1</v>
      </c>
      <c r="O18" s="152">
        <v>0</v>
      </c>
      <c r="P18" s="152">
        <v>0</v>
      </c>
      <c r="Q18" s="152">
        <v>7</v>
      </c>
      <c r="R18" s="152">
        <v>9</v>
      </c>
      <c r="S18" s="152">
        <v>1.7450000000000001</v>
      </c>
      <c r="T18" s="152">
        <v>0</v>
      </c>
      <c r="U18" s="152">
        <v>0</v>
      </c>
      <c r="V18" s="152">
        <v>0.2</v>
      </c>
      <c r="W18" s="152">
        <v>2.0830000000000002</v>
      </c>
      <c r="X18" s="152">
        <v>2.5390000000000001</v>
      </c>
      <c r="Y18" s="152">
        <v>0</v>
      </c>
      <c r="Z18" s="152">
        <v>0</v>
      </c>
      <c r="AA18" s="152">
        <v>0.4</v>
      </c>
      <c r="AB18" s="152">
        <v>6.6840000000000002</v>
      </c>
      <c r="AC18" s="152">
        <v>4.798</v>
      </c>
      <c r="AD18" s="152">
        <v>478.77918</v>
      </c>
      <c r="AE18" s="152">
        <v>481.97104000000002</v>
      </c>
      <c r="AF18" s="152">
        <v>478.77918</v>
      </c>
      <c r="AG18" s="152">
        <v>0</v>
      </c>
      <c r="AH18" s="152">
        <v>0</v>
      </c>
      <c r="AI18" s="152">
        <v>244.51352</v>
      </c>
      <c r="AJ18" s="152">
        <v>0</v>
      </c>
      <c r="AK18" s="152">
        <v>351.10473000000002</v>
      </c>
      <c r="AL18" s="152">
        <v>351.10473000000002</v>
      </c>
      <c r="AM18" s="152">
        <v>0</v>
      </c>
      <c r="AN18" s="152">
        <v>1.333</v>
      </c>
    </row>
    <row r="19" spans="1:40" ht="24" customHeight="1" x14ac:dyDescent="0.3">
      <c r="A19" s="16" t="s">
        <v>49</v>
      </c>
      <c r="B19" s="16" t="s">
        <v>862</v>
      </c>
      <c r="C19" s="152">
        <v>23</v>
      </c>
      <c r="D19" s="152">
        <v>0</v>
      </c>
      <c r="E19" s="152">
        <v>0</v>
      </c>
      <c r="F19" s="152">
        <v>20.3</v>
      </c>
      <c r="G19" s="152">
        <v>0</v>
      </c>
      <c r="H19" s="152">
        <v>8.0500000000000007</v>
      </c>
      <c r="I19" s="152">
        <v>4.3899999999999997</v>
      </c>
      <c r="J19" s="152">
        <v>5.1079999999999997</v>
      </c>
      <c r="K19" s="152">
        <v>3.9</v>
      </c>
      <c r="L19" s="152">
        <v>3.9</v>
      </c>
      <c r="M19" s="152">
        <v>3.9</v>
      </c>
      <c r="N19" s="152">
        <v>3.9</v>
      </c>
      <c r="O19" s="152">
        <v>1.5</v>
      </c>
      <c r="P19" s="152">
        <v>1</v>
      </c>
      <c r="Q19" s="152">
        <v>7</v>
      </c>
      <c r="R19" s="152">
        <v>9</v>
      </c>
      <c r="S19" s="152">
        <v>21.78</v>
      </c>
      <c r="T19" s="152">
        <v>0</v>
      </c>
      <c r="U19" s="152">
        <v>0.64</v>
      </c>
      <c r="V19" s="152">
        <v>26.6</v>
      </c>
      <c r="W19" s="152">
        <v>2.4700000000000002</v>
      </c>
      <c r="X19" s="152">
        <v>2.6589999999999998</v>
      </c>
      <c r="Y19" s="152">
        <v>0</v>
      </c>
      <c r="Z19" s="152">
        <v>0.45700000000000002</v>
      </c>
      <c r="AA19" s="152">
        <v>32.1</v>
      </c>
      <c r="AB19" s="152">
        <v>6.6909999999999998</v>
      </c>
      <c r="AC19" s="152">
        <v>5.1040000000000001</v>
      </c>
      <c r="AD19" s="152">
        <v>478.77918</v>
      </c>
      <c r="AE19" s="152">
        <v>481.97104000000002</v>
      </c>
      <c r="AF19" s="152">
        <v>478.77918</v>
      </c>
      <c r="AG19" s="152">
        <v>0</v>
      </c>
      <c r="AH19" s="152">
        <v>0</v>
      </c>
      <c r="AI19" s="152">
        <v>244.51352</v>
      </c>
      <c r="AJ19" s="152">
        <v>0</v>
      </c>
      <c r="AK19" s="152">
        <v>351.10473000000002</v>
      </c>
      <c r="AL19" s="152">
        <v>351.10473000000002</v>
      </c>
      <c r="AM19" s="152">
        <v>1.91</v>
      </c>
      <c r="AN19" s="152">
        <v>24.925999999999998</v>
      </c>
    </row>
    <row r="20" spans="1:40" ht="24" customHeight="1" x14ac:dyDescent="0.3">
      <c r="A20" s="16" t="s">
        <v>49</v>
      </c>
      <c r="B20" s="16" t="s">
        <v>863</v>
      </c>
      <c r="C20" s="152">
        <v>23</v>
      </c>
      <c r="D20" s="152">
        <v>0</v>
      </c>
      <c r="E20" s="152">
        <v>0</v>
      </c>
      <c r="F20" s="152">
        <v>20.3</v>
      </c>
      <c r="G20" s="152">
        <v>8.4979999999999993</v>
      </c>
      <c r="H20" s="152">
        <v>8.6199999999999992</v>
      </c>
      <c r="I20" s="152">
        <v>4.22</v>
      </c>
      <c r="J20" s="152">
        <v>5.7320000000000002</v>
      </c>
      <c r="K20" s="152">
        <v>4.7</v>
      </c>
      <c r="L20" s="152">
        <v>4.7</v>
      </c>
      <c r="M20" s="152">
        <v>4.7</v>
      </c>
      <c r="N20" s="152">
        <v>4.7</v>
      </c>
      <c r="O20" s="152">
        <v>39.799999999999997</v>
      </c>
      <c r="P20" s="152">
        <v>80.819999999999993</v>
      </c>
      <c r="Q20" s="152">
        <v>7</v>
      </c>
      <c r="R20" s="152">
        <v>9</v>
      </c>
      <c r="S20" s="152">
        <v>186.47200000000001</v>
      </c>
      <c r="T20" s="152">
        <v>3.7175600000000002</v>
      </c>
      <c r="U20" s="152">
        <v>75.55</v>
      </c>
      <c r="V20" s="152">
        <v>255.2</v>
      </c>
      <c r="W20" s="152">
        <v>2.6890000000000001</v>
      </c>
      <c r="X20" s="152">
        <v>2.4049999999999998</v>
      </c>
      <c r="Y20" s="152">
        <v>46.476999999999997</v>
      </c>
      <c r="Z20" s="152">
        <v>47.639000000000003</v>
      </c>
      <c r="AA20" s="152">
        <v>250.9</v>
      </c>
      <c r="AB20" s="152">
        <v>7.2770000000000001</v>
      </c>
      <c r="AC20" s="152">
        <v>5.4050000000000002</v>
      </c>
      <c r="AD20" s="152">
        <v>478.77918</v>
      </c>
      <c r="AE20" s="152">
        <v>481.97104000000002</v>
      </c>
      <c r="AF20" s="152">
        <v>478.77918</v>
      </c>
      <c r="AG20" s="152">
        <v>0</v>
      </c>
      <c r="AH20" s="152">
        <v>0</v>
      </c>
      <c r="AI20" s="152">
        <v>244.51352</v>
      </c>
      <c r="AJ20" s="152">
        <v>0</v>
      </c>
      <c r="AK20" s="152">
        <v>351.10473000000002</v>
      </c>
      <c r="AL20" s="152">
        <v>351.10473000000002</v>
      </c>
      <c r="AM20" s="152">
        <v>82.39</v>
      </c>
      <c r="AN20" s="152">
        <v>75.042000000000002</v>
      </c>
    </row>
    <row r="21" spans="1:40" ht="24" customHeight="1" x14ac:dyDescent="0.3">
      <c r="A21" s="16" t="s">
        <v>49</v>
      </c>
      <c r="B21" s="16" t="s">
        <v>864</v>
      </c>
      <c r="C21" s="152">
        <v>23</v>
      </c>
      <c r="D21" s="152">
        <v>0</v>
      </c>
      <c r="E21" s="152">
        <v>0</v>
      </c>
      <c r="F21" s="152">
        <v>20.3</v>
      </c>
      <c r="G21" s="152">
        <v>23.555</v>
      </c>
      <c r="H21" s="152">
        <v>7.69</v>
      </c>
      <c r="I21" s="152">
        <v>4.25</v>
      </c>
      <c r="J21" s="152">
        <v>6.1230000000000002</v>
      </c>
      <c r="K21" s="152">
        <v>5.6</v>
      </c>
      <c r="L21" s="152">
        <v>5.6</v>
      </c>
      <c r="M21" s="152">
        <v>5.6</v>
      </c>
      <c r="N21" s="152">
        <v>5.6</v>
      </c>
      <c r="O21" s="152">
        <v>294.2</v>
      </c>
      <c r="P21" s="152">
        <v>302.36</v>
      </c>
      <c r="Q21" s="152">
        <v>7</v>
      </c>
      <c r="R21" s="152">
        <v>9</v>
      </c>
      <c r="S21" s="152">
        <v>471.50700000000001</v>
      </c>
      <c r="T21" s="152">
        <v>25.721160000000001</v>
      </c>
      <c r="U21" s="152">
        <v>211.27</v>
      </c>
      <c r="V21" s="152">
        <v>604.1</v>
      </c>
      <c r="W21" s="152">
        <v>2.4260000000000002</v>
      </c>
      <c r="X21" s="152">
        <v>2.0430000000000001</v>
      </c>
      <c r="Y21" s="152">
        <v>248.96100000000001</v>
      </c>
      <c r="Z21" s="152">
        <v>251.375</v>
      </c>
      <c r="AA21" s="152">
        <v>575.29999999999995</v>
      </c>
      <c r="AB21" s="152">
        <v>6.8710000000000004</v>
      </c>
      <c r="AC21" s="152">
        <v>5.3360000000000003</v>
      </c>
      <c r="AD21" s="152">
        <v>478.77918</v>
      </c>
      <c r="AE21" s="152">
        <v>481.97104000000002</v>
      </c>
      <c r="AF21" s="152">
        <v>478.77918</v>
      </c>
      <c r="AG21" s="152">
        <v>0</v>
      </c>
      <c r="AH21" s="152">
        <v>0</v>
      </c>
      <c r="AI21" s="152">
        <v>244.51352</v>
      </c>
      <c r="AJ21" s="152">
        <v>0</v>
      </c>
      <c r="AK21" s="152">
        <v>351.10473000000002</v>
      </c>
      <c r="AL21" s="152">
        <v>351.10473000000002</v>
      </c>
      <c r="AM21" s="152">
        <v>225.01</v>
      </c>
      <c r="AN21" s="152">
        <v>598.11300000000006</v>
      </c>
    </row>
    <row r="22" spans="1:40" ht="24" customHeight="1" x14ac:dyDescent="0.3">
      <c r="A22" s="16" t="s">
        <v>49</v>
      </c>
      <c r="B22" s="16" t="s">
        <v>865</v>
      </c>
      <c r="C22" s="152">
        <v>23</v>
      </c>
      <c r="D22" s="152">
        <v>0</v>
      </c>
      <c r="E22" s="152">
        <v>0</v>
      </c>
      <c r="F22" s="152">
        <v>20.3</v>
      </c>
      <c r="G22" s="152">
        <v>46.398000000000003</v>
      </c>
      <c r="H22" s="152">
        <v>7.97</v>
      </c>
      <c r="I22" s="152">
        <v>4.18</v>
      </c>
      <c r="J22" s="152">
        <v>5.8079999999999998</v>
      </c>
      <c r="K22" s="152">
        <v>6.6</v>
      </c>
      <c r="L22" s="152">
        <v>6.6</v>
      </c>
      <c r="M22" s="152">
        <v>6.6</v>
      </c>
      <c r="N22" s="152">
        <v>6.6</v>
      </c>
      <c r="O22" s="152">
        <v>529.9</v>
      </c>
      <c r="P22" s="152">
        <v>562.91</v>
      </c>
      <c r="Q22" s="152">
        <v>7</v>
      </c>
      <c r="R22" s="152">
        <v>9</v>
      </c>
      <c r="S22" s="152">
        <v>761.54200000000003</v>
      </c>
      <c r="T22" s="152">
        <v>98.039670000000001</v>
      </c>
      <c r="U22" s="152">
        <v>345.91</v>
      </c>
      <c r="V22" s="152">
        <v>760.6</v>
      </c>
      <c r="W22" s="152">
        <v>2.7210000000000001</v>
      </c>
      <c r="X22" s="152">
        <v>2.2280000000000002</v>
      </c>
      <c r="Y22" s="152">
        <v>523.54600000000005</v>
      </c>
      <c r="Z22" s="152">
        <v>521.76700000000005</v>
      </c>
      <c r="AA22" s="152">
        <v>734.7</v>
      </c>
      <c r="AB22" s="152">
        <v>5.7160000000000002</v>
      </c>
      <c r="AC22" s="152">
        <v>4.915</v>
      </c>
      <c r="AD22" s="152">
        <v>478.77918</v>
      </c>
      <c r="AE22" s="152">
        <v>481.97104000000002</v>
      </c>
      <c r="AF22" s="152">
        <v>478.77918</v>
      </c>
      <c r="AG22" s="152">
        <v>0</v>
      </c>
      <c r="AH22" s="152">
        <v>0</v>
      </c>
      <c r="AI22" s="152">
        <v>244.51352</v>
      </c>
      <c r="AJ22" s="152">
        <v>0</v>
      </c>
      <c r="AK22" s="152">
        <v>351.10473000000002</v>
      </c>
      <c r="AL22" s="152">
        <v>351.10473000000002</v>
      </c>
      <c r="AM22" s="152">
        <v>367.68</v>
      </c>
      <c r="AN22" s="152">
        <v>733.82100000000003</v>
      </c>
    </row>
    <row r="23" spans="1:40" ht="24" customHeight="1" x14ac:dyDescent="0.3">
      <c r="A23" s="18" t="s">
        <v>49</v>
      </c>
      <c r="B23" s="18" t="s">
        <v>866</v>
      </c>
      <c r="C23" s="153">
        <v>23</v>
      </c>
      <c r="D23" s="153">
        <v>0</v>
      </c>
      <c r="E23" s="153">
        <v>0</v>
      </c>
      <c r="F23" s="153">
        <v>20.3</v>
      </c>
      <c r="G23" s="153">
        <v>65.007999999999996</v>
      </c>
      <c r="H23" s="153">
        <v>7.92</v>
      </c>
      <c r="I23" s="153">
        <v>3.64</v>
      </c>
      <c r="J23" s="153">
        <v>7.0380000000000003</v>
      </c>
      <c r="K23" s="153">
        <v>7</v>
      </c>
      <c r="L23" s="153">
        <v>7</v>
      </c>
      <c r="M23" s="153">
        <v>7</v>
      </c>
      <c r="N23" s="153">
        <v>7</v>
      </c>
      <c r="O23" s="153">
        <v>762.1</v>
      </c>
      <c r="P23" s="153">
        <v>784.36</v>
      </c>
      <c r="Q23" s="153">
        <v>8</v>
      </c>
      <c r="R23" s="153">
        <v>9</v>
      </c>
      <c r="S23" s="153">
        <v>858.97799999999995</v>
      </c>
      <c r="T23" s="153">
        <v>272.83969999999999</v>
      </c>
      <c r="U23" s="153">
        <v>477.74</v>
      </c>
      <c r="V23" s="153">
        <v>820.9</v>
      </c>
      <c r="W23" s="153">
        <v>1.431</v>
      </c>
      <c r="X23" s="153">
        <v>2.1680000000000001</v>
      </c>
      <c r="Y23" s="153">
        <v>786.96</v>
      </c>
      <c r="Z23" s="153">
        <v>759.89800000000002</v>
      </c>
      <c r="AA23" s="153">
        <v>794.9</v>
      </c>
      <c r="AB23" s="153">
        <v>5.0609999999999999</v>
      </c>
      <c r="AC23" s="153">
        <v>4.585</v>
      </c>
      <c r="AD23" s="153">
        <v>481.97104000000002</v>
      </c>
      <c r="AE23" s="153">
        <v>481.97104000000002</v>
      </c>
      <c r="AF23" s="153">
        <v>478.77918</v>
      </c>
      <c r="AG23" s="153">
        <v>0</v>
      </c>
      <c r="AH23" s="153">
        <v>0</v>
      </c>
      <c r="AI23" s="153">
        <v>244.51352</v>
      </c>
      <c r="AJ23" s="153">
        <v>0</v>
      </c>
      <c r="AK23" s="153">
        <v>351.10473000000002</v>
      </c>
      <c r="AL23" s="153">
        <v>351.10473000000002</v>
      </c>
      <c r="AM23" s="153">
        <v>498.35</v>
      </c>
      <c r="AN23" s="153">
        <v>787.64499999999998</v>
      </c>
    </row>
    <row r="24" spans="1:40" ht="24" customHeight="1" x14ac:dyDescent="0.3">
      <c r="A24" s="13" t="s">
        <v>49</v>
      </c>
      <c r="B24" s="13" t="s">
        <v>867</v>
      </c>
      <c r="C24" s="151">
        <v>24</v>
      </c>
      <c r="D24" s="151">
        <v>0</v>
      </c>
      <c r="E24" s="151">
        <v>0</v>
      </c>
      <c r="F24" s="151">
        <v>19.600000000000001</v>
      </c>
      <c r="G24" s="151">
        <v>482.17</v>
      </c>
      <c r="H24" s="151">
        <v>7.85</v>
      </c>
      <c r="I24" s="151">
        <v>3.81</v>
      </c>
      <c r="J24" s="151">
        <v>6.359</v>
      </c>
      <c r="K24" s="151">
        <v>7</v>
      </c>
      <c r="L24" s="151">
        <v>7</v>
      </c>
      <c r="M24" s="151">
        <v>7</v>
      </c>
      <c r="N24" s="151">
        <v>7</v>
      </c>
      <c r="O24" s="151">
        <v>816</v>
      </c>
      <c r="P24" s="151">
        <v>833.82</v>
      </c>
      <c r="Q24" s="151">
        <v>8</v>
      </c>
      <c r="R24" s="151">
        <v>9</v>
      </c>
      <c r="S24" s="151">
        <v>884.63300000000004</v>
      </c>
      <c r="T24" s="151">
        <v>360.70699999999999</v>
      </c>
      <c r="U24" s="151">
        <v>601.94000000000005</v>
      </c>
      <c r="V24" s="151">
        <v>852.6</v>
      </c>
      <c r="W24" s="151">
        <v>1.8220000000000001</v>
      </c>
      <c r="X24" s="151">
        <v>1.5229999999999999</v>
      </c>
      <c r="Y24" s="151">
        <v>861.59299999999996</v>
      </c>
      <c r="Z24" s="151">
        <v>840.03099999999995</v>
      </c>
      <c r="AA24" s="151">
        <v>826.7</v>
      </c>
      <c r="AB24" s="151">
        <v>5.9219999999999997</v>
      </c>
      <c r="AC24" s="151">
        <v>5.3150000000000004</v>
      </c>
      <c r="AD24" s="151">
        <v>478.77918</v>
      </c>
      <c r="AE24" s="151">
        <v>481.97104000000002</v>
      </c>
      <c r="AF24" s="151">
        <v>478.77918</v>
      </c>
      <c r="AG24" s="151">
        <v>0</v>
      </c>
      <c r="AH24" s="151">
        <v>0</v>
      </c>
      <c r="AI24" s="151">
        <v>0</v>
      </c>
      <c r="AJ24" s="151">
        <v>0</v>
      </c>
      <c r="AK24" s="151">
        <v>351.10473000000002</v>
      </c>
      <c r="AL24" s="151">
        <v>351.10473000000002</v>
      </c>
      <c r="AM24" s="151">
        <v>625.14</v>
      </c>
      <c r="AN24" s="151">
        <v>815.06600000000003</v>
      </c>
    </row>
    <row r="25" spans="1:40" ht="24" customHeight="1" x14ac:dyDescent="0.3">
      <c r="A25" s="16" t="s">
        <v>49</v>
      </c>
      <c r="B25" s="16" t="s">
        <v>868</v>
      </c>
      <c r="C25" s="152">
        <v>24</v>
      </c>
      <c r="D25" s="152">
        <v>0</v>
      </c>
      <c r="E25" s="152">
        <v>0</v>
      </c>
      <c r="F25" s="152">
        <v>19.600000000000001</v>
      </c>
      <c r="G25" s="152">
        <v>596.58900000000006</v>
      </c>
      <c r="H25" s="152">
        <v>7.95</v>
      </c>
      <c r="I25" s="152">
        <v>4.2</v>
      </c>
      <c r="J25" s="152">
        <v>6.7370000000000001</v>
      </c>
      <c r="K25" s="152">
        <v>6.7</v>
      </c>
      <c r="L25" s="152">
        <v>6.7</v>
      </c>
      <c r="M25" s="152">
        <v>6.7</v>
      </c>
      <c r="N25" s="152">
        <v>6.7</v>
      </c>
      <c r="O25" s="152">
        <v>830.4</v>
      </c>
      <c r="P25" s="152">
        <v>854.18</v>
      </c>
      <c r="Q25" s="152">
        <v>9</v>
      </c>
      <c r="R25" s="152">
        <v>10</v>
      </c>
      <c r="S25" s="152">
        <v>895.78099999999995</v>
      </c>
      <c r="T25" s="152">
        <v>468.80354</v>
      </c>
      <c r="U25" s="152">
        <v>722.53</v>
      </c>
      <c r="V25" s="152">
        <v>862.8</v>
      </c>
      <c r="W25" s="152">
        <v>1.9330000000000001</v>
      </c>
      <c r="X25" s="152">
        <v>1.7869999999999999</v>
      </c>
      <c r="Y25" s="152">
        <v>886.28599999999994</v>
      </c>
      <c r="Z25" s="152">
        <v>856.29899999999998</v>
      </c>
      <c r="AA25" s="152">
        <v>838.1</v>
      </c>
      <c r="AB25" s="152">
        <v>5.4390000000000001</v>
      </c>
      <c r="AC25" s="152">
        <v>5.234</v>
      </c>
      <c r="AD25" s="152">
        <v>481.97104000000002</v>
      </c>
      <c r="AE25" s="152">
        <v>481.97104000000002</v>
      </c>
      <c r="AF25" s="152">
        <v>478.77918</v>
      </c>
      <c r="AG25" s="152">
        <v>0</v>
      </c>
      <c r="AH25" s="152">
        <v>0</v>
      </c>
      <c r="AI25" s="152">
        <v>0</v>
      </c>
      <c r="AJ25" s="152">
        <v>0</v>
      </c>
      <c r="AK25" s="152">
        <v>351.10473000000002</v>
      </c>
      <c r="AL25" s="152">
        <v>351.10473000000002</v>
      </c>
      <c r="AM25" s="152">
        <v>741.84</v>
      </c>
      <c r="AN25" s="152">
        <v>826.84500000000003</v>
      </c>
    </row>
    <row r="26" spans="1:40" ht="24" customHeight="1" x14ac:dyDescent="0.3">
      <c r="A26" s="16" t="s">
        <v>49</v>
      </c>
      <c r="B26" s="16" t="s">
        <v>869</v>
      </c>
      <c r="C26" s="152">
        <v>23</v>
      </c>
      <c r="D26" s="152">
        <v>0</v>
      </c>
      <c r="E26" s="152">
        <v>0</v>
      </c>
      <c r="F26" s="152">
        <v>19.600000000000001</v>
      </c>
      <c r="G26" s="152">
        <v>702.73699999999997</v>
      </c>
      <c r="H26" s="152">
        <v>8.01</v>
      </c>
      <c r="I26" s="152">
        <v>4.78</v>
      </c>
      <c r="J26" s="152">
        <v>6.7270000000000003</v>
      </c>
      <c r="K26" s="152">
        <v>7.1</v>
      </c>
      <c r="L26" s="152">
        <v>7.1</v>
      </c>
      <c r="M26" s="152">
        <v>7.1</v>
      </c>
      <c r="N26" s="152">
        <v>7.1</v>
      </c>
      <c r="O26" s="152">
        <v>836.1</v>
      </c>
      <c r="P26" s="152">
        <v>862.91</v>
      </c>
      <c r="Q26" s="152">
        <v>8</v>
      </c>
      <c r="R26" s="152">
        <v>9</v>
      </c>
      <c r="S26" s="152">
        <v>895.52499999999998</v>
      </c>
      <c r="T26" s="152">
        <v>573.94974999999999</v>
      </c>
      <c r="U26" s="152">
        <v>825.68</v>
      </c>
      <c r="V26" s="152">
        <v>862.5</v>
      </c>
      <c r="W26" s="152">
        <v>2.9940000000000002</v>
      </c>
      <c r="X26" s="152">
        <v>2.6920000000000002</v>
      </c>
      <c r="Y26" s="152">
        <v>893.78</v>
      </c>
      <c r="Z26" s="152">
        <v>862.82399999999996</v>
      </c>
      <c r="AA26" s="152">
        <v>839.2</v>
      </c>
      <c r="AB26" s="152">
        <v>5.3079999999999998</v>
      </c>
      <c r="AC26" s="152">
        <v>5.3239999999999998</v>
      </c>
      <c r="AD26" s="152">
        <v>485.16289999999998</v>
      </c>
      <c r="AE26" s="152">
        <v>481.97104000000002</v>
      </c>
      <c r="AF26" s="152">
        <v>478.77918</v>
      </c>
      <c r="AG26" s="152">
        <v>0</v>
      </c>
      <c r="AH26" s="152">
        <v>0</v>
      </c>
      <c r="AI26" s="152">
        <v>0</v>
      </c>
      <c r="AJ26" s="152">
        <v>0</v>
      </c>
      <c r="AK26" s="152">
        <v>351.10473000000002</v>
      </c>
      <c r="AL26" s="152">
        <v>351.10473000000002</v>
      </c>
      <c r="AM26" s="152">
        <v>837.94</v>
      </c>
      <c r="AN26" s="152">
        <v>830.44399999999996</v>
      </c>
    </row>
    <row r="27" spans="1:40" ht="24" customHeight="1" x14ac:dyDescent="0.3">
      <c r="A27" s="16" t="s">
        <v>49</v>
      </c>
      <c r="B27" s="16" t="s">
        <v>870</v>
      </c>
      <c r="C27" s="152">
        <v>23</v>
      </c>
      <c r="D27" s="152">
        <v>0</v>
      </c>
      <c r="E27" s="152">
        <v>0</v>
      </c>
      <c r="F27" s="152">
        <v>19.600000000000001</v>
      </c>
      <c r="G27" s="152">
        <v>799.72</v>
      </c>
      <c r="H27" s="152">
        <v>7.41</v>
      </c>
      <c r="I27" s="152">
        <v>5.66</v>
      </c>
      <c r="J27" s="152">
        <v>6.7409999999999997</v>
      </c>
      <c r="K27" s="152">
        <v>7.3</v>
      </c>
      <c r="L27" s="152">
        <v>7.3</v>
      </c>
      <c r="M27" s="152">
        <v>7.3</v>
      </c>
      <c r="N27" s="152">
        <v>7.3</v>
      </c>
      <c r="O27" s="152">
        <v>832.3</v>
      </c>
      <c r="P27" s="152">
        <v>866.18</v>
      </c>
      <c r="Q27" s="152">
        <v>9</v>
      </c>
      <c r="R27" s="152">
        <v>9</v>
      </c>
      <c r="S27" s="152">
        <v>892.60299999999995</v>
      </c>
      <c r="T27" s="152">
        <v>666.90909999999997</v>
      </c>
      <c r="U27" s="152">
        <v>909.61</v>
      </c>
      <c r="V27" s="152">
        <v>860.2</v>
      </c>
      <c r="W27" s="152">
        <v>4.2130000000000001</v>
      </c>
      <c r="X27" s="152">
        <v>3.09</v>
      </c>
      <c r="Y27" s="152">
        <v>896.59100000000001</v>
      </c>
      <c r="Z27" s="152">
        <v>863.18600000000004</v>
      </c>
      <c r="AA27" s="152">
        <v>839.6</v>
      </c>
      <c r="AB27" s="152">
        <v>5.01</v>
      </c>
      <c r="AC27" s="152">
        <v>5.1840000000000002</v>
      </c>
      <c r="AD27" s="152">
        <v>481.97104000000002</v>
      </c>
      <c r="AE27" s="152">
        <v>481.97104000000002</v>
      </c>
      <c r="AF27" s="152">
        <v>478.77918</v>
      </c>
      <c r="AG27" s="152">
        <v>0</v>
      </c>
      <c r="AH27" s="152">
        <v>0</v>
      </c>
      <c r="AI27" s="152">
        <v>0</v>
      </c>
      <c r="AJ27" s="152">
        <v>0</v>
      </c>
      <c r="AK27" s="152">
        <v>351.10473000000002</v>
      </c>
      <c r="AL27" s="152">
        <v>319.18612000000002</v>
      </c>
      <c r="AM27" s="152">
        <v>919.13</v>
      </c>
      <c r="AN27" s="152">
        <v>828.37</v>
      </c>
    </row>
    <row r="28" spans="1:40" ht="24" customHeight="1" x14ac:dyDescent="0.3">
      <c r="A28" s="16" t="s">
        <v>49</v>
      </c>
      <c r="B28" s="16" t="s">
        <v>871</v>
      </c>
      <c r="C28" s="152">
        <v>23</v>
      </c>
      <c r="D28" s="152">
        <v>0</v>
      </c>
      <c r="E28" s="152">
        <v>0</v>
      </c>
      <c r="F28" s="152">
        <v>19.600000000000001</v>
      </c>
      <c r="G28" s="152">
        <v>870.58</v>
      </c>
      <c r="H28" s="152">
        <v>6.65</v>
      </c>
      <c r="I28" s="152">
        <v>6.32</v>
      </c>
      <c r="J28" s="152">
        <v>6.726</v>
      </c>
      <c r="K28" s="152">
        <v>7.6</v>
      </c>
      <c r="L28" s="152">
        <v>7.6</v>
      </c>
      <c r="M28" s="152">
        <v>7.6</v>
      </c>
      <c r="N28" s="152">
        <v>7.6</v>
      </c>
      <c r="O28" s="152">
        <v>833.2</v>
      </c>
      <c r="P28" s="152">
        <v>864.73</v>
      </c>
      <c r="Q28" s="152">
        <v>9</v>
      </c>
      <c r="R28" s="152">
        <v>10</v>
      </c>
      <c r="S28" s="152">
        <v>887.82</v>
      </c>
      <c r="T28" s="152">
        <v>744.45137</v>
      </c>
      <c r="U28" s="152">
        <v>968.45</v>
      </c>
      <c r="V28" s="152">
        <v>861.5</v>
      </c>
      <c r="W28" s="152">
        <v>3.9870000000000001</v>
      </c>
      <c r="X28" s="152">
        <v>3.3149999999999999</v>
      </c>
      <c r="Y28" s="152">
        <v>897.45399999999995</v>
      </c>
      <c r="Z28" s="152">
        <v>859.39400000000001</v>
      </c>
      <c r="AA28" s="152">
        <v>838.2</v>
      </c>
      <c r="AB28" s="152">
        <v>4.8250000000000002</v>
      </c>
      <c r="AC28" s="152">
        <v>4.9320000000000004</v>
      </c>
      <c r="AD28" s="152">
        <v>478.77918</v>
      </c>
      <c r="AE28" s="152">
        <v>481.97104000000002</v>
      </c>
      <c r="AF28" s="152">
        <v>478.77918</v>
      </c>
      <c r="AG28" s="152">
        <v>0</v>
      </c>
      <c r="AH28" s="152">
        <v>0</v>
      </c>
      <c r="AI28" s="152">
        <v>0</v>
      </c>
      <c r="AJ28" s="152">
        <v>0</v>
      </c>
      <c r="AK28" s="152">
        <v>351.10473000000002</v>
      </c>
      <c r="AL28" s="152">
        <v>351.10473000000002</v>
      </c>
      <c r="AM28" s="152">
        <v>984.23</v>
      </c>
      <c r="AN28" s="152">
        <v>824.01099999999997</v>
      </c>
    </row>
    <row r="29" spans="1:40" ht="24" customHeight="1" x14ac:dyDescent="0.3">
      <c r="A29" s="16" t="s">
        <v>49</v>
      </c>
      <c r="B29" s="16" t="s">
        <v>872</v>
      </c>
      <c r="C29" s="152">
        <v>23</v>
      </c>
      <c r="D29" s="152">
        <v>0</v>
      </c>
      <c r="E29" s="152">
        <v>0</v>
      </c>
      <c r="F29" s="152">
        <v>19.600000000000001</v>
      </c>
      <c r="G29" s="152">
        <v>930.56500000000005</v>
      </c>
      <c r="H29" s="152">
        <v>6.41</v>
      </c>
      <c r="I29" s="152">
        <v>6.63</v>
      </c>
      <c r="J29" s="152">
        <v>7.194</v>
      </c>
      <c r="K29" s="152">
        <v>6.5</v>
      </c>
      <c r="L29" s="152">
        <v>6.5</v>
      </c>
      <c r="M29" s="152">
        <v>6.5</v>
      </c>
      <c r="N29" s="152">
        <v>6.5</v>
      </c>
      <c r="O29" s="152">
        <v>831</v>
      </c>
      <c r="P29" s="152">
        <v>859.64</v>
      </c>
      <c r="Q29" s="152">
        <v>9</v>
      </c>
      <c r="R29" s="152">
        <v>10</v>
      </c>
      <c r="S29" s="152">
        <v>886.90499999999997</v>
      </c>
      <c r="T29" s="152">
        <v>807.20847000000003</v>
      </c>
      <c r="U29" s="152">
        <v>1014.91</v>
      </c>
      <c r="V29" s="152">
        <v>858.4</v>
      </c>
      <c r="W29" s="152">
        <v>3.6019999999999999</v>
      </c>
      <c r="X29" s="152">
        <v>3.1110000000000002</v>
      </c>
      <c r="Y29" s="152">
        <v>901.34699999999998</v>
      </c>
      <c r="Z29" s="152">
        <v>823.39200000000005</v>
      </c>
      <c r="AA29" s="152">
        <v>836.1</v>
      </c>
      <c r="AB29" s="152">
        <v>5.3760000000000003</v>
      </c>
      <c r="AC29" s="152">
        <v>5.7140000000000004</v>
      </c>
      <c r="AD29" s="152">
        <v>481.97104000000002</v>
      </c>
      <c r="AE29" s="152">
        <v>446.86057</v>
      </c>
      <c r="AF29" s="152">
        <v>478.77918</v>
      </c>
      <c r="AG29" s="152">
        <v>0</v>
      </c>
      <c r="AH29" s="152">
        <v>0</v>
      </c>
      <c r="AI29" s="152">
        <v>0</v>
      </c>
      <c r="AJ29" s="152">
        <v>0</v>
      </c>
      <c r="AK29" s="152">
        <v>351.10473000000002</v>
      </c>
      <c r="AL29" s="152">
        <v>351.10473000000002</v>
      </c>
      <c r="AM29" s="152">
        <v>1026.3699999999999</v>
      </c>
      <c r="AN29" s="152">
        <v>819.35599999999999</v>
      </c>
    </row>
    <row r="30" spans="1:40" ht="24" customHeight="1" x14ac:dyDescent="0.3">
      <c r="A30" s="16" t="s">
        <v>49</v>
      </c>
      <c r="B30" s="16" t="s">
        <v>873</v>
      </c>
      <c r="C30" s="152">
        <v>23</v>
      </c>
      <c r="D30" s="152">
        <v>0</v>
      </c>
      <c r="E30" s="152">
        <v>0</v>
      </c>
      <c r="F30" s="152">
        <v>19.600000000000001</v>
      </c>
      <c r="G30" s="152">
        <v>958.202</v>
      </c>
      <c r="H30" s="152">
        <v>5.56</v>
      </c>
      <c r="I30" s="152">
        <v>6.7</v>
      </c>
      <c r="J30" s="152">
        <v>8.2479999999999993</v>
      </c>
      <c r="K30" s="152">
        <v>5.8</v>
      </c>
      <c r="L30" s="152">
        <v>5.8</v>
      </c>
      <c r="M30" s="152">
        <v>5.8</v>
      </c>
      <c r="N30" s="152">
        <v>5.8</v>
      </c>
      <c r="O30" s="152">
        <v>829.8</v>
      </c>
      <c r="P30" s="152">
        <v>856.73</v>
      </c>
      <c r="Q30" s="152">
        <v>10</v>
      </c>
      <c r="R30" s="152">
        <v>10</v>
      </c>
      <c r="S30" s="152">
        <v>885.12900000000002</v>
      </c>
      <c r="T30" s="152">
        <v>857.38747999999998</v>
      </c>
      <c r="U30" s="152">
        <v>1038.68</v>
      </c>
      <c r="V30" s="152">
        <v>858.2</v>
      </c>
      <c r="W30" s="152">
        <v>3.3290000000000002</v>
      </c>
      <c r="X30" s="152">
        <v>3.1970000000000001</v>
      </c>
      <c r="Y30" s="152">
        <v>897.59500000000003</v>
      </c>
      <c r="Z30" s="152">
        <v>825.22799999999995</v>
      </c>
      <c r="AA30" s="152">
        <v>838.1</v>
      </c>
      <c r="AB30" s="152">
        <v>6.726</v>
      </c>
      <c r="AC30" s="152">
        <v>6.492</v>
      </c>
      <c r="AD30" s="152">
        <v>481.97104000000002</v>
      </c>
      <c r="AE30" s="152">
        <v>446.86057</v>
      </c>
      <c r="AF30" s="152">
        <v>478.77918</v>
      </c>
      <c r="AG30" s="152">
        <v>0</v>
      </c>
      <c r="AH30" s="152">
        <v>0</v>
      </c>
      <c r="AI30" s="152">
        <v>0</v>
      </c>
      <c r="AJ30" s="152">
        <v>0</v>
      </c>
      <c r="AK30" s="152">
        <v>351.10473000000002</v>
      </c>
      <c r="AL30" s="152">
        <v>351.10473000000002</v>
      </c>
      <c r="AM30" s="152">
        <v>1042.8399999999999</v>
      </c>
      <c r="AN30" s="152">
        <v>818.64300000000003</v>
      </c>
    </row>
    <row r="31" spans="1:40" ht="24" customHeight="1" x14ac:dyDescent="0.3">
      <c r="A31" s="18" t="s">
        <v>49</v>
      </c>
      <c r="B31" s="18" t="s">
        <v>874</v>
      </c>
      <c r="C31" s="153">
        <v>23</v>
      </c>
      <c r="D31" s="153">
        <v>0</v>
      </c>
      <c r="E31" s="153">
        <v>0</v>
      </c>
      <c r="F31" s="153">
        <v>19.600000000000001</v>
      </c>
      <c r="G31" s="153">
        <v>965.69399999999996</v>
      </c>
      <c r="H31" s="153">
        <v>5.85</v>
      </c>
      <c r="I31" s="153">
        <v>6.64</v>
      </c>
      <c r="J31" s="153">
        <v>9.2219999999999995</v>
      </c>
      <c r="K31" s="153">
        <v>4.4000000000000004</v>
      </c>
      <c r="L31" s="153">
        <v>4.4000000000000004</v>
      </c>
      <c r="M31" s="153">
        <v>4.4000000000000004</v>
      </c>
      <c r="N31" s="153">
        <v>4.4000000000000004</v>
      </c>
      <c r="O31" s="153">
        <v>830.9</v>
      </c>
      <c r="P31" s="153">
        <v>855.27</v>
      </c>
      <c r="Q31" s="153">
        <v>10</v>
      </c>
      <c r="R31" s="153">
        <v>11</v>
      </c>
      <c r="S31" s="153">
        <v>883.92</v>
      </c>
      <c r="T31" s="153">
        <v>891.23377000000005</v>
      </c>
      <c r="U31" s="153">
        <v>1039.6300000000001</v>
      </c>
      <c r="V31" s="153">
        <v>857.6</v>
      </c>
      <c r="W31" s="153">
        <v>2.0489999999999999</v>
      </c>
      <c r="X31" s="153">
        <v>3.052</v>
      </c>
      <c r="Y31" s="153">
        <v>899.98800000000006</v>
      </c>
      <c r="Z31" s="153">
        <v>826.80899999999997</v>
      </c>
      <c r="AA31" s="153">
        <v>841.2</v>
      </c>
      <c r="AB31" s="153">
        <v>7.774</v>
      </c>
      <c r="AC31" s="153">
        <v>7.3760000000000003</v>
      </c>
      <c r="AD31" s="153">
        <v>481.97104000000002</v>
      </c>
      <c r="AE31" s="153">
        <v>462.81986999999998</v>
      </c>
      <c r="AF31" s="153">
        <v>478.77918</v>
      </c>
      <c r="AG31" s="153">
        <v>0</v>
      </c>
      <c r="AH31" s="153">
        <v>0</v>
      </c>
      <c r="AI31" s="153">
        <v>215.17189999999999</v>
      </c>
      <c r="AJ31" s="153">
        <v>0</v>
      </c>
      <c r="AK31" s="153">
        <v>351.10473000000002</v>
      </c>
      <c r="AL31" s="153">
        <v>351.10473000000002</v>
      </c>
      <c r="AM31" s="153">
        <v>1043.22</v>
      </c>
      <c r="AN31" s="153">
        <v>821.04600000000005</v>
      </c>
    </row>
    <row r="32" spans="1:40" ht="24" customHeight="1" x14ac:dyDescent="0.3">
      <c r="A32" s="13" t="s">
        <v>49</v>
      </c>
      <c r="B32" s="13" t="s">
        <v>875</v>
      </c>
      <c r="C32" s="151">
        <v>24</v>
      </c>
      <c r="D32" s="151">
        <v>0</v>
      </c>
      <c r="E32" s="151">
        <v>0</v>
      </c>
      <c r="F32" s="151">
        <v>19.600000000000001</v>
      </c>
      <c r="G32" s="151">
        <v>960.41300000000001</v>
      </c>
      <c r="H32" s="151">
        <v>6.79</v>
      </c>
      <c r="I32" s="151">
        <v>6.82</v>
      </c>
      <c r="J32" s="151">
        <v>9.7490000000000006</v>
      </c>
      <c r="K32" s="151">
        <v>3.9</v>
      </c>
      <c r="L32" s="151">
        <v>3.9</v>
      </c>
      <c r="M32" s="151">
        <v>3.9</v>
      </c>
      <c r="N32" s="151">
        <v>3.9</v>
      </c>
      <c r="O32" s="151">
        <v>829.6</v>
      </c>
      <c r="P32" s="151">
        <v>858.54</v>
      </c>
      <c r="Q32" s="151">
        <v>11</v>
      </c>
      <c r="R32" s="151">
        <v>11</v>
      </c>
      <c r="S32" s="151">
        <v>885.55600000000004</v>
      </c>
      <c r="T32" s="151">
        <v>890.91789000000006</v>
      </c>
      <c r="U32" s="151">
        <v>1021.97</v>
      </c>
      <c r="V32" s="151">
        <v>861.6</v>
      </c>
      <c r="W32" s="151">
        <v>1.3129999999999999</v>
      </c>
      <c r="X32" s="151">
        <v>2.8610000000000002</v>
      </c>
      <c r="Y32" s="151">
        <v>909.80499999999995</v>
      </c>
      <c r="Z32" s="151">
        <v>830.74400000000003</v>
      </c>
      <c r="AA32" s="151">
        <v>846.6</v>
      </c>
      <c r="AB32" s="151">
        <v>8.1829999999999998</v>
      </c>
      <c r="AC32" s="151">
        <v>8.2080000000000002</v>
      </c>
      <c r="AD32" s="151">
        <v>481.97104000000002</v>
      </c>
      <c r="AE32" s="151">
        <v>478.77918</v>
      </c>
      <c r="AF32" s="151">
        <v>478.77918</v>
      </c>
      <c r="AG32" s="151">
        <v>0</v>
      </c>
      <c r="AH32" s="151">
        <v>0</v>
      </c>
      <c r="AI32" s="151">
        <v>264.07461000000001</v>
      </c>
      <c r="AJ32" s="151">
        <v>0</v>
      </c>
      <c r="AK32" s="151">
        <v>351.10473000000002</v>
      </c>
      <c r="AL32" s="151">
        <v>351.10473000000002</v>
      </c>
      <c r="AM32" s="151">
        <v>1020.37</v>
      </c>
      <c r="AN32" s="151">
        <v>824.08</v>
      </c>
    </row>
    <row r="33" spans="1:40" ht="24" customHeight="1" x14ac:dyDescent="0.3">
      <c r="A33" s="16" t="s">
        <v>49</v>
      </c>
      <c r="B33" s="16" t="s">
        <v>876</v>
      </c>
      <c r="C33" s="152">
        <v>24</v>
      </c>
      <c r="D33" s="152">
        <v>0</v>
      </c>
      <c r="E33" s="152">
        <v>0</v>
      </c>
      <c r="F33" s="152">
        <v>19.600000000000001</v>
      </c>
      <c r="G33" s="152">
        <v>926.43299999999999</v>
      </c>
      <c r="H33" s="152">
        <v>6.73</v>
      </c>
      <c r="I33" s="152">
        <v>7.46</v>
      </c>
      <c r="J33" s="152">
        <v>9.9849999999999994</v>
      </c>
      <c r="K33" s="152">
        <v>10.5</v>
      </c>
      <c r="L33" s="152">
        <v>10.5</v>
      </c>
      <c r="M33" s="152">
        <v>10.5</v>
      </c>
      <c r="N33" s="152">
        <v>10.5</v>
      </c>
      <c r="O33" s="152">
        <v>841.1</v>
      </c>
      <c r="P33" s="152">
        <v>864.36</v>
      </c>
      <c r="Q33" s="152">
        <v>11</v>
      </c>
      <c r="R33" s="152">
        <v>11</v>
      </c>
      <c r="S33" s="152">
        <v>889.60500000000002</v>
      </c>
      <c r="T33" s="152">
        <v>870.77243999999996</v>
      </c>
      <c r="U33" s="152">
        <v>979.21</v>
      </c>
      <c r="V33" s="152">
        <v>867.4</v>
      </c>
      <c r="W33" s="152">
        <v>4.82</v>
      </c>
      <c r="X33" s="152">
        <v>2.645</v>
      </c>
      <c r="Y33" s="152">
        <v>896.52700000000004</v>
      </c>
      <c r="Z33" s="152">
        <v>838.12199999999996</v>
      </c>
      <c r="AA33" s="152">
        <v>853</v>
      </c>
      <c r="AB33" s="152">
        <v>8.6999999999999993</v>
      </c>
      <c r="AC33" s="152">
        <v>8.9359999999999999</v>
      </c>
      <c r="AD33" s="152">
        <v>481.97104000000002</v>
      </c>
      <c r="AE33" s="152">
        <v>478.77918</v>
      </c>
      <c r="AF33" s="152">
        <v>478.77918</v>
      </c>
      <c r="AG33" s="152">
        <v>0</v>
      </c>
      <c r="AH33" s="152">
        <v>0</v>
      </c>
      <c r="AI33" s="152">
        <v>268.96487999999999</v>
      </c>
      <c r="AJ33" s="152">
        <v>0</v>
      </c>
      <c r="AK33" s="152">
        <v>351.10473000000002</v>
      </c>
      <c r="AL33" s="152">
        <v>351.10473000000002</v>
      </c>
      <c r="AM33" s="152">
        <v>974.96</v>
      </c>
      <c r="AN33" s="152">
        <v>826.26300000000003</v>
      </c>
    </row>
    <row r="34" spans="1:40" ht="24" customHeight="1" x14ac:dyDescent="0.3">
      <c r="A34" s="16" t="s">
        <v>49</v>
      </c>
      <c r="B34" s="16" t="s">
        <v>877</v>
      </c>
      <c r="C34" s="152">
        <v>23</v>
      </c>
      <c r="D34" s="152">
        <v>0</v>
      </c>
      <c r="E34" s="152">
        <v>0</v>
      </c>
      <c r="F34" s="152">
        <v>19.600000000000001</v>
      </c>
      <c r="G34" s="152">
        <v>883.82600000000002</v>
      </c>
      <c r="H34" s="152">
        <v>6.59</v>
      </c>
      <c r="I34" s="152">
        <v>7.76</v>
      </c>
      <c r="J34" s="152">
        <v>9.36</v>
      </c>
      <c r="K34" s="152">
        <v>10.199999999999999</v>
      </c>
      <c r="L34" s="152">
        <v>10.199999999999999</v>
      </c>
      <c r="M34" s="152">
        <v>10.199999999999999</v>
      </c>
      <c r="N34" s="152">
        <v>10.199999999999999</v>
      </c>
      <c r="O34" s="152">
        <v>851.5</v>
      </c>
      <c r="P34" s="152">
        <v>866.91</v>
      </c>
      <c r="Q34" s="152">
        <v>10</v>
      </c>
      <c r="R34" s="152">
        <v>11</v>
      </c>
      <c r="S34" s="152">
        <v>894.1</v>
      </c>
      <c r="T34" s="152">
        <v>875.77198999999996</v>
      </c>
      <c r="U34" s="152">
        <v>921.11</v>
      </c>
      <c r="V34" s="152">
        <v>870.4</v>
      </c>
      <c r="W34" s="152">
        <v>5.258</v>
      </c>
      <c r="X34" s="152">
        <v>4.62</v>
      </c>
      <c r="Y34" s="152">
        <v>903.67899999999997</v>
      </c>
      <c r="Z34" s="152">
        <v>831.678</v>
      </c>
      <c r="AA34" s="152">
        <v>853.6</v>
      </c>
      <c r="AB34" s="152">
        <v>8.4540000000000006</v>
      </c>
      <c r="AC34" s="152">
        <v>8.7829999999999995</v>
      </c>
      <c r="AD34" s="152">
        <v>478.77918</v>
      </c>
      <c r="AE34" s="152">
        <v>478.77918</v>
      </c>
      <c r="AF34" s="152">
        <v>478.77918</v>
      </c>
      <c r="AG34" s="152">
        <v>0</v>
      </c>
      <c r="AH34" s="152">
        <v>303.22681</v>
      </c>
      <c r="AI34" s="152">
        <v>268.96487999999999</v>
      </c>
      <c r="AJ34" s="152">
        <v>0</v>
      </c>
      <c r="AK34" s="152">
        <v>351.10473000000002</v>
      </c>
      <c r="AL34" s="152">
        <v>351.10473000000002</v>
      </c>
      <c r="AM34" s="152">
        <v>908.11</v>
      </c>
      <c r="AN34" s="152">
        <v>827.30600000000004</v>
      </c>
    </row>
    <row r="35" spans="1:40" ht="24" customHeight="1" x14ac:dyDescent="0.3">
      <c r="A35" s="16" t="s">
        <v>49</v>
      </c>
      <c r="B35" s="16" t="s">
        <v>878</v>
      </c>
      <c r="C35" s="152">
        <v>23</v>
      </c>
      <c r="D35" s="152">
        <v>0</v>
      </c>
      <c r="E35" s="152">
        <v>0</v>
      </c>
      <c r="F35" s="152">
        <v>19.600000000000001</v>
      </c>
      <c r="G35" s="152">
        <v>823.72199999999998</v>
      </c>
      <c r="H35" s="152">
        <v>6.06</v>
      </c>
      <c r="I35" s="152">
        <v>7.58</v>
      </c>
      <c r="J35" s="152">
        <v>9.1150000000000002</v>
      </c>
      <c r="K35" s="152">
        <v>11.5</v>
      </c>
      <c r="L35" s="152">
        <v>11.5</v>
      </c>
      <c r="M35" s="152">
        <v>11.5</v>
      </c>
      <c r="N35" s="152">
        <v>11.5</v>
      </c>
      <c r="O35" s="152">
        <v>847.8</v>
      </c>
      <c r="P35" s="152">
        <v>865.82</v>
      </c>
      <c r="Q35" s="152">
        <v>10</v>
      </c>
      <c r="R35" s="152">
        <v>11</v>
      </c>
      <c r="S35" s="152">
        <v>891.54399999999998</v>
      </c>
      <c r="T35" s="152">
        <v>884.46622000000002</v>
      </c>
      <c r="U35" s="152">
        <v>843.62</v>
      </c>
      <c r="V35" s="152">
        <v>865.2</v>
      </c>
      <c r="W35" s="152">
        <v>9.1020000000000003</v>
      </c>
      <c r="X35" s="152">
        <v>8.2539999999999996</v>
      </c>
      <c r="Y35" s="152">
        <v>894.79100000000005</v>
      </c>
      <c r="Z35" s="152">
        <v>835.226</v>
      </c>
      <c r="AA35" s="152">
        <v>848.5</v>
      </c>
      <c r="AB35" s="152">
        <v>7.9</v>
      </c>
      <c r="AC35" s="152">
        <v>8.3930000000000007</v>
      </c>
      <c r="AD35" s="152">
        <v>478.77918</v>
      </c>
      <c r="AE35" s="152">
        <v>424.51754</v>
      </c>
      <c r="AF35" s="152">
        <v>478.77918</v>
      </c>
      <c r="AG35" s="152">
        <v>0</v>
      </c>
      <c r="AH35" s="152">
        <v>446.86057</v>
      </c>
      <c r="AI35" s="152">
        <v>268.96487999999999</v>
      </c>
      <c r="AJ35" s="152">
        <v>0</v>
      </c>
      <c r="AK35" s="152">
        <v>351.10473000000002</v>
      </c>
      <c r="AL35" s="152">
        <v>351.10473000000002</v>
      </c>
      <c r="AM35" s="152">
        <v>822.33</v>
      </c>
      <c r="AN35" s="152">
        <v>823.81899999999996</v>
      </c>
    </row>
    <row r="36" spans="1:40" ht="24" customHeight="1" x14ac:dyDescent="0.3">
      <c r="A36" s="16" t="s">
        <v>49</v>
      </c>
      <c r="B36" s="16" t="s">
        <v>879</v>
      </c>
      <c r="C36" s="152">
        <v>23</v>
      </c>
      <c r="D36" s="152">
        <v>0</v>
      </c>
      <c r="E36" s="152">
        <v>0</v>
      </c>
      <c r="F36" s="152">
        <v>19.600000000000001</v>
      </c>
      <c r="G36" s="152">
        <v>740.69399999999996</v>
      </c>
      <c r="H36" s="152">
        <v>6</v>
      </c>
      <c r="I36" s="152">
        <v>7.44</v>
      </c>
      <c r="J36" s="152">
        <v>9.8510000000000009</v>
      </c>
      <c r="K36" s="152">
        <v>9.6999999999999993</v>
      </c>
      <c r="L36" s="152">
        <v>9.6999999999999993</v>
      </c>
      <c r="M36" s="152">
        <v>9.6999999999999993</v>
      </c>
      <c r="N36" s="152">
        <v>9.6999999999999993</v>
      </c>
      <c r="O36" s="152">
        <v>826</v>
      </c>
      <c r="P36" s="152">
        <v>853.82</v>
      </c>
      <c r="Q36" s="152">
        <v>10</v>
      </c>
      <c r="R36" s="152">
        <v>11</v>
      </c>
      <c r="S36" s="152">
        <v>876.17100000000005</v>
      </c>
      <c r="T36" s="152">
        <v>609.80847000000006</v>
      </c>
      <c r="U36" s="152">
        <v>746.81</v>
      </c>
      <c r="V36" s="152">
        <v>851.1</v>
      </c>
      <c r="W36" s="152">
        <v>9.109</v>
      </c>
      <c r="X36" s="152">
        <v>8.99</v>
      </c>
      <c r="Y36" s="152">
        <v>889.15200000000004</v>
      </c>
      <c r="Z36" s="152">
        <v>833.31600000000003</v>
      </c>
      <c r="AA36" s="152">
        <v>831.6</v>
      </c>
      <c r="AB36" s="152">
        <v>8.1219999999999999</v>
      </c>
      <c r="AC36" s="152">
        <v>8.1690000000000005</v>
      </c>
      <c r="AD36" s="152">
        <v>478.77918</v>
      </c>
      <c r="AE36" s="152">
        <v>453.24428999999998</v>
      </c>
      <c r="AF36" s="152">
        <v>478.77918</v>
      </c>
      <c r="AG36" s="152">
        <v>0</v>
      </c>
      <c r="AH36" s="152">
        <v>446.86057</v>
      </c>
      <c r="AI36" s="152">
        <v>268.96487999999999</v>
      </c>
      <c r="AJ36" s="152">
        <v>0</v>
      </c>
      <c r="AK36" s="152">
        <v>351.10473000000002</v>
      </c>
      <c r="AL36" s="152">
        <v>351.10473000000002</v>
      </c>
      <c r="AM36" s="152">
        <v>724.17</v>
      </c>
      <c r="AN36" s="152">
        <v>804.61199999999997</v>
      </c>
    </row>
    <row r="37" spans="1:40" ht="24" customHeight="1" x14ac:dyDescent="0.3">
      <c r="A37" s="16" t="s">
        <v>49</v>
      </c>
      <c r="B37" s="16" t="s">
        <v>880</v>
      </c>
      <c r="C37" s="152">
        <v>23</v>
      </c>
      <c r="D37" s="152">
        <v>0</v>
      </c>
      <c r="E37" s="152">
        <v>0</v>
      </c>
      <c r="F37" s="152">
        <v>19.600000000000001</v>
      </c>
      <c r="G37" s="152">
        <v>630.91300000000001</v>
      </c>
      <c r="H37" s="152">
        <v>5.49</v>
      </c>
      <c r="I37" s="152">
        <v>7.8</v>
      </c>
      <c r="J37" s="152">
        <v>9.5310000000000006</v>
      </c>
      <c r="K37" s="152">
        <v>9.3000000000000007</v>
      </c>
      <c r="L37" s="152">
        <v>9.3000000000000007</v>
      </c>
      <c r="M37" s="152">
        <v>9.3000000000000007</v>
      </c>
      <c r="N37" s="152">
        <v>9.3000000000000007</v>
      </c>
      <c r="O37" s="152">
        <v>812.9</v>
      </c>
      <c r="P37" s="152">
        <v>822.91</v>
      </c>
      <c r="Q37" s="152">
        <v>10</v>
      </c>
      <c r="R37" s="152">
        <v>11</v>
      </c>
      <c r="S37" s="152">
        <v>830.11</v>
      </c>
      <c r="T37" s="152">
        <v>409.46454999999997</v>
      </c>
      <c r="U37" s="152">
        <v>633</v>
      </c>
      <c r="V37" s="152">
        <v>812.3</v>
      </c>
      <c r="W37" s="152">
        <v>8.9830000000000005</v>
      </c>
      <c r="X37" s="152">
        <v>9.33</v>
      </c>
      <c r="Y37" s="152">
        <v>860.90300000000002</v>
      </c>
      <c r="Z37" s="152">
        <v>824.75400000000002</v>
      </c>
      <c r="AA37" s="152">
        <v>794.1</v>
      </c>
      <c r="AB37" s="152">
        <v>7.98</v>
      </c>
      <c r="AC37" s="152">
        <v>8.3469999999999995</v>
      </c>
      <c r="AD37" s="152">
        <v>485.16289999999998</v>
      </c>
      <c r="AE37" s="152">
        <v>430.90125999999998</v>
      </c>
      <c r="AF37" s="152">
        <v>478.77918</v>
      </c>
      <c r="AG37" s="152">
        <v>0</v>
      </c>
      <c r="AH37" s="152">
        <v>446.86057</v>
      </c>
      <c r="AI37" s="152">
        <v>268.96487999999999</v>
      </c>
      <c r="AJ37" s="152">
        <v>0</v>
      </c>
      <c r="AK37" s="152">
        <v>351.10473000000002</v>
      </c>
      <c r="AL37" s="152">
        <v>351.10473000000002</v>
      </c>
      <c r="AM37" s="152">
        <v>608.73</v>
      </c>
      <c r="AN37" s="152">
        <v>760.85699999999997</v>
      </c>
    </row>
    <row r="38" spans="1:40" ht="24" customHeight="1" x14ac:dyDescent="0.3">
      <c r="A38" s="16" t="s">
        <v>49</v>
      </c>
      <c r="B38" s="16" t="s">
        <v>881</v>
      </c>
      <c r="C38" s="152">
        <v>22</v>
      </c>
      <c r="D38" s="152">
        <v>0</v>
      </c>
      <c r="E38" s="152">
        <v>0</v>
      </c>
      <c r="F38" s="152">
        <v>19.600000000000001</v>
      </c>
      <c r="G38" s="152">
        <v>484.666</v>
      </c>
      <c r="H38" s="152">
        <v>5.23</v>
      </c>
      <c r="I38" s="152">
        <v>7.58</v>
      </c>
      <c r="J38" s="152">
        <v>10.051</v>
      </c>
      <c r="K38" s="152">
        <v>10.3</v>
      </c>
      <c r="L38" s="152">
        <v>10.3</v>
      </c>
      <c r="M38" s="152">
        <v>10.3</v>
      </c>
      <c r="N38" s="152">
        <v>10.3</v>
      </c>
      <c r="O38" s="152">
        <v>757.4</v>
      </c>
      <c r="P38" s="152">
        <v>760</v>
      </c>
      <c r="Q38" s="152">
        <v>10</v>
      </c>
      <c r="R38" s="152">
        <v>10</v>
      </c>
      <c r="S38" s="152">
        <v>737.68700000000001</v>
      </c>
      <c r="T38" s="152">
        <v>417.16757000000001</v>
      </c>
      <c r="U38" s="152">
        <v>505.87</v>
      </c>
      <c r="V38" s="152">
        <v>738.2</v>
      </c>
      <c r="W38" s="152">
        <v>5.52</v>
      </c>
      <c r="X38" s="152">
        <v>9.4390000000000001</v>
      </c>
      <c r="Y38" s="152">
        <v>828.35599999999999</v>
      </c>
      <c r="Z38" s="152">
        <v>791.10599999999999</v>
      </c>
      <c r="AA38" s="152">
        <v>719.7</v>
      </c>
      <c r="AB38" s="152">
        <v>7.7329999999999997</v>
      </c>
      <c r="AC38" s="152">
        <v>7.8330000000000002</v>
      </c>
      <c r="AD38" s="152">
        <v>481.97104000000002</v>
      </c>
      <c r="AE38" s="152">
        <v>430.90125999999998</v>
      </c>
      <c r="AF38" s="152">
        <v>478.77918</v>
      </c>
      <c r="AG38" s="152">
        <v>0</v>
      </c>
      <c r="AH38" s="152">
        <v>446.86057</v>
      </c>
      <c r="AI38" s="152">
        <v>268.96487999999999</v>
      </c>
      <c r="AJ38" s="152">
        <v>0</v>
      </c>
      <c r="AK38" s="152">
        <v>351.10473000000002</v>
      </c>
      <c r="AL38" s="152">
        <v>351.10473000000002</v>
      </c>
      <c r="AM38" s="152">
        <v>481.78</v>
      </c>
      <c r="AN38" s="152">
        <v>677.16499999999996</v>
      </c>
    </row>
    <row r="39" spans="1:40" ht="24" customHeight="1" x14ac:dyDescent="0.3">
      <c r="A39" s="18" t="s">
        <v>49</v>
      </c>
      <c r="B39" s="18" t="s">
        <v>882</v>
      </c>
      <c r="C39" s="153">
        <v>22</v>
      </c>
      <c r="D39" s="153">
        <v>0</v>
      </c>
      <c r="E39" s="153">
        <v>0</v>
      </c>
      <c r="F39" s="153">
        <v>19.600000000000001</v>
      </c>
      <c r="G39" s="153">
        <v>369.42399999999998</v>
      </c>
      <c r="H39" s="153">
        <v>5.0199999999999996</v>
      </c>
      <c r="I39" s="153">
        <v>7.64</v>
      </c>
      <c r="J39" s="153">
        <v>10.538</v>
      </c>
      <c r="K39" s="153">
        <v>7.4</v>
      </c>
      <c r="L39" s="153">
        <v>7.4</v>
      </c>
      <c r="M39" s="153">
        <v>7.4</v>
      </c>
      <c r="N39" s="153">
        <v>7.4</v>
      </c>
      <c r="O39" s="153">
        <v>532.9</v>
      </c>
      <c r="P39" s="153">
        <v>584</v>
      </c>
      <c r="Q39" s="153">
        <v>10</v>
      </c>
      <c r="R39" s="153">
        <v>10</v>
      </c>
      <c r="S39" s="153">
        <v>501.31200000000001</v>
      </c>
      <c r="T39" s="153">
        <v>318.72874999999999</v>
      </c>
      <c r="U39" s="153">
        <v>367.01</v>
      </c>
      <c r="V39" s="153">
        <v>592.5</v>
      </c>
      <c r="W39" s="153">
        <v>9.2349999999999994</v>
      </c>
      <c r="X39" s="153">
        <v>9.0090000000000003</v>
      </c>
      <c r="Y39" s="153">
        <v>670.57</v>
      </c>
      <c r="Z39" s="153">
        <v>637.43399999999997</v>
      </c>
      <c r="AA39" s="153">
        <v>563.70000000000005</v>
      </c>
      <c r="AB39" s="153">
        <v>7.8529999999999998</v>
      </c>
      <c r="AC39" s="153">
        <v>8.4499999999999993</v>
      </c>
      <c r="AD39" s="153">
        <v>478.77918</v>
      </c>
      <c r="AE39" s="153">
        <v>430.90125999999998</v>
      </c>
      <c r="AF39" s="153">
        <v>478.77918</v>
      </c>
      <c r="AG39" s="153">
        <v>0</v>
      </c>
      <c r="AH39" s="153">
        <v>446.86057</v>
      </c>
      <c r="AI39" s="153">
        <v>268.96487999999999</v>
      </c>
      <c r="AJ39" s="153">
        <v>0</v>
      </c>
      <c r="AK39" s="153">
        <v>351.10473000000002</v>
      </c>
      <c r="AL39" s="153">
        <v>351.10473000000002</v>
      </c>
      <c r="AM39" s="153">
        <v>340.08</v>
      </c>
      <c r="AN39" s="153">
        <v>492.238</v>
      </c>
    </row>
    <row r="40" spans="1:40" ht="24" customHeight="1" x14ac:dyDescent="0.3">
      <c r="A40" s="13" t="s">
        <v>49</v>
      </c>
      <c r="B40" s="13" t="s">
        <v>883</v>
      </c>
      <c r="C40" s="151">
        <v>23</v>
      </c>
      <c r="D40" s="151">
        <v>0</v>
      </c>
      <c r="E40" s="151">
        <v>0</v>
      </c>
      <c r="F40" s="151">
        <v>19.600000000000001</v>
      </c>
      <c r="G40" s="151">
        <v>219.327</v>
      </c>
      <c r="H40" s="151">
        <v>5.83</v>
      </c>
      <c r="I40" s="151">
        <v>7.9</v>
      </c>
      <c r="J40" s="151">
        <v>9.8960000000000008</v>
      </c>
      <c r="K40" s="151">
        <v>8.1999999999999993</v>
      </c>
      <c r="L40" s="151">
        <v>8.1999999999999993</v>
      </c>
      <c r="M40" s="151">
        <v>8.1999999999999993</v>
      </c>
      <c r="N40" s="151">
        <v>8.1999999999999993</v>
      </c>
      <c r="O40" s="151">
        <v>291.7</v>
      </c>
      <c r="P40" s="151">
        <v>319.08999999999997</v>
      </c>
      <c r="Q40" s="151">
        <v>9</v>
      </c>
      <c r="R40" s="151">
        <v>10</v>
      </c>
      <c r="S40" s="151">
        <v>226.65600000000001</v>
      </c>
      <c r="T40" s="151">
        <v>221.33614</v>
      </c>
      <c r="U40" s="151">
        <v>217.39</v>
      </c>
      <c r="V40" s="151">
        <v>259.7</v>
      </c>
      <c r="W40" s="151">
        <v>10.177</v>
      </c>
      <c r="X40" s="151">
        <v>8.8689999999999998</v>
      </c>
      <c r="Y40" s="151">
        <v>398.447</v>
      </c>
      <c r="Z40" s="151">
        <v>374.16899999999998</v>
      </c>
      <c r="AA40" s="151">
        <v>241.6</v>
      </c>
      <c r="AB40" s="151">
        <v>8.5609999999999999</v>
      </c>
      <c r="AC40" s="151">
        <v>8.8249999999999993</v>
      </c>
      <c r="AD40" s="151">
        <v>485.16289999999998</v>
      </c>
      <c r="AE40" s="151">
        <v>462.81986999999998</v>
      </c>
      <c r="AF40" s="151">
        <v>478.77918</v>
      </c>
      <c r="AG40" s="151">
        <v>0</v>
      </c>
      <c r="AH40" s="151">
        <v>446.86057</v>
      </c>
      <c r="AI40" s="151">
        <v>268.96487999999999</v>
      </c>
      <c r="AJ40" s="151">
        <v>0</v>
      </c>
      <c r="AK40" s="151">
        <v>351.10473000000002</v>
      </c>
      <c r="AL40" s="151">
        <v>351.10473000000002</v>
      </c>
      <c r="AM40" s="151">
        <v>206.35</v>
      </c>
      <c r="AN40" s="151">
        <v>172.72399999999999</v>
      </c>
    </row>
    <row r="41" spans="1:40" ht="24" customHeight="1" x14ac:dyDescent="0.3">
      <c r="A41" s="16" t="s">
        <v>49</v>
      </c>
      <c r="B41" s="16" t="s">
        <v>884</v>
      </c>
      <c r="C41" s="152">
        <v>23</v>
      </c>
      <c r="D41" s="152">
        <v>0</v>
      </c>
      <c r="E41" s="152">
        <v>0</v>
      </c>
      <c r="F41" s="152">
        <v>19.600000000000001</v>
      </c>
      <c r="G41" s="152">
        <v>48.314</v>
      </c>
      <c r="H41" s="152">
        <v>6.07</v>
      </c>
      <c r="I41" s="152">
        <v>8.02</v>
      </c>
      <c r="J41" s="152">
        <v>9.7420000000000009</v>
      </c>
      <c r="K41" s="152">
        <v>8.1999999999999993</v>
      </c>
      <c r="L41" s="152">
        <v>8.1999999999999993</v>
      </c>
      <c r="M41" s="152">
        <v>8.1999999999999993</v>
      </c>
      <c r="N41" s="152">
        <v>8.1999999999999993</v>
      </c>
      <c r="O41" s="152">
        <v>63</v>
      </c>
      <c r="P41" s="152">
        <v>87.73</v>
      </c>
      <c r="Q41" s="152">
        <v>9</v>
      </c>
      <c r="R41" s="152">
        <v>10</v>
      </c>
      <c r="S41" s="152">
        <v>27.245000000000001</v>
      </c>
      <c r="T41" s="152">
        <v>172.24714</v>
      </c>
      <c r="U41" s="152">
        <v>72</v>
      </c>
      <c r="V41" s="152">
        <v>23.5</v>
      </c>
      <c r="W41" s="152">
        <v>8.1069999999999993</v>
      </c>
      <c r="X41" s="152">
        <v>8.3719999999999999</v>
      </c>
      <c r="Y41" s="152">
        <v>152.596</v>
      </c>
      <c r="Z41" s="152">
        <v>132.46100000000001</v>
      </c>
      <c r="AA41" s="152">
        <v>22.9</v>
      </c>
      <c r="AB41" s="152">
        <v>8.4450000000000003</v>
      </c>
      <c r="AC41" s="152">
        <v>8.7460000000000004</v>
      </c>
      <c r="AD41" s="152">
        <v>488.35476</v>
      </c>
      <c r="AE41" s="152">
        <v>462.81986999999998</v>
      </c>
      <c r="AF41" s="152">
        <v>478.77918</v>
      </c>
      <c r="AG41" s="152">
        <v>0</v>
      </c>
      <c r="AH41" s="152">
        <v>446.86057</v>
      </c>
      <c r="AI41" s="152">
        <v>268.96487999999999</v>
      </c>
      <c r="AJ41" s="152">
        <v>0</v>
      </c>
      <c r="AK41" s="152">
        <v>351.10473000000002</v>
      </c>
      <c r="AL41" s="152">
        <v>351.10473000000002</v>
      </c>
      <c r="AM41" s="152">
        <v>65.319999999999993</v>
      </c>
      <c r="AN41" s="152">
        <v>8.2780000000000005</v>
      </c>
    </row>
    <row r="42" spans="1:40" ht="24" customHeight="1" x14ac:dyDescent="0.3">
      <c r="A42" s="16" t="s">
        <v>49</v>
      </c>
      <c r="B42" s="16" t="s">
        <v>885</v>
      </c>
      <c r="C42" s="152">
        <v>23</v>
      </c>
      <c r="D42" s="152">
        <v>0</v>
      </c>
      <c r="E42" s="152">
        <v>0</v>
      </c>
      <c r="F42" s="152">
        <v>19.600000000000001</v>
      </c>
      <c r="G42" s="152">
        <v>26.675999999999998</v>
      </c>
      <c r="H42" s="152">
        <v>5.78</v>
      </c>
      <c r="I42" s="152">
        <v>8.0399999999999991</v>
      </c>
      <c r="J42" s="152">
        <v>10.143000000000001</v>
      </c>
      <c r="K42" s="152">
        <v>8.1999999999999993</v>
      </c>
      <c r="L42" s="152">
        <v>8.1999999999999993</v>
      </c>
      <c r="M42" s="152">
        <v>8.1999999999999993</v>
      </c>
      <c r="N42" s="152">
        <v>8.1999999999999993</v>
      </c>
      <c r="O42" s="152">
        <v>0</v>
      </c>
      <c r="P42" s="152">
        <v>0</v>
      </c>
      <c r="Q42" s="152">
        <v>8</v>
      </c>
      <c r="R42" s="152">
        <v>9</v>
      </c>
      <c r="S42" s="152">
        <v>1.1659999999999999</v>
      </c>
      <c r="T42" s="152">
        <v>134.16094000000001</v>
      </c>
      <c r="U42" s="152">
        <v>0.68</v>
      </c>
      <c r="V42" s="152">
        <v>0</v>
      </c>
      <c r="W42" s="152">
        <v>9.2460000000000004</v>
      </c>
      <c r="X42" s="152">
        <v>8.1969999999999992</v>
      </c>
      <c r="Y42" s="152">
        <v>8.1489999999999991</v>
      </c>
      <c r="Z42" s="152">
        <v>4.7619999999999996</v>
      </c>
      <c r="AA42" s="152">
        <v>0</v>
      </c>
      <c r="AB42" s="152">
        <v>9.1300000000000008</v>
      </c>
      <c r="AC42" s="152">
        <v>9.2590000000000003</v>
      </c>
      <c r="AD42" s="152">
        <v>478.77918</v>
      </c>
      <c r="AE42" s="152">
        <v>462.81986999999998</v>
      </c>
      <c r="AF42" s="152">
        <v>478.77918</v>
      </c>
      <c r="AG42" s="152">
        <v>0</v>
      </c>
      <c r="AH42" s="152">
        <v>446.86057</v>
      </c>
      <c r="AI42" s="152">
        <v>268.96487999999999</v>
      </c>
      <c r="AJ42" s="152">
        <v>0</v>
      </c>
      <c r="AK42" s="152">
        <v>351.10473000000002</v>
      </c>
      <c r="AL42" s="152">
        <v>351.10473000000002</v>
      </c>
      <c r="AM42" s="152">
        <v>0</v>
      </c>
      <c r="AN42" s="152">
        <v>0</v>
      </c>
    </row>
    <row r="43" spans="1:40" ht="24" customHeight="1" x14ac:dyDescent="0.3">
      <c r="A43" s="16" t="s">
        <v>49</v>
      </c>
      <c r="B43" s="16" t="s">
        <v>886</v>
      </c>
      <c r="C43" s="152">
        <v>23</v>
      </c>
      <c r="D43" s="152">
        <v>0</v>
      </c>
      <c r="E43" s="152">
        <v>0</v>
      </c>
      <c r="F43" s="152">
        <v>19.600000000000001</v>
      </c>
      <c r="G43" s="152">
        <v>0</v>
      </c>
      <c r="H43" s="152">
        <v>5.84</v>
      </c>
      <c r="I43" s="152">
        <v>7.28</v>
      </c>
      <c r="J43" s="152">
        <v>10.013999999999999</v>
      </c>
      <c r="K43" s="152">
        <v>6</v>
      </c>
      <c r="L43" s="152">
        <v>6</v>
      </c>
      <c r="M43" s="152">
        <v>6</v>
      </c>
      <c r="N43" s="152">
        <v>6</v>
      </c>
      <c r="O43" s="152">
        <v>0</v>
      </c>
      <c r="P43" s="152">
        <v>0</v>
      </c>
      <c r="Q43" s="152">
        <v>7</v>
      </c>
      <c r="R43" s="152">
        <v>7</v>
      </c>
      <c r="S43" s="152">
        <v>0.41</v>
      </c>
      <c r="T43" s="152">
        <v>38.093200000000003</v>
      </c>
      <c r="U43" s="152">
        <v>0</v>
      </c>
      <c r="V43" s="152">
        <v>0</v>
      </c>
      <c r="W43" s="152">
        <v>9.5510000000000002</v>
      </c>
      <c r="X43" s="152">
        <v>8.6340000000000003</v>
      </c>
      <c r="Y43" s="152">
        <v>0</v>
      </c>
      <c r="Z43" s="152">
        <v>0</v>
      </c>
      <c r="AA43" s="152">
        <v>0</v>
      </c>
      <c r="AB43" s="152">
        <v>9.657</v>
      </c>
      <c r="AC43" s="152">
        <v>9.5039999999999996</v>
      </c>
      <c r="AD43" s="152">
        <v>478.77918</v>
      </c>
      <c r="AE43" s="152">
        <v>462.81986999999998</v>
      </c>
      <c r="AF43" s="152">
        <v>478.77918</v>
      </c>
      <c r="AG43" s="152">
        <v>351.10473000000002</v>
      </c>
      <c r="AH43" s="152">
        <v>446.86057</v>
      </c>
      <c r="AI43" s="152">
        <v>268.96487999999999</v>
      </c>
      <c r="AJ43" s="152">
        <v>0</v>
      </c>
      <c r="AK43" s="152">
        <v>351.10473000000002</v>
      </c>
      <c r="AL43" s="152">
        <v>351.10473000000002</v>
      </c>
      <c r="AM43" s="152">
        <v>0</v>
      </c>
      <c r="AN43" s="152">
        <v>0</v>
      </c>
    </row>
    <row r="44" spans="1:40" ht="24" customHeight="1" x14ac:dyDescent="0.3">
      <c r="A44" s="16" t="s">
        <v>49</v>
      </c>
      <c r="B44" s="16" t="s">
        <v>887</v>
      </c>
      <c r="C44" s="152">
        <v>23</v>
      </c>
      <c r="D44" s="152">
        <v>0</v>
      </c>
      <c r="E44" s="152">
        <v>0</v>
      </c>
      <c r="F44" s="152">
        <v>19.600000000000001</v>
      </c>
      <c r="G44" s="152">
        <v>0</v>
      </c>
      <c r="H44" s="152">
        <v>5.92</v>
      </c>
      <c r="I44" s="152">
        <v>7.54</v>
      </c>
      <c r="J44" s="152">
        <v>8.6519999999999992</v>
      </c>
      <c r="K44" s="152">
        <v>9.4</v>
      </c>
      <c r="L44" s="152">
        <v>9.4</v>
      </c>
      <c r="M44" s="152">
        <v>9.4</v>
      </c>
      <c r="N44" s="152">
        <v>9.4</v>
      </c>
      <c r="O44" s="152">
        <v>0</v>
      </c>
      <c r="P44" s="152">
        <v>0</v>
      </c>
      <c r="Q44" s="152">
        <v>3</v>
      </c>
      <c r="R44" s="152">
        <v>5</v>
      </c>
      <c r="S44" s="152">
        <v>0</v>
      </c>
      <c r="T44" s="152">
        <v>3.1095000000000002</v>
      </c>
      <c r="U44" s="152">
        <v>0</v>
      </c>
      <c r="V44" s="152">
        <v>0</v>
      </c>
      <c r="W44" s="152">
        <v>10.919</v>
      </c>
      <c r="X44" s="152">
        <v>8.7769999999999992</v>
      </c>
      <c r="Y44" s="152">
        <v>0</v>
      </c>
      <c r="Z44" s="152">
        <v>0</v>
      </c>
      <c r="AA44" s="152">
        <v>0</v>
      </c>
      <c r="AB44" s="152">
        <v>10.002000000000001</v>
      </c>
      <c r="AC44" s="152">
        <v>9.782</v>
      </c>
      <c r="AD44" s="152">
        <v>478.77918</v>
      </c>
      <c r="AE44" s="152">
        <v>462.81986999999998</v>
      </c>
      <c r="AF44" s="152">
        <v>478.77918</v>
      </c>
      <c r="AG44" s="152">
        <v>414.94195000000002</v>
      </c>
      <c r="AH44" s="152">
        <v>446.86057</v>
      </c>
      <c r="AI44" s="152">
        <v>268.96487999999999</v>
      </c>
      <c r="AJ44" s="152">
        <v>0</v>
      </c>
      <c r="AK44" s="152">
        <v>351.10473000000002</v>
      </c>
      <c r="AL44" s="152">
        <v>351.10473000000002</v>
      </c>
      <c r="AM44" s="152">
        <v>0</v>
      </c>
      <c r="AN44" s="152">
        <v>0</v>
      </c>
    </row>
    <row r="45" spans="1:40" ht="24" customHeight="1" x14ac:dyDescent="0.3">
      <c r="A45" s="16" t="s">
        <v>49</v>
      </c>
      <c r="B45" s="16" t="s">
        <v>888</v>
      </c>
      <c r="C45" s="152">
        <v>23</v>
      </c>
      <c r="D45" s="152">
        <v>0</v>
      </c>
      <c r="E45" s="152">
        <v>0</v>
      </c>
      <c r="F45" s="152">
        <v>19.600000000000001</v>
      </c>
      <c r="G45" s="152">
        <v>0</v>
      </c>
      <c r="H45" s="152">
        <v>4.95</v>
      </c>
      <c r="I45" s="152">
        <v>7.81</v>
      </c>
      <c r="J45" s="152">
        <v>8.7609999999999992</v>
      </c>
      <c r="K45" s="152">
        <v>5.3</v>
      </c>
      <c r="L45" s="152">
        <v>5.3</v>
      </c>
      <c r="M45" s="152">
        <v>5.3</v>
      </c>
      <c r="N45" s="152">
        <v>5.3</v>
      </c>
      <c r="O45" s="152">
        <v>0</v>
      </c>
      <c r="P45" s="152">
        <v>0</v>
      </c>
      <c r="Q45" s="152">
        <v>4</v>
      </c>
      <c r="R45" s="152">
        <v>5</v>
      </c>
      <c r="S45" s="152">
        <v>0</v>
      </c>
      <c r="T45" s="152">
        <v>0</v>
      </c>
      <c r="U45" s="152">
        <v>0</v>
      </c>
      <c r="V45" s="152">
        <v>0</v>
      </c>
      <c r="W45" s="152">
        <v>10.813000000000001</v>
      </c>
      <c r="X45" s="152">
        <v>9.7899999999999991</v>
      </c>
      <c r="Y45" s="152">
        <v>0</v>
      </c>
      <c r="Z45" s="152">
        <v>0</v>
      </c>
      <c r="AA45" s="152">
        <v>0</v>
      </c>
      <c r="AB45" s="152">
        <v>9.9420000000000002</v>
      </c>
      <c r="AC45" s="152">
        <v>10.188000000000001</v>
      </c>
      <c r="AD45" s="152">
        <v>478.77918</v>
      </c>
      <c r="AE45" s="152">
        <v>478.77918</v>
      </c>
      <c r="AF45" s="152">
        <v>478.77918</v>
      </c>
      <c r="AG45" s="152">
        <v>414.94195000000002</v>
      </c>
      <c r="AH45" s="152">
        <v>446.86057</v>
      </c>
      <c r="AI45" s="152">
        <v>268.96487999999999</v>
      </c>
      <c r="AJ45" s="152">
        <v>0</v>
      </c>
      <c r="AK45" s="152">
        <v>351.10473000000002</v>
      </c>
      <c r="AL45" s="152">
        <v>351.10473000000002</v>
      </c>
      <c r="AM45" s="152">
        <v>0</v>
      </c>
      <c r="AN45" s="152">
        <v>0</v>
      </c>
    </row>
    <row r="46" spans="1:40" ht="24" customHeight="1" x14ac:dyDescent="0.3">
      <c r="A46" s="16" t="s">
        <v>49</v>
      </c>
      <c r="B46" s="16" t="s">
        <v>889</v>
      </c>
      <c r="C46" s="152">
        <v>24</v>
      </c>
      <c r="D46" s="152">
        <v>0</v>
      </c>
      <c r="E46" s="152">
        <v>0</v>
      </c>
      <c r="F46" s="152">
        <v>19.600000000000001</v>
      </c>
      <c r="G46" s="152">
        <v>0</v>
      </c>
      <c r="H46" s="152">
        <v>4.49</v>
      </c>
      <c r="I46" s="152">
        <v>7.15</v>
      </c>
      <c r="J46" s="152">
        <v>8.7949999999999999</v>
      </c>
      <c r="K46" s="152">
        <v>8.8000000000000007</v>
      </c>
      <c r="L46" s="152">
        <v>8.8000000000000007</v>
      </c>
      <c r="M46" s="152">
        <v>8.8000000000000007</v>
      </c>
      <c r="N46" s="152">
        <v>8.8000000000000007</v>
      </c>
      <c r="O46" s="152">
        <v>0</v>
      </c>
      <c r="P46" s="152">
        <v>0</v>
      </c>
      <c r="Q46" s="152">
        <v>3</v>
      </c>
      <c r="R46" s="152">
        <v>4</v>
      </c>
      <c r="S46" s="152">
        <v>0</v>
      </c>
      <c r="T46" s="152">
        <v>0</v>
      </c>
      <c r="U46" s="152">
        <v>0</v>
      </c>
      <c r="V46" s="152">
        <v>0</v>
      </c>
      <c r="W46" s="152">
        <v>9.0079999999999991</v>
      </c>
      <c r="X46" s="152">
        <v>8.3989999999999991</v>
      </c>
      <c r="Y46" s="152">
        <v>0</v>
      </c>
      <c r="Z46" s="152">
        <v>0</v>
      </c>
      <c r="AA46" s="152">
        <v>0</v>
      </c>
      <c r="AB46" s="152">
        <v>9.8789999999999996</v>
      </c>
      <c r="AC46" s="152">
        <v>9.6639999999999997</v>
      </c>
      <c r="AD46" s="152">
        <v>478.77918</v>
      </c>
      <c r="AE46" s="152">
        <v>478.77918</v>
      </c>
      <c r="AF46" s="152">
        <v>478.77918</v>
      </c>
      <c r="AG46" s="152">
        <v>414.94195000000002</v>
      </c>
      <c r="AH46" s="152">
        <v>446.86057</v>
      </c>
      <c r="AI46" s="152">
        <v>268.96487999999999</v>
      </c>
      <c r="AJ46" s="152">
        <v>0</v>
      </c>
      <c r="AK46" s="152">
        <v>351.10473000000002</v>
      </c>
      <c r="AL46" s="152">
        <v>351.10473000000002</v>
      </c>
      <c r="AM46" s="152">
        <v>0</v>
      </c>
      <c r="AN46" s="152">
        <v>0</v>
      </c>
    </row>
    <row r="47" spans="1:40" ht="24" customHeight="1" x14ac:dyDescent="0.3">
      <c r="A47" s="18" t="s">
        <v>49</v>
      </c>
      <c r="B47" s="18" t="s">
        <v>890</v>
      </c>
      <c r="C47" s="153">
        <v>24</v>
      </c>
      <c r="D47" s="153">
        <v>0</v>
      </c>
      <c r="E47" s="153">
        <v>0</v>
      </c>
      <c r="F47" s="153">
        <v>19.600000000000001</v>
      </c>
      <c r="G47" s="153"/>
      <c r="H47" s="153">
        <v>4.32</v>
      </c>
      <c r="I47" s="153">
        <v>6.84</v>
      </c>
      <c r="J47" s="153">
        <v>8.2289999999999992</v>
      </c>
      <c r="K47" s="153">
        <v>8.1</v>
      </c>
      <c r="L47" s="153">
        <v>8.1</v>
      </c>
      <c r="M47" s="153">
        <v>8.1</v>
      </c>
      <c r="N47" s="153">
        <v>8.1</v>
      </c>
      <c r="O47" s="153"/>
      <c r="P47" s="153"/>
      <c r="Q47" s="153">
        <v>1</v>
      </c>
      <c r="R47" s="153">
        <v>4</v>
      </c>
      <c r="S47" s="153"/>
      <c r="T47" s="153"/>
      <c r="U47" s="153"/>
      <c r="V47" s="153"/>
      <c r="W47" s="153">
        <v>5.7729999999999997</v>
      </c>
      <c r="X47" s="153">
        <v>9.1989999999999998</v>
      </c>
      <c r="Y47" s="153"/>
      <c r="Z47" s="153"/>
      <c r="AA47" s="153"/>
      <c r="AB47" s="153">
        <v>9.9060000000000006</v>
      </c>
      <c r="AC47" s="153">
        <v>9.5419999999999998</v>
      </c>
      <c r="AD47" s="153">
        <v>478.77918</v>
      </c>
      <c r="AE47" s="153">
        <v>478.77918</v>
      </c>
      <c r="AF47" s="153">
        <v>478.77918</v>
      </c>
      <c r="AG47" s="153">
        <v>414.94195000000002</v>
      </c>
      <c r="AH47" s="153">
        <v>446.86057</v>
      </c>
      <c r="AI47" s="153">
        <v>273.85514999999998</v>
      </c>
      <c r="AJ47" s="153">
        <v>0</v>
      </c>
      <c r="AK47" s="153">
        <v>351.10473000000002</v>
      </c>
      <c r="AL47" s="153">
        <v>351.10473000000002</v>
      </c>
      <c r="AM47" s="153"/>
      <c r="AN47" s="153"/>
    </row>
    <row r="48" spans="1:40" ht="24" customHeight="1" x14ac:dyDescent="0.3">
      <c r="A48" s="13" t="s">
        <v>49</v>
      </c>
      <c r="B48" s="13" t="s">
        <v>891</v>
      </c>
      <c r="C48" s="151">
        <v>22</v>
      </c>
      <c r="D48" s="151">
        <v>0</v>
      </c>
      <c r="E48" s="151">
        <v>0</v>
      </c>
      <c r="F48" s="151">
        <v>19.600000000000001</v>
      </c>
      <c r="G48" s="151"/>
      <c r="H48" s="151">
        <v>3.9</v>
      </c>
      <c r="I48" s="151">
        <v>7.13</v>
      </c>
      <c r="J48" s="151">
        <v>7.4089999999999998</v>
      </c>
      <c r="K48" s="151">
        <v>11.2</v>
      </c>
      <c r="L48" s="151">
        <v>11.2</v>
      </c>
      <c r="M48" s="151">
        <v>11.2</v>
      </c>
      <c r="N48" s="151">
        <v>11.2</v>
      </c>
      <c r="O48" s="151"/>
      <c r="P48" s="151"/>
      <c r="Q48" s="151">
        <v>4</v>
      </c>
      <c r="R48" s="151">
        <v>5</v>
      </c>
      <c r="S48" s="151"/>
      <c r="T48" s="151"/>
      <c r="U48" s="151"/>
      <c r="V48" s="151"/>
      <c r="W48" s="151">
        <v>6.14</v>
      </c>
      <c r="X48" s="151">
        <v>6.4269999999999996</v>
      </c>
      <c r="Y48" s="151"/>
      <c r="Z48" s="151"/>
      <c r="AA48" s="151"/>
      <c r="AB48" s="151">
        <v>9.5020000000000007</v>
      </c>
      <c r="AC48" s="151">
        <v>7.9390000000000001</v>
      </c>
      <c r="AD48" s="151">
        <v>478.77918</v>
      </c>
      <c r="AE48" s="151">
        <v>478.77918</v>
      </c>
      <c r="AF48" s="151">
        <v>478.77918</v>
      </c>
      <c r="AG48" s="151">
        <v>414.94195000000002</v>
      </c>
      <c r="AH48" s="151">
        <v>446.86057</v>
      </c>
      <c r="AI48" s="151">
        <v>281.19054999999997</v>
      </c>
      <c r="AJ48" s="151">
        <v>0</v>
      </c>
      <c r="AK48" s="151">
        <v>351.10473000000002</v>
      </c>
      <c r="AL48" s="151">
        <v>351.10473000000002</v>
      </c>
      <c r="AM48" s="151"/>
      <c r="AN48" s="151"/>
    </row>
    <row r="49" spans="1:40" ht="24" customHeight="1" x14ac:dyDescent="0.3">
      <c r="A49" s="16" t="s">
        <v>49</v>
      </c>
      <c r="B49" s="16" t="s">
        <v>892</v>
      </c>
      <c r="C49" s="152">
        <v>22</v>
      </c>
      <c r="D49" s="152">
        <v>0</v>
      </c>
      <c r="E49" s="152">
        <v>0</v>
      </c>
      <c r="F49" s="152">
        <v>19.600000000000001</v>
      </c>
      <c r="G49" s="152"/>
      <c r="H49" s="152">
        <v>4.3099999999999996</v>
      </c>
      <c r="I49" s="152">
        <v>7.12</v>
      </c>
      <c r="J49" s="152">
        <v>6.8360000000000003</v>
      </c>
      <c r="K49" s="152">
        <v>7.6</v>
      </c>
      <c r="L49" s="152">
        <v>7.6</v>
      </c>
      <c r="M49" s="152">
        <v>7.6</v>
      </c>
      <c r="N49" s="152">
        <v>7.6</v>
      </c>
      <c r="O49" s="152"/>
      <c r="P49" s="152"/>
      <c r="Q49" s="152">
        <v>1</v>
      </c>
      <c r="R49" s="152">
        <v>4</v>
      </c>
      <c r="S49" s="152"/>
      <c r="T49" s="152"/>
      <c r="U49" s="152"/>
      <c r="V49" s="152"/>
      <c r="W49" s="152">
        <v>3.7679999999999998</v>
      </c>
      <c r="X49" s="152">
        <v>5.19</v>
      </c>
      <c r="Y49" s="152"/>
      <c r="Z49" s="152"/>
      <c r="AA49" s="152"/>
      <c r="AB49" s="152">
        <v>8.2330000000000005</v>
      </c>
      <c r="AC49" s="152">
        <v>5.476</v>
      </c>
      <c r="AD49" s="152">
        <v>478.77918</v>
      </c>
      <c r="AE49" s="152">
        <v>478.77918</v>
      </c>
      <c r="AF49" s="152">
        <v>478.77918</v>
      </c>
      <c r="AG49" s="152">
        <v>414.94195000000002</v>
      </c>
      <c r="AH49" s="152">
        <v>446.86057</v>
      </c>
      <c r="AI49" s="152">
        <v>281.19054999999997</v>
      </c>
      <c r="AJ49" s="152">
        <v>0</v>
      </c>
      <c r="AK49" s="152">
        <v>351.10473000000002</v>
      </c>
      <c r="AL49" s="152">
        <v>351.10473000000002</v>
      </c>
      <c r="AM49" s="152"/>
      <c r="AN49" s="152"/>
    </row>
    <row r="50" spans="1:40" ht="24" customHeight="1" x14ac:dyDescent="0.3">
      <c r="A50" s="16" t="s">
        <v>49</v>
      </c>
      <c r="B50" s="16" t="s">
        <v>893</v>
      </c>
      <c r="C50" s="152">
        <v>23</v>
      </c>
      <c r="D50" s="152">
        <v>0</v>
      </c>
      <c r="E50" s="152">
        <v>0</v>
      </c>
      <c r="F50" s="152">
        <v>19.600000000000001</v>
      </c>
      <c r="G50" s="152"/>
      <c r="H50" s="152">
        <v>4.53</v>
      </c>
      <c r="I50" s="152">
        <v>7.05</v>
      </c>
      <c r="J50" s="152">
        <v>8.2989999999999995</v>
      </c>
      <c r="K50" s="152">
        <v>7.7</v>
      </c>
      <c r="L50" s="152">
        <v>7.7</v>
      </c>
      <c r="M50" s="152">
        <v>7.7</v>
      </c>
      <c r="N50" s="152">
        <v>7.7</v>
      </c>
      <c r="O50" s="152"/>
      <c r="P50" s="152"/>
      <c r="Q50" s="152">
        <v>1</v>
      </c>
      <c r="R50" s="152">
        <v>1</v>
      </c>
      <c r="S50" s="152"/>
      <c r="T50" s="152"/>
      <c r="U50" s="152"/>
      <c r="V50" s="152"/>
      <c r="W50" s="152">
        <v>2.0369999999999999</v>
      </c>
      <c r="X50" s="152">
        <v>4.1349999999999998</v>
      </c>
      <c r="Y50" s="152"/>
      <c r="Z50" s="152"/>
      <c r="AA50" s="152"/>
      <c r="AB50" s="152">
        <v>7.38</v>
      </c>
      <c r="AC50" s="152">
        <v>5.32</v>
      </c>
      <c r="AD50" s="152">
        <v>478.77918</v>
      </c>
      <c r="AE50" s="152">
        <v>478.77918</v>
      </c>
      <c r="AF50" s="152">
        <v>478.77918</v>
      </c>
      <c r="AG50" s="152">
        <v>414.94195000000002</v>
      </c>
      <c r="AH50" s="152">
        <v>446.86057</v>
      </c>
      <c r="AI50" s="152">
        <v>281.19054999999997</v>
      </c>
      <c r="AJ50" s="152">
        <v>0</v>
      </c>
      <c r="AK50" s="152">
        <v>351.10473000000002</v>
      </c>
      <c r="AL50" s="152">
        <v>351.10473000000002</v>
      </c>
      <c r="AM50" s="152"/>
      <c r="AN50" s="152"/>
    </row>
    <row r="51" spans="1:40" ht="24" customHeight="1" x14ac:dyDescent="0.3">
      <c r="A51" s="16" t="s">
        <v>49</v>
      </c>
      <c r="B51" s="16" t="s">
        <v>894</v>
      </c>
      <c r="C51" s="152">
        <v>23</v>
      </c>
      <c r="D51" s="152">
        <v>0</v>
      </c>
      <c r="E51" s="152">
        <v>0</v>
      </c>
      <c r="F51" s="152">
        <v>19.600000000000001</v>
      </c>
      <c r="G51" s="152"/>
      <c r="H51" s="152">
        <v>5.15</v>
      </c>
      <c r="I51" s="152">
        <v>7.43</v>
      </c>
      <c r="J51" s="152">
        <v>8.4719999999999995</v>
      </c>
      <c r="K51" s="152">
        <v>8.1999999999999993</v>
      </c>
      <c r="L51" s="152">
        <v>8.1999999999999993</v>
      </c>
      <c r="M51" s="152">
        <v>8.1999999999999993</v>
      </c>
      <c r="N51" s="152">
        <v>8.1999999999999993</v>
      </c>
      <c r="O51" s="152"/>
      <c r="P51" s="152"/>
      <c r="Q51" s="152">
        <v>4</v>
      </c>
      <c r="R51" s="152">
        <v>5</v>
      </c>
      <c r="S51" s="152"/>
      <c r="T51" s="152"/>
      <c r="U51" s="152"/>
      <c r="V51" s="152"/>
      <c r="W51" s="152">
        <v>1.7749999999999999</v>
      </c>
      <c r="X51" s="152">
        <v>3.109</v>
      </c>
      <c r="Y51" s="152"/>
      <c r="Z51" s="152"/>
      <c r="AA51" s="152"/>
      <c r="AB51" s="152">
        <v>8.1470000000000002</v>
      </c>
      <c r="AC51" s="152">
        <v>6.6710000000000003</v>
      </c>
      <c r="AD51" s="152">
        <v>478.77918</v>
      </c>
      <c r="AE51" s="152">
        <v>478.77918</v>
      </c>
      <c r="AF51" s="152">
        <v>478.77918</v>
      </c>
      <c r="AG51" s="152">
        <v>414.94195000000002</v>
      </c>
      <c r="AH51" s="152">
        <v>446.86057</v>
      </c>
      <c r="AI51" s="152">
        <v>281.19054999999997</v>
      </c>
      <c r="AJ51" s="152">
        <v>0</v>
      </c>
      <c r="AK51" s="152">
        <v>351.10473000000002</v>
      </c>
      <c r="AL51" s="152">
        <v>351.10473000000002</v>
      </c>
      <c r="AM51" s="152"/>
      <c r="AN51" s="152"/>
    </row>
    <row r="52" spans="1:40" ht="24" customHeight="1" x14ac:dyDescent="0.3">
      <c r="A52" s="16" t="s">
        <v>49</v>
      </c>
      <c r="B52" s="16" t="s">
        <v>895</v>
      </c>
      <c r="C52" s="152">
        <v>23</v>
      </c>
      <c r="D52" s="152">
        <v>0</v>
      </c>
      <c r="E52" s="152">
        <v>0</v>
      </c>
      <c r="F52" s="152">
        <v>19.600000000000001</v>
      </c>
      <c r="G52" s="152"/>
      <c r="H52" s="152">
        <v>5.34</v>
      </c>
      <c r="I52" s="152">
        <v>7.97</v>
      </c>
      <c r="J52" s="152">
        <v>7.2220000000000004</v>
      </c>
      <c r="K52" s="152">
        <v>7.4</v>
      </c>
      <c r="L52" s="152">
        <v>7.4</v>
      </c>
      <c r="M52" s="152">
        <v>7.4</v>
      </c>
      <c r="N52" s="152">
        <v>7.4</v>
      </c>
      <c r="O52" s="152"/>
      <c r="P52" s="152"/>
      <c r="Q52" s="152">
        <v>5</v>
      </c>
      <c r="R52" s="152">
        <v>6</v>
      </c>
      <c r="S52" s="152"/>
      <c r="T52" s="152"/>
      <c r="U52" s="152"/>
      <c r="V52" s="152"/>
      <c r="W52" s="152">
        <v>1.294</v>
      </c>
      <c r="X52" s="152">
        <v>2.2799999999999998</v>
      </c>
      <c r="Y52" s="152"/>
      <c r="Z52" s="152"/>
      <c r="AA52" s="152"/>
      <c r="AB52" s="152">
        <v>8.298</v>
      </c>
      <c r="AC52" s="152">
        <v>7.1790000000000003</v>
      </c>
      <c r="AD52" s="152">
        <v>478.77918</v>
      </c>
      <c r="AE52" s="152">
        <v>478.77918</v>
      </c>
      <c r="AF52" s="152">
        <v>478.77918</v>
      </c>
      <c r="AG52" s="152">
        <v>414.94195000000002</v>
      </c>
      <c r="AH52" s="152">
        <v>446.86057</v>
      </c>
      <c r="AI52" s="152">
        <v>281.19054999999997</v>
      </c>
      <c r="AJ52" s="152">
        <v>0</v>
      </c>
      <c r="AK52" s="152">
        <v>351.10473000000002</v>
      </c>
      <c r="AL52" s="152">
        <v>351.10473000000002</v>
      </c>
      <c r="AM52" s="152"/>
      <c r="AN52" s="152"/>
    </row>
    <row r="53" spans="1:40" ht="24" customHeight="1" x14ac:dyDescent="0.3">
      <c r="A53" s="16" t="s">
        <v>49</v>
      </c>
      <c r="B53" s="16" t="s">
        <v>896</v>
      </c>
      <c r="C53" s="152">
        <v>23</v>
      </c>
      <c r="D53" s="152">
        <v>0</v>
      </c>
      <c r="E53" s="152">
        <v>0</v>
      </c>
      <c r="F53" s="152">
        <v>19.600000000000001</v>
      </c>
      <c r="G53" s="152"/>
      <c r="H53" s="152">
        <v>5.41</v>
      </c>
      <c r="I53" s="152">
        <v>7.71</v>
      </c>
      <c r="J53" s="152">
        <v>6.7569999999999997</v>
      </c>
      <c r="K53" s="152">
        <v>8.3000000000000007</v>
      </c>
      <c r="L53" s="152">
        <v>8.3000000000000007</v>
      </c>
      <c r="M53" s="152">
        <v>8.3000000000000007</v>
      </c>
      <c r="N53" s="152">
        <v>8.3000000000000007</v>
      </c>
      <c r="O53" s="152"/>
      <c r="P53" s="152"/>
      <c r="Q53" s="152">
        <v>5</v>
      </c>
      <c r="R53" s="152">
        <v>6</v>
      </c>
      <c r="S53" s="152"/>
      <c r="T53" s="152"/>
      <c r="U53" s="152"/>
      <c r="V53" s="152"/>
      <c r="W53" s="152">
        <v>1.5069999999999999</v>
      </c>
      <c r="X53" s="152">
        <v>2.35</v>
      </c>
      <c r="Y53" s="152"/>
      <c r="Z53" s="152"/>
      <c r="AA53" s="152"/>
      <c r="AB53" s="152">
        <v>7.26</v>
      </c>
      <c r="AC53" s="152">
        <v>5.6420000000000003</v>
      </c>
      <c r="AD53" s="152">
        <v>478.77918</v>
      </c>
      <c r="AE53" s="152">
        <v>478.77918</v>
      </c>
      <c r="AF53" s="152">
        <v>478.77918</v>
      </c>
      <c r="AG53" s="152">
        <v>414.94195000000002</v>
      </c>
      <c r="AH53" s="152">
        <v>446.86057</v>
      </c>
      <c r="AI53" s="152">
        <v>281.19054999999997</v>
      </c>
      <c r="AJ53" s="152">
        <v>0</v>
      </c>
      <c r="AK53" s="152">
        <v>351.10473000000002</v>
      </c>
      <c r="AL53" s="152">
        <v>351.10473000000002</v>
      </c>
      <c r="AM53" s="152"/>
      <c r="AN53" s="152"/>
    </row>
    <row r="54" spans="1:40" ht="24" customHeight="1" x14ac:dyDescent="0.3">
      <c r="A54" s="16" t="s">
        <v>49</v>
      </c>
      <c r="B54" s="16" t="s">
        <v>897</v>
      </c>
      <c r="C54" s="152">
        <v>24</v>
      </c>
      <c r="D54" s="152">
        <v>0</v>
      </c>
      <c r="E54" s="152">
        <v>0</v>
      </c>
      <c r="F54" s="152">
        <v>19.600000000000001</v>
      </c>
      <c r="G54" s="152"/>
      <c r="H54" s="152">
        <v>4.4000000000000004</v>
      </c>
      <c r="I54" s="152">
        <v>7.27</v>
      </c>
      <c r="J54" s="152">
        <v>8.3010000000000002</v>
      </c>
      <c r="K54" s="152">
        <v>5.9</v>
      </c>
      <c r="L54" s="152">
        <v>5.9</v>
      </c>
      <c r="M54" s="152">
        <v>5.9</v>
      </c>
      <c r="N54" s="152">
        <v>5.9</v>
      </c>
      <c r="O54" s="152"/>
      <c r="P54" s="152"/>
      <c r="Q54" s="152">
        <v>4</v>
      </c>
      <c r="R54" s="152">
        <v>6</v>
      </c>
      <c r="S54" s="152"/>
      <c r="T54" s="152"/>
      <c r="U54" s="152"/>
      <c r="V54" s="152"/>
      <c r="W54" s="152">
        <v>1.1299999999999999</v>
      </c>
      <c r="X54" s="152">
        <v>2.2370000000000001</v>
      </c>
      <c r="Y54" s="152"/>
      <c r="Z54" s="152"/>
      <c r="AA54" s="152"/>
      <c r="AB54" s="152">
        <v>6.6260000000000003</v>
      </c>
      <c r="AC54" s="152">
        <v>4.6559999999999997</v>
      </c>
      <c r="AD54" s="152">
        <v>143.63374999999999</v>
      </c>
      <c r="AE54" s="152">
        <v>143.63374999999999</v>
      </c>
      <c r="AF54" s="152">
        <v>143.63374999999999</v>
      </c>
      <c r="AG54" s="152">
        <v>146.82561000000001</v>
      </c>
      <c r="AH54" s="152">
        <v>140.44189</v>
      </c>
      <c r="AI54" s="152">
        <v>281.19054999999997</v>
      </c>
      <c r="AJ54" s="152">
        <v>0</v>
      </c>
      <c r="AK54" s="152">
        <v>140.44189</v>
      </c>
      <c r="AL54" s="152">
        <v>140.44189</v>
      </c>
      <c r="AM54" s="152"/>
      <c r="AN54" s="152"/>
    </row>
    <row r="55" spans="1:40" ht="24" customHeight="1" x14ac:dyDescent="0.3">
      <c r="A55" s="18" t="s">
        <v>898</v>
      </c>
      <c r="B55" s="18" t="s">
        <v>50</v>
      </c>
      <c r="C55" s="153">
        <v>24</v>
      </c>
      <c r="D55" s="153">
        <v>0</v>
      </c>
      <c r="E55" s="153">
        <v>0</v>
      </c>
      <c r="F55" s="153">
        <v>19.600000000000001</v>
      </c>
      <c r="G55" s="153"/>
      <c r="H55" s="153">
        <v>3.89</v>
      </c>
      <c r="I55" s="153">
        <v>6.95</v>
      </c>
      <c r="J55" s="153">
        <v>7.7750000000000004</v>
      </c>
      <c r="K55" s="153">
        <v>3.8</v>
      </c>
      <c r="L55" s="153">
        <v>3.8</v>
      </c>
      <c r="M55" s="153">
        <v>3.8</v>
      </c>
      <c r="N55" s="153">
        <v>3.8</v>
      </c>
      <c r="O55" s="153"/>
      <c r="P55" s="153"/>
      <c r="Q55" s="153">
        <v>3</v>
      </c>
      <c r="R55" s="153">
        <v>4</v>
      </c>
      <c r="S55" s="153"/>
      <c r="T55" s="153"/>
      <c r="U55" s="153"/>
      <c r="V55" s="153"/>
      <c r="W55" s="153">
        <v>0.69599999999999995</v>
      </c>
      <c r="X55" s="153">
        <v>1.964</v>
      </c>
      <c r="Y55" s="153"/>
      <c r="Z55" s="153"/>
      <c r="AA55" s="153"/>
      <c r="AB55" s="153">
        <v>5.6340000000000003</v>
      </c>
      <c r="AC55" s="153">
        <v>4.3280000000000003</v>
      </c>
      <c r="AD55" s="153">
        <v>207.47098</v>
      </c>
      <c r="AE55" s="153">
        <v>207.47098</v>
      </c>
      <c r="AF55" s="153">
        <v>213.85470000000001</v>
      </c>
      <c r="AG55" s="153">
        <v>197.89538999999999</v>
      </c>
      <c r="AH55" s="153">
        <v>197.89538999999999</v>
      </c>
      <c r="AI55" s="153">
        <v>281.19054999999997</v>
      </c>
      <c r="AJ55" s="153">
        <v>0</v>
      </c>
      <c r="AK55" s="153">
        <v>191.51167000000001</v>
      </c>
      <c r="AL55" s="153">
        <v>191.51167000000001</v>
      </c>
      <c r="AM55" s="153"/>
      <c r="AN55" s="153"/>
    </row>
    <row r="56" spans="1:40" x14ac:dyDescent="0.3">
      <c r="A56" s="1"/>
      <c r="B56" s="1"/>
      <c r="C56" s="154"/>
      <c r="D56" s="154"/>
      <c r="E56" s="154"/>
      <c r="F56" s="154"/>
      <c r="G56" s="154"/>
      <c r="H56" s="154"/>
      <c r="I56" s="154"/>
      <c r="J56" s="154"/>
      <c r="K56" s="154"/>
      <c r="L56" s="154"/>
      <c r="M56" s="154"/>
      <c r="N56" s="154"/>
      <c r="O56" s="154"/>
      <c r="P56" s="154"/>
      <c r="Q56" s="154"/>
      <c r="R56" s="154"/>
      <c r="S56" s="154"/>
      <c r="T56" s="154"/>
      <c r="U56" s="154"/>
      <c r="V56" s="154"/>
      <c r="W56" s="154"/>
      <c r="X56" s="154"/>
      <c r="Y56" s="154"/>
      <c r="Z56" s="154"/>
      <c r="AA56" s="154"/>
      <c r="AB56" s="154"/>
      <c r="AC56" s="154"/>
      <c r="AD56" s="154"/>
      <c r="AE56" s="154"/>
      <c r="AF56" s="154"/>
      <c r="AG56" s="154"/>
      <c r="AH56" s="154"/>
      <c r="AI56" s="154"/>
      <c r="AJ56" s="154"/>
      <c r="AK56" s="154"/>
      <c r="AL56" s="154"/>
      <c r="AM56" s="154"/>
      <c r="AN56" s="154"/>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4" t="s">
        <v>0</v>
      </c>
      <c r="B3" s="195"/>
      <c r="C3" s="195"/>
      <c r="D3" s="195"/>
      <c r="E3" s="195"/>
      <c r="F3" s="195"/>
      <c r="G3" s="1"/>
      <c r="H3" s="1"/>
      <c r="I3" s="1"/>
      <c r="J3" s="1"/>
    </row>
    <row r="4" spans="1:10" ht="30" customHeight="1" x14ac:dyDescent="0.3">
      <c r="A4" s="227" t="s">
        <v>1772</v>
      </c>
      <c r="B4" s="198"/>
      <c r="C4" s="198"/>
      <c r="D4" s="198"/>
      <c r="E4" s="198"/>
      <c r="F4" s="198"/>
      <c r="G4" s="198"/>
      <c r="H4" s="198"/>
      <c r="I4" s="198"/>
      <c r="J4" s="198"/>
    </row>
    <row r="5" spans="1:10" ht="22.05" hidden="1" customHeight="1" x14ac:dyDescent="0.3">
      <c r="A5" s="198" t="s">
        <v>45</v>
      </c>
      <c r="B5" s="198" t="s">
        <v>628</v>
      </c>
      <c r="C5" s="9">
        <v>42879</v>
      </c>
      <c r="D5" s="9">
        <v>42880</v>
      </c>
      <c r="E5" s="9">
        <v>46665</v>
      </c>
      <c r="F5" s="9">
        <v>47090</v>
      </c>
      <c r="G5" s="9">
        <v>62201</v>
      </c>
      <c r="H5" s="9">
        <v>42881</v>
      </c>
      <c r="I5" s="9">
        <v>44003</v>
      </c>
      <c r="J5" s="198" t="s">
        <v>1773</v>
      </c>
    </row>
    <row r="6" spans="1:10" ht="40.049999999999997" customHeight="1" x14ac:dyDescent="0.3">
      <c r="A6" s="198"/>
      <c r="B6" s="198"/>
      <c r="C6" s="226" t="s">
        <v>685</v>
      </c>
      <c r="D6" s="226" t="s">
        <v>163</v>
      </c>
      <c r="E6" s="226" t="s">
        <v>175</v>
      </c>
      <c r="F6" s="226" t="s">
        <v>682</v>
      </c>
      <c r="G6" s="226" t="s">
        <v>683</v>
      </c>
      <c r="H6" s="226" t="s">
        <v>684</v>
      </c>
      <c r="I6" s="226"/>
      <c r="J6" s="198"/>
    </row>
    <row r="7" spans="1:10" ht="57" customHeight="1" x14ac:dyDescent="0.3">
      <c r="A7" s="198"/>
      <c r="B7" s="198"/>
      <c r="C7" s="9" t="s">
        <v>1774</v>
      </c>
      <c r="D7" s="9" t="s">
        <v>1775</v>
      </c>
      <c r="E7" s="9" t="s">
        <v>1776</v>
      </c>
      <c r="F7" s="9" t="s">
        <v>1777</v>
      </c>
      <c r="G7" s="9" t="s">
        <v>1778</v>
      </c>
      <c r="H7" s="9" t="s">
        <v>1779</v>
      </c>
      <c r="I7" s="9" t="s">
        <v>1780</v>
      </c>
      <c r="J7" s="198" t="s">
        <v>842</v>
      </c>
    </row>
    <row r="8" spans="1:10" ht="24" customHeight="1" x14ac:dyDescent="0.3">
      <c r="A8" s="13" t="s">
        <v>49</v>
      </c>
      <c r="B8" s="13" t="s">
        <v>851</v>
      </c>
      <c r="C8" s="151">
        <v>28</v>
      </c>
      <c r="D8" s="151">
        <v>0</v>
      </c>
      <c r="E8" s="151">
        <v>0</v>
      </c>
      <c r="F8" s="151">
        <v>81</v>
      </c>
      <c r="G8" s="151">
        <v>127.82</v>
      </c>
      <c r="H8" s="151">
        <v>28.74</v>
      </c>
      <c r="I8" s="151">
        <v>3.2770000000000001</v>
      </c>
      <c r="J8" s="151">
        <v>268.83699999999999</v>
      </c>
    </row>
    <row r="9" spans="1:10" ht="24" customHeight="1" x14ac:dyDescent="0.3">
      <c r="A9" s="16" t="s">
        <v>49</v>
      </c>
      <c r="B9" s="16" t="s">
        <v>852</v>
      </c>
      <c r="C9" s="152">
        <v>28</v>
      </c>
      <c r="D9" s="152">
        <v>0</v>
      </c>
      <c r="E9" s="152">
        <v>0</v>
      </c>
      <c r="F9" s="152">
        <v>81</v>
      </c>
      <c r="G9" s="152">
        <v>152.79</v>
      </c>
      <c r="H9" s="152">
        <v>28.74</v>
      </c>
      <c r="I9" s="152">
        <v>3.2770000000000001</v>
      </c>
      <c r="J9" s="152">
        <v>293.80700000000002</v>
      </c>
    </row>
    <row r="10" spans="1:10" ht="24" customHeight="1" x14ac:dyDescent="0.3">
      <c r="A10" s="16" t="s">
        <v>49</v>
      </c>
      <c r="B10" s="16" t="s">
        <v>853</v>
      </c>
      <c r="C10" s="152">
        <v>31</v>
      </c>
      <c r="D10" s="152">
        <v>0</v>
      </c>
      <c r="E10" s="152">
        <v>0</v>
      </c>
      <c r="F10" s="152">
        <v>81</v>
      </c>
      <c r="G10" s="152">
        <v>156.75</v>
      </c>
      <c r="H10" s="152">
        <v>28.74</v>
      </c>
      <c r="I10" s="152">
        <v>3.2770000000000001</v>
      </c>
      <c r="J10" s="152">
        <v>300.767</v>
      </c>
    </row>
    <row r="11" spans="1:10" ht="24" customHeight="1" x14ac:dyDescent="0.3">
      <c r="A11" s="16" t="s">
        <v>49</v>
      </c>
      <c r="B11" s="16" t="s">
        <v>854</v>
      </c>
      <c r="C11" s="152">
        <v>31</v>
      </c>
      <c r="D11" s="152">
        <v>0</v>
      </c>
      <c r="E11" s="152">
        <v>0</v>
      </c>
      <c r="F11" s="152">
        <v>81</v>
      </c>
      <c r="G11" s="152">
        <v>165.69</v>
      </c>
      <c r="H11" s="152">
        <v>28.74</v>
      </c>
      <c r="I11" s="152">
        <v>3.2770000000000001</v>
      </c>
      <c r="J11" s="152">
        <v>309.70699999999999</v>
      </c>
    </row>
    <row r="12" spans="1:10" ht="24" customHeight="1" x14ac:dyDescent="0.3">
      <c r="A12" s="16" t="s">
        <v>49</v>
      </c>
      <c r="B12" s="16" t="s">
        <v>855</v>
      </c>
      <c r="C12" s="152">
        <v>31</v>
      </c>
      <c r="D12" s="152">
        <v>0</v>
      </c>
      <c r="E12" s="152">
        <v>0</v>
      </c>
      <c r="F12" s="152">
        <v>81</v>
      </c>
      <c r="G12" s="152">
        <v>159.80000000000001</v>
      </c>
      <c r="H12" s="152">
        <v>28.74</v>
      </c>
      <c r="I12" s="152">
        <v>3.2770000000000001</v>
      </c>
      <c r="J12" s="152">
        <v>303.81700000000001</v>
      </c>
    </row>
    <row r="13" spans="1:10" ht="24" customHeight="1" x14ac:dyDescent="0.3">
      <c r="A13" s="16" t="s">
        <v>49</v>
      </c>
      <c r="B13" s="16" t="s">
        <v>856</v>
      </c>
      <c r="C13" s="152">
        <v>31</v>
      </c>
      <c r="D13" s="152">
        <v>0</v>
      </c>
      <c r="E13" s="152">
        <v>0</v>
      </c>
      <c r="F13" s="152">
        <v>81</v>
      </c>
      <c r="G13" s="152">
        <v>175</v>
      </c>
      <c r="H13" s="152">
        <v>28.74</v>
      </c>
      <c r="I13" s="152">
        <v>3.2770000000000001</v>
      </c>
      <c r="J13" s="152">
        <v>319.017</v>
      </c>
    </row>
    <row r="14" spans="1:10" ht="24" customHeight="1" x14ac:dyDescent="0.3">
      <c r="A14" s="16" t="s">
        <v>49</v>
      </c>
      <c r="B14" s="16" t="s">
        <v>857</v>
      </c>
      <c r="C14" s="152">
        <v>31</v>
      </c>
      <c r="D14" s="152">
        <v>0</v>
      </c>
      <c r="E14" s="152">
        <v>0</v>
      </c>
      <c r="F14" s="152">
        <v>81</v>
      </c>
      <c r="G14" s="152">
        <v>178.32</v>
      </c>
      <c r="H14" s="152">
        <v>28.74</v>
      </c>
      <c r="I14" s="152">
        <v>3.2770000000000001</v>
      </c>
      <c r="J14" s="152">
        <v>322.33699999999999</v>
      </c>
    </row>
    <row r="15" spans="1:10" ht="24" customHeight="1" x14ac:dyDescent="0.3">
      <c r="A15" s="18" t="s">
        <v>49</v>
      </c>
      <c r="B15" s="18" t="s">
        <v>858</v>
      </c>
      <c r="C15" s="153">
        <v>31</v>
      </c>
      <c r="D15" s="153">
        <v>0</v>
      </c>
      <c r="E15" s="153">
        <v>0</v>
      </c>
      <c r="F15" s="153">
        <v>81</v>
      </c>
      <c r="G15" s="153">
        <v>182.44</v>
      </c>
      <c r="H15" s="153">
        <v>28.74</v>
      </c>
      <c r="I15" s="153">
        <v>3.2770000000000001</v>
      </c>
      <c r="J15" s="153">
        <v>326.45699999999999</v>
      </c>
    </row>
    <row r="16" spans="1:10" ht="24" customHeight="1" x14ac:dyDescent="0.3">
      <c r="A16" s="13" t="s">
        <v>49</v>
      </c>
      <c r="B16" s="13" t="s">
        <v>859</v>
      </c>
      <c r="C16" s="151">
        <v>30</v>
      </c>
      <c r="D16" s="151">
        <v>0</v>
      </c>
      <c r="E16" s="151">
        <v>0</v>
      </c>
      <c r="F16" s="151">
        <v>81</v>
      </c>
      <c r="G16" s="151">
        <v>168.22</v>
      </c>
      <c r="H16" s="151">
        <v>28.74</v>
      </c>
      <c r="I16" s="151">
        <v>3.2770000000000001</v>
      </c>
      <c r="J16" s="151">
        <v>311.23700000000002</v>
      </c>
    </row>
    <row r="17" spans="1:10" ht="24" customHeight="1" x14ac:dyDescent="0.3">
      <c r="A17" s="16" t="s">
        <v>49</v>
      </c>
      <c r="B17" s="16" t="s">
        <v>860</v>
      </c>
      <c r="C17" s="152">
        <v>30</v>
      </c>
      <c r="D17" s="152">
        <v>0</v>
      </c>
      <c r="E17" s="152">
        <v>0</v>
      </c>
      <c r="F17" s="152">
        <v>81</v>
      </c>
      <c r="G17" s="152">
        <v>166.91</v>
      </c>
      <c r="H17" s="152">
        <v>28.74</v>
      </c>
      <c r="I17" s="152">
        <v>3.2770000000000001</v>
      </c>
      <c r="J17" s="152">
        <v>309.92700000000002</v>
      </c>
    </row>
    <row r="18" spans="1:10" ht="24" customHeight="1" x14ac:dyDescent="0.3">
      <c r="A18" s="16" t="s">
        <v>49</v>
      </c>
      <c r="B18" s="16" t="s">
        <v>861</v>
      </c>
      <c r="C18" s="152">
        <v>29</v>
      </c>
      <c r="D18" s="152">
        <v>0</v>
      </c>
      <c r="E18" s="152">
        <v>0</v>
      </c>
      <c r="F18" s="152">
        <v>81</v>
      </c>
      <c r="G18" s="152">
        <v>199.46</v>
      </c>
      <c r="H18" s="152">
        <v>28.74</v>
      </c>
      <c r="I18" s="152">
        <v>3.2770000000000001</v>
      </c>
      <c r="J18" s="152">
        <v>341.47699999999998</v>
      </c>
    </row>
    <row r="19" spans="1:10" ht="24" customHeight="1" x14ac:dyDescent="0.3">
      <c r="A19" s="16" t="s">
        <v>49</v>
      </c>
      <c r="B19" s="16" t="s">
        <v>862</v>
      </c>
      <c r="C19" s="152">
        <v>29</v>
      </c>
      <c r="D19" s="152">
        <v>0</v>
      </c>
      <c r="E19" s="152">
        <v>0</v>
      </c>
      <c r="F19" s="152">
        <v>81</v>
      </c>
      <c r="G19" s="152">
        <v>181.6</v>
      </c>
      <c r="H19" s="152">
        <v>28.74</v>
      </c>
      <c r="I19" s="152">
        <v>3.2770000000000001</v>
      </c>
      <c r="J19" s="152">
        <v>323.61700000000002</v>
      </c>
    </row>
    <row r="20" spans="1:10" ht="24" customHeight="1" x14ac:dyDescent="0.3">
      <c r="A20" s="16" t="s">
        <v>49</v>
      </c>
      <c r="B20" s="16" t="s">
        <v>863</v>
      </c>
      <c r="C20" s="152">
        <v>31</v>
      </c>
      <c r="D20" s="152">
        <v>0</v>
      </c>
      <c r="E20" s="152">
        <v>0</v>
      </c>
      <c r="F20" s="152">
        <v>81</v>
      </c>
      <c r="G20" s="152">
        <v>174.95</v>
      </c>
      <c r="H20" s="152">
        <v>28.74</v>
      </c>
      <c r="I20" s="152">
        <v>3.2770000000000001</v>
      </c>
      <c r="J20" s="152">
        <v>318.96699999999998</v>
      </c>
    </row>
    <row r="21" spans="1:10" ht="24" customHeight="1" x14ac:dyDescent="0.3">
      <c r="A21" s="16" t="s">
        <v>49</v>
      </c>
      <c r="B21" s="16" t="s">
        <v>864</v>
      </c>
      <c r="C21" s="152">
        <v>31</v>
      </c>
      <c r="D21" s="152">
        <v>0</v>
      </c>
      <c r="E21" s="152">
        <v>0</v>
      </c>
      <c r="F21" s="152">
        <v>81</v>
      </c>
      <c r="G21" s="152">
        <v>191.21</v>
      </c>
      <c r="H21" s="152">
        <v>28.74</v>
      </c>
      <c r="I21" s="152">
        <v>3.2770000000000001</v>
      </c>
      <c r="J21" s="152">
        <v>335.22699999999998</v>
      </c>
    </row>
    <row r="22" spans="1:10" ht="24" customHeight="1" x14ac:dyDescent="0.3">
      <c r="A22" s="16" t="s">
        <v>49</v>
      </c>
      <c r="B22" s="16" t="s">
        <v>865</v>
      </c>
      <c r="C22" s="152">
        <v>30</v>
      </c>
      <c r="D22" s="152">
        <v>0</v>
      </c>
      <c r="E22" s="152">
        <v>0</v>
      </c>
      <c r="F22" s="152">
        <v>81</v>
      </c>
      <c r="G22" s="152">
        <v>200.61</v>
      </c>
      <c r="H22" s="152">
        <v>28.74</v>
      </c>
      <c r="I22" s="152">
        <v>3.2770000000000001</v>
      </c>
      <c r="J22" s="152">
        <v>343.62700000000001</v>
      </c>
    </row>
    <row r="23" spans="1:10" ht="24" customHeight="1" x14ac:dyDescent="0.3">
      <c r="A23" s="18" t="s">
        <v>49</v>
      </c>
      <c r="B23" s="18" t="s">
        <v>866</v>
      </c>
      <c r="C23" s="153">
        <v>30</v>
      </c>
      <c r="D23" s="153">
        <v>0</v>
      </c>
      <c r="E23" s="153">
        <v>0</v>
      </c>
      <c r="F23" s="153">
        <v>81</v>
      </c>
      <c r="G23" s="153">
        <v>180.71</v>
      </c>
      <c r="H23" s="153">
        <v>28.74</v>
      </c>
      <c r="I23" s="153">
        <v>3.2770000000000001</v>
      </c>
      <c r="J23" s="153">
        <v>323.72699999999998</v>
      </c>
    </row>
    <row r="24" spans="1:10" ht="24" customHeight="1" x14ac:dyDescent="0.3">
      <c r="A24" s="13" t="s">
        <v>49</v>
      </c>
      <c r="B24" s="13" t="s">
        <v>867</v>
      </c>
      <c r="C24" s="151">
        <v>31</v>
      </c>
      <c r="D24" s="151">
        <v>0</v>
      </c>
      <c r="E24" s="151">
        <v>0</v>
      </c>
      <c r="F24" s="151">
        <v>74.45</v>
      </c>
      <c r="G24" s="151">
        <v>184.27</v>
      </c>
      <c r="H24" s="151">
        <v>28.74</v>
      </c>
      <c r="I24" s="151">
        <v>3.2770000000000001</v>
      </c>
      <c r="J24" s="151">
        <v>321.73700000000002</v>
      </c>
    </row>
    <row r="25" spans="1:10" ht="24" customHeight="1" x14ac:dyDescent="0.3">
      <c r="A25" s="16" t="s">
        <v>49</v>
      </c>
      <c r="B25" s="16" t="s">
        <v>868</v>
      </c>
      <c r="C25" s="152">
        <v>31</v>
      </c>
      <c r="D25" s="152">
        <v>0</v>
      </c>
      <c r="E25" s="152">
        <v>0</v>
      </c>
      <c r="F25" s="152">
        <v>74.45</v>
      </c>
      <c r="G25" s="152">
        <v>201.92</v>
      </c>
      <c r="H25" s="152">
        <v>28.74</v>
      </c>
      <c r="I25" s="152">
        <v>3.2770000000000001</v>
      </c>
      <c r="J25" s="152">
        <v>339.387</v>
      </c>
    </row>
    <row r="26" spans="1:10" ht="24" customHeight="1" x14ac:dyDescent="0.3">
      <c r="A26" s="16" t="s">
        <v>49</v>
      </c>
      <c r="B26" s="16" t="s">
        <v>869</v>
      </c>
      <c r="C26" s="152">
        <v>30</v>
      </c>
      <c r="D26" s="152">
        <v>0</v>
      </c>
      <c r="E26" s="152">
        <v>0</v>
      </c>
      <c r="F26" s="152">
        <v>74.45</v>
      </c>
      <c r="G26" s="152">
        <v>203.46</v>
      </c>
      <c r="H26" s="152">
        <v>28.74</v>
      </c>
      <c r="I26" s="152">
        <v>3.2770000000000001</v>
      </c>
      <c r="J26" s="152">
        <v>339.92700000000002</v>
      </c>
    </row>
    <row r="27" spans="1:10" ht="24" customHeight="1" x14ac:dyDescent="0.3">
      <c r="A27" s="16" t="s">
        <v>49</v>
      </c>
      <c r="B27" s="16" t="s">
        <v>870</v>
      </c>
      <c r="C27" s="152">
        <v>30</v>
      </c>
      <c r="D27" s="152">
        <v>0</v>
      </c>
      <c r="E27" s="152">
        <v>0</v>
      </c>
      <c r="F27" s="152">
        <v>74.45</v>
      </c>
      <c r="G27" s="152">
        <v>165.29</v>
      </c>
      <c r="H27" s="152">
        <v>28.74</v>
      </c>
      <c r="I27" s="152">
        <v>3.2770000000000001</v>
      </c>
      <c r="J27" s="152">
        <v>301.75700000000001</v>
      </c>
    </row>
    <row r="28" spans="1:10" ht="24" customHeight="1" x14ac:dyDescent="0.3">
      <c r="A28" s="16" t="s">
        <v>49</v>
      </c>
      <c r="B28" s="16" t="s">
        <v>871</v>
      </c>
      <c r="C28" s="152">
        <v>31</v>
      </c>
      <c r="D28" s="152">
        <v>0</v>
      </c>
      <c r="E28" s="152">
        <v>0</v>
      </c>
      <c r="F28" s="152">
        <v>74.45</v>
      </c>
      <c r="G28" s="152">
        <v>149.47</v>
      </c>
      <c r="H28" s="152">
        <v>28.74</v>
      </c>
      <c r="I28" s="152">
        <v>3.2770000000000001</v>
      </c>
      <c r="J28" s="152">
        <v>286.93700000000001</v>
      </c>
    </row>
    <row r="29" spans="1:10" ht="24" customHeight="1" x14ac:dyDescent="0.3">
      <c r="A29" s="16" t="s">
        <v>49</v>
      </c>
      <c r="B29" s="16" t="s">
        <v>872</v>
      </c>
      <c r="C29" s="152">
        <v>31</v>
      </c>
      <c r="D29" s="152">
        <v>0</v>
      </c>
      <c r="E29" s="152">
        <v>0</v>
      </c>
      <c r="F29" s="152">
        <v>74.45</v>
      </c>
      <c r="G29" s="152">
        <v>152.72</v>
      </c>
      <c r="H29" s="152">
        <v>28.74</v>
      </c>
      <c r="I29" s="152">
        <v>3.2770000000000001</v>
      </c>
      <c r="J29" s="152">
        <v>290.18700000000001</v>
      </c>
    </row>
    <row r="30" spans="1:10" ht="24" customHeight="1" x14ac:dyDescent="0.3">
      <c r="A30" s="16" t="s">
        <v>49</v>
      </c>
      <c r="B30" s="16" t="s">
        <v>873</v>
      </c>
      <c r="C30" s="152">
        <v>31</v>
      </c>
      <c r="D30" s="152">
        <v>0</v>
      </c>
      <c r="E30" s="152">
        <v>0</v>
      </c>
      <c r="F30" s="152">
        <v>74.45</v>
      </c>
      <c r="G30" s="152">
        <v>174.28</v>
      </c>
      <c r="H30" s="152">
        <v>28.74</v>
      </c>
      <c r="I30" s="152">
        <v>3.2770000000000001</v>
      </c>
      <c r="J30" s="152">
        <v>311.74700000000001</v>
      </c>
    </row>
    <row r="31" spans="1:10" ht="24" customHeight="1" x14ac:dyDescent="0.3">
      <c r="A31" s="18" t="s">
        <v>49</v>
      </c>
      <c r="B31" s="18" t="s">
        <v>874</v>
      </c>
      <c r="C31" s="153">
        <v>31</v>
      </c>
      <c r="D31" s="153">
        <v>0</v>
      </c>
      <c r="E31" s="153">
        <v>0</v>
      </c>
      <c r="F31" s="153">
        <v>74.45</v>
      </c>
      <c r="G31" s="153">
        <v>196.45</v>
      </c>
      <c r="H31" s="153">
        <v>28.74</v>
      </c>
      <c r="I31" s="153">
        <v>3.2770000000000001</v>
      </c>
      <c r="J31" s="153">
        <v>333.91699999999997</v>
      </c>
    </row>
    <row r="32" spans="1:10" ht="24" customHeight="1" x14ac:dyDescent="0.3">
      <c r="A32" s="13" t="s">
        <v>49</v>
      </c>
      <c r="B32" s="13" t="s">
        <v>875</v>
      </c>
      <c r="C32" s="151">
        <v>30</v>
      </c>
      <c r="D32" s="151">
        <v>0</v>
      </c>
      <c r="E32" s="151">
        <v>0</v>
      </c>
      <c r="F32" s="151">
        <v>74.45</v>
      </c>
      <c r="G32" s="151">
        <v>208.13</v>
      </c>
      <c r="H32" s="151">
        <v>28.74</v>
      </c>
      <c r="I32" s="151">
        <v>3.2770000000000001</v>
      </c>
      <c r="J32" s="151">
        <v>344.59699999999998</v>
      </c>
    </row>
    <row r="33" spans="1:10" ht="24" customHeight="1" x14ac:dyDescent="0.3">
      <c r="A33" s="16" t="s">
        <v>49</v>
      </c>
      <c r="B33" s="16" t="s">
        <v>876</v>
      </c>
      <c r="C33" s="152">
        <v>30</v>
      </c>
      <c r="D33" s="152">
        <v>0</v>
      </c>
      <c r="E33" s="152">
        <v>0</v>
      </c>
      <c r="F33" s="152">
        <v>74.45</v>
      </c>
      <c r="G33" s="152">
        <v>244.73</v>
      </c>
      <c r="H33" s="152">
        <v>28.74</v>
      </c>
      <c r="I33" s="152">
        <v>3.2770000000000001</v>
      </c>
      <c r="J33" s="152">
        <v>381.197</v>
      </c>
    </row>
    <row r="34" spans="1:10" ht="24" customHeight="1" x14ac:dyDescent="0.3">
      <c r="A34" s="16" t="s">
        <v>49</v>
      </c>
      <c r="B34" s="16" t="s">
        <v>877</v>
      </c>
      <c r="C34" s="152">
        <v>29</v>
      </c>
      <c r="D34" s="152">
        <v>0</v>
      </c>
      <c r="E34" s="152">
        <v>0</v>
      </c>
      <c r="F34" s="152">
        <v>74.45</v>
      </c>
      <c r="G34" s="152">
        <v>248.47</v>
      </c>
      <c r="H34" s="152">
        <v>28.74</v>
      </c>
      <c r="I34" s="152">
        <v>3.2770000000000001</v>
      </c>
      <c r="J34" s="152">
        <v>383.93700000000001</v>
      </c>
    </row>
    <row r="35" spans="1:10" ht="24" customHeight="1" x14ac:dyDescent="0.3">
      <c r="A35" s="16" t="s">
        <v>49</v>
      </c>
      <c r="B35" s="16" t="s">
        <v>878</v>
      </c>
      <c r="C35" s="152">
        <v>29</v>
      </c>
      <c r="D35" s="152">
        <v>0</v>
      </c>
      <c r="E35" s="152">
        <v>0</v>
      </c>
      <c r="F35" s="152">
        <v>74.45</v>
      </c>
      <c r="G35" s="152">
        <v>264.85000000000002</v>
      </c>
      <c r="H35" s="152">
        <v>28.74</v>
      </c>
      <c r="I35" s="152">
        <v>3.2770000000000001</v>
      </c>
      <c r="J35" s="152">
        <v>400.31700000000001</v>
      </c>
    </row>
    <row r="36" spans="1:10" ht="24" customHeight="1" x14ac:dyDescent="0.3">
      <c r="A36" s="16" t="s">
        <v>49</v>
      </c>
      <c r="B36" s="16" t="s">
        <v>879</v>
      </c>
      <c r="C36" s="152">
        <v>29</v>
      </c>
      <c r="D36" s="152">
        <v>0</v>
      </c>
      <c r="E36" s="152">
        <v>0</v>
      </c>
      <c r="F36" s="152">
        <v>74.45</v>
      </c>
      <c r="G36" s="152">
        <v>263.14999999999998</v>
      </c>
      <c r="H36" s="152">
        <v>28.74</v>
      </c>
      <c r="I36" s="152">
        <v>3.2770000000000001</v>
      </c>
      <c r="J36" s="152">
        <v>398.61700000000002</v>
      </c>
    </row>
    <row r="37" spans="1:10" ht="24" customHeight="1" x14ac:dyDescent="0.3">
      <c r="A37" s="16" t="s">
        <v>49</v>
      </c>
      <c r="B37" s="16" t="s">
        <v>880</v>
      </c>
      <c r="C37" s="152">
        <v>29</v>
      </c>
      <c r="D37" s="152">
        <v>0</v>
      </c>
      <c r="E37" s="152">
        <v>0</v>
      </c>
      <c r="F37" s="152">
        <v>74.45</v>
      </c>
      <c r="G37" s="152">
        <v>274.39</v>
      </c>
      <c r="H37" s="152">
        <v>28.74</v>
      </c>
      <c r="I37" s="152">
        <v>3.2770000000000001</v>
      </c>
      <c r="J37" s="152">
        <v>409.85700000000003</v>
      </c>
    </row>
    <row r="38" spans="1:10" ht="24" customHeight="1" x14ac:dyDescent="0.3">
      <c r="A38" s="16" t="s">
        <v>49</v>
      </c>
      <c r="B38" s="16" t="s">
        <v>881</v>
      </c>
      <c r="C38" s="152">
        <v>26</v>
      </c>
      <c r="D38" s="152">
        <v>0</v>
      </c>
      <c r="E38" s="152">
        <v>0</v>
      </c>
      <c r="F38" s="152">
        <v>74.45</v>
      </c>
      <c r="G38" s="152">
        <v>253.12</v>
      </c>
      <c r="H38" s="152">
        <v>28.74</v>
      </c>
      <c r="I38" s="152">
        <v>3.2770000000000001</v>
      </c>
      <c r="J38" s="152">
        <v>385.58699999999999</v>
      </c>
    </row>
    <row r="39" spans="1:10" ht="24" customHeight="1" x14ac:dyDescent="0.3">
      <c r="A39" s="18" t="s">
        <v>49</v>
      </c>
      <c r="B39" s="18" t="s">
        <v>882</v>
      </c>
      <c r="C39" s="153">
        <v>26</v>
      </c>
      <c r="D39" s="153">
        <v>0</v>
      </c>
      <c r="E39" s="153">
        <v>0</v>
      </c>
      <c r="F39" s="153">
        <v>74.45</v>
      </c>
      <c r="G39" s="153">
        <v>247.48</v>
      </c>
      <c r="H39" s="153">
        <v>28.74</v>
      </c>
      <c r="I39" s="153">
        <v>3.2770000000000001</v>
      </c>
      <c r="J39" s="153">
        <v>379.947</v>
      </c>
    </row>
    <row r="40" spans="1:10" ht="24" customHeight="1" x14ac:dyDescent="0.3">
      <c r="A40" s="13" t="s">
        <v>49</v>
      </c>
      <c r="B40" s="13" t="s">
        <v>883</v>
      </c>
      <c r="C40" s="151">
        <v>30</v>
      </c>
      <c r="D40" s="151">
        <v>0</v>
      </c>
      <c r="E40" s="151">
        <v>0</v>
      </c>
      <c r="F40" s="151">
        <v>75.25</v>
      </c>
      <c r="G40" s="151">
        <v>254.62</v>
      </c>
      <c r="H40" s="151">
        <v>28.74</v>
      </c>
      <c r="I40" s="151">
        <v>3.2770000000000001</v>
      </c>
      <c r="J40" s="151">
        <v>391.887</v>
      </c>
    </row>
    <row r="41" spans="1:10" ht="24" customHeight="1" x14ac:dyDescent="0.3">
      <c r="A41" s="16" t="s">
        <v>49</v>
      </c>
      <c r="B41" s="16" t="s">
        <v>884</v>
      </c>
      <c r="C41" s="152">
        <v>30</v>
      </c>
      <c r="D41" s="152">
        <v>0</v>
      </c>
      <c r="E41" s="152">
        <v>0</v>
      </c>
      <c r="F41" s="152">
        <v>75.25</v>
      </c>
      <c r="G41" s="152">
        <v>247.74</v>
      </c>
      <c r="H41" s="152">
        <v>28.74</v>
      </c>
      <c r="I41" s="152">
        <v>3.2770000000000001</v>
      </c>
      <c r="J41" s="152">
        <v>385.00700000000001</v>
      </c>
    </row>
    <row r="42" spans="1:10" ht="24" customHeight="1" x14ac:dyDescent="0.3">
      <c r="A42" s="16" t="s">
        <v>49</v>
      </c>
      <c r="B42" s="16" t="s">
        <v>885</v>
      </c>
      <c r="C42" s="152">
        <v>31</v>
      </c>
      <c r="D42" s="152">
        <v>0</v>
      </c>
      <c r="E42" s="152">
        <v>0</v>
      </c>
      <c r="F42" s="152">
        <v>75.25</v>
      </c>
      <c r="G42" s="152">
        <v>247.82</v>
      </c>
      <c r="H42" s="152">
        <v>28.74</v>
      </c>
      <c r="I42" s="152">
        <v>3.2770000000000001</v>
      </c>
      <c r="J42" s="152">
        <v>386.08699999999999</v>
      </c>
    </row>
    <row r="43" spans="1:10" ht="24" customHeight="1" x14ac:dyDescent="0.3">
      <c r="A43" s="16" t="s">
        <v>49</v>
      </c>
      <c r="B43" s="16" t="s">
        <v>886</v>
      </c>
      <c r="C43" s="152">
        <v>31</v>
      </c>
      <c r="D43" s="152">
        <v>0</v>
      </c>
      <c r="E43" s="152">
        <v>0</v>
      </c>
      <c r="F43" s="152">
        <v>75.25</v>
      </c>
      <c r="G43" s="152">
        <v>248.69</v>
      </c>
      <c r="H43" s="152">
        <v>28.74</v>
      </c>
      <c r="I43" s="152">
        <v>3.2770000000000001</v>
      </c>
      <c r="J43" s="152">
        <v>386.95699999999999</v>
      </c>
    </row>
    <row r="44" spans="1:10" ht="24" customHeight="1" x14ac:dyDescent="0.3">
      <c r="A44" s="16" t="s">
        <v>49</v>
      </c>
      <c r="B44" s="16" t="s">
        <v>887</v>
      </c>
      <c r="C44" s="152">
        <v>29</v>
      </c>
      <c r="D44" s="152">
        <v>0</v>
      </c>
      <c r="E44" s="152">
        <v>0</v>
      </c>
      <c r="F44" s="152">
        <v>75.25</v>
      </c>
      <c r="G44" s="152">
        <v>263.24</v>
      </c>
      <c r="H44" s="152">
        <v>28.74</v>
      </c>
      <c r="I44" s="152">
        <v>3.2770000000000001</v>
      </c>
      <c r="J44" s="152">
        <v>399.50700000000001</v>
      </c>
    </row>
    <row r="45" spans="1:10" ht="24" customHeight="1" x14ac:dyDescent="0.3">
      <c r="A45" s="16" t="s">
        <v>49</v>
      </c>
      <c r="B45" s="16" t="s">
        <v>888</v>
      </c>
      <c r="C45" s="152">
        <v>29</v>
      </c>
      <c r="D45" s="152">
        <v>0</v>
      </c>
      <c r="E45" s="152">
        <v>0</v>
      </c>
      <c r="F45" s="152">
        <v>75.25</v>
      </c>
      <c r="G45" s="152">
        <v>256.08</v>
      </c>
      <c r="H45" s="152">
        <v>28.74</v>
      </c>
      <c r="I45" s="152">
        <v>3.2770000000000001</v>
      </c>
      <c r="J45" s="152">
        <v>392.34699999999998</v>
      </c>
    </row>
    <row r="46" spans="1:10" ht="24" customHeight="1" x14ac:dyDescent="0.3">
      <c r="A46" s="16" t="s">
        <v>49</v>
      </c>
      <c r="B46" s="16" t="s">
        <v>889</v>
      </c>
      <c r="C46" s="152">
        <v>31</v>
      </c>
      <c r="D46" s="152">
        <v>0</v>
      </c>
      <c r="E46" s="152">
        <v>0</v>
      </c>
      <c r="F46" s="152">
        <v>75.25</v>
      </c>
      <c r="G46" s="152">
        <v>256.33999999999997</v>
      </c>
      <c r="H46" s="152">
        <v>28.74</v>
      </c>
      <c r="I46" s="152">
        <v>3.2770000000000001</v>
      </c>
      <c r="J46" s="152">
        <v>394.60700000000003</v>
      </c>
    </row>
    <row r="47" spans="1:10" ht="24" customHeight="1" x14ac:dyDescent="0.3">
      <c r="A47" s="18" t="s">
        <v>49</v>
      </c>
      <c r="B47" s="18" t="s">
        <v>890</v>
      </c>
      <c r="C47" s="153">
        <v>31</v>
      </c>
      <c r="D47" s="153">
        <v>0</v>
      </c>
      <c r="E47" s="153">
        <v>0</v>
      </c>
      <c r="F47" s="153">
        <v>75.25</v>
      </c>
      <c r="G47" s="153">
        <v>255.02</v>
      </c>
      <c r="H47" s="153">
        <v>28.74</v>
      </c>
      <c r="I47" s="153">
        <v>3.2770000000000001</v>
      </c>
      <c r="J47" s="153">
        <v>393.28699999999998</v>
      </c>
    </row>
    <row r="48" spans="1:10" ht="24" customHeight="1" x14ac:dyDescent="0.3">
      <c r="A48" s="13" t="s">
        <v>49</v>
      </c>
      <c r="B48" s="13" t="s">
        <v>891</v>
      </c>
      <c r="C48" s="151">
        <v>28</v>
      </c>
      <c r="D48" s="151">
        <v>0</v>
      </c>
      <c r="E48" s="151">
        <v>0</v>
      </c>
      <c r="F48" s="151">
        <v>75.25</v>
      </c>
      <c r="G48" s="151">
        <v>260.8</v>
      </c>
      <c r="H48" s="151">
        <v>28.74</v>
      </c>
      <c r="I48" s="151">
        <v>3.2770000000000001</v>
      </c>
      <c r="J48" s="151">
        <v>396.06700000000001</v>
      </c>
    </row>
    <row r="49" spans="1:10" ht="24" customHeight="1" x14ac:dyDescent="0.3">
      <c r="A49" s="16" t="s">
        <v>49</v>
      </c>
      <c r="B49" s="16" t="s">
        <v>892</v>
      </c>
      <c r="C49" s="152">
        <v>28</v>
      </c>
      <c r="D49" s="152">
        <v>0</v>
      </c>
      <c r="E49" s="152">
        <v>0</v>
      </c>
      <c r="F49" s="152">
        <v>75.25</v>
      </c>
      <c r="G49" s="152">
        <v>255.16</v>
      </c>
      <c r="H49" s="152">
        <v>28.74</v>
      </c>
      <c r="I49" s="152">
        <v>3.2770000000000001</v>
      </c>
      <c r="J49" s="152">
        <v>390.42700000000002</v>
      </c>
    </row>
    <row r="50" spans="1:10" ht="24" customHeight="1" x14ac:dyDescent="0.3">
      <c r="A50" s="16" t="s">
        <v>49</v>
      </c>
      <c r="B50" s="16" t="s">
        <v>893</v>
      </c>
      <c r="C50" s="152">
        <v>27</v>
      </c>
      <c r="D50" s="152">
        <v>0</v>
      </c>
      <c r="E50" s="152">
        <v>0</v>
      </c>
      <c r="F50" s="152">
        <v>75.25</v>
      </c>
      <c r="G50" s="152">
        <v>276.45</v>
      </c>
      <c r="H50" s="152">
        <v>28.74</v>
      </c>
      <c r="I50" s="152">
        <v>3.2770000000000001</v>
      </c>
      <c r="J50" s="152">
        <v>410.71699999999998</v>
      </c>
    </row>
    <row r="51" spans="1:10" ht="24" customHeight="1" x14ac:dyDescent="0.3">
      <c r="A51" s="16" t="s">
        <v>49</v>
      </c>
      <c r="B51" s="16" t="s">
        <v>894</v>
      </c>
      <c r="C51" s="152">
        <v>27</v>
      </c>
      <c r="D51" s="152">
        <v>0</v>
      </c>
      <c r="E51" s="152">
        <v>0</v>
      </c>
      <c r="F51" s="152">
        <v>75.25</v>
      </c>
      <c r="G51" s="152">
        <v>274.11</v>
      </c>
      <c r="H51" s="152">
        <v>28.74</v>
      </c>
      <c r="I51" s="152">
        <v>3.2770000000000001</v>
      </c>
      <c r="J51" s="152">
        <v>408.37700000000001</v>
      </c>
    </row>
    <row r="52" spans="1:10" ht="24" customHeight="1" x14ac:dyDescent="0.3">
      <c r="A52" s="16" t="s">
        <v>49</v>
      </c>
      <c r="B52" s="16" t="s">
        <v>895</v>
      </c>
      <c r="C52" s="152">
        <v>28</v>
      </c>
      <c r="D52" s="152">
        <v>0</v>
      </c>
      <c r="E52" s="152">
        <v>0</v>
      </c>
      <c r="F52" s="152">
        <v>75.25</v>
      </c>
      <c r="G52" s="152">
        <v>292.8</v>
      </c>
      <c r="H52" s="152">
        <v>28.74</v>
      </c>
      <c r="I52" s="152">
        <v>3.2770000000000001</v>
      </c>
      <c r="J52" s="152">
        <v>428.06700000000001</v>
      </c>
    </row>
    <row r="53" spans="1:10" ht="24" customHeight="1" x14ac:dyDescent="0.3">
      <c r="A53" s="16" t="s">
        <v>49</v>
      </c>
      <c r="B53" s="16" t="s">
        <v>896</v>
      </c>
      <c r="C53" s="152">
        <v>28</v>
      </c>
      <c r="D53" s="152">
        <v>0</v>
      </c>
      <c r="E53" s="152">
        <v>0</v>
      </c>
      <c r="F53" s="152">
        <v>75.25</v>
      </c>
      <c r="G53" s="152">
        <v>289.14999999999998</v>
      </c>
      <c r="H53" s="152">
        <v>28.74</v>
      </c>
      <c r="I53" s="152">
        <v>3.2770000000000001</v>
      </c>
      <c r="J53" s="152">
        <v>424.41699999999997</v>
      </c>
    </row>
    <row r="54" spans="1:10" ht="24" customHeight="1" x14ac:dyDescent="0.3">
      <c r="A54" s="16" t="s">
        <v>49</v>
      </c>
      <c r="B54" s="16" t="s">
        <v>897</v>
      </c>
      <c r="C54" s="152">
        <v>30</v>
      </c>
      <c r="D54" s="152">
        <v>0</v>
      </c>
      <c r="E54" s="152">
        <v>0</v>
      </c>
      <c r="F54" s="152">
        <v>75.25</v>
      </c>
      <c r="G54" s="152">
        <v>256.74</v>
      </c>
      <c r="H54" s="152">
        <v>28.74</v>
      </c>
      <c r="I54" s="152">
        <v>3.2770000000000001</v>
      </c>
      <c r="J54" s="152">
        <v>394.00700000000001</v>
      </c>
    </row>
    <row r="55" spans="1:10" ht="24" customHeight="1" x14ac:dyDescent="0.3">
      <c r="A55" s="18" t="s">
        <v>898</v>
      </c>
      <c r="B55" s="18" t="s">
        <v>50</v>
      </c>
      <c r="C55" s="153">
        <v>30</v>
      </c>
      <c r="D55" s="153">
        <v>0</v>
      </c>
      <c r="E55" s="153">
        <v>0</v>
      </c>
      <c r="F55" s="153">
        <v>75.25</v>
      </c>
      <c r="G55" s="153">
        <v>248.01</v>
      </c>
      <c r="H55" s="153">
        <v>28.74</v>
      </c>
      <c r="I55" s="153">
        <v>3.2770000000000001</v>
      </c>
      <c r="J55" s="153">
        <v>385.27699999999999</v>
      </c>
    </row>
    <row r="56" spans="1:10" ht="15.6" x14ac:dyDescent="0.3">
      <c r="A56" s="203" t="s">
        <v>1116</v>
      </c>
      <c r="B56" s="204"/>
      <c r="C56" s="155">
        <v>712</v>
      </c>
      <c r="D56" s="155">
        <v>0</v>
      </c>
      <c r="E56" s="155">
        <v>0</v>
      </c>
      <c r="F56" s="155">
        <v>1845.6</v>
      </c>
      <c r="G56" s="155">
        <v>5188.6149999999998</v>
      </c>
      <c r="H56" s="155">
        <v>689.76</v>
      </c>
      <c r="I56" s="155">
        <v>78.647999999999996</v>
      </c>
      <c r="J56" s="155">
        <v>8514.6229999999996</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0" t="s">
        <v>1781</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19.95" hidden="1" customHeight="1" x14ac:dyDescent="0.3">
      <c r="A5" s="228" t="s">
        <v>1782</v>
      </c>
      <c r="B5" s="228"/>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3">
      <c r="A6" s="228" t="s">
        <v>1783</v>
      </c>
      <c r="B6" s="228"/>
      <c r="C6" s="157" t="s">
        <v>1784</v>
      </c>
      <c r="D6" s="157" t="s">
        <v>1785</v>
      </c>
      <c r="E6" s="157" t="s">
        <v>1786</v>
      </c>
      <c r="F6" s="157" t="s">
        <v>1787</v>
      </c>
      <c r="G6" s="157" t="s">
        <v>1788</v>
      </c>
      <c r="H6" s="157" t="s">
        <v>1789</v>
      </c>
      <c r="I6" s="157" t="s">
        <v>1790</v>
      </c>
      <c r="J6" s="157" t="s">
        <v>1791</v>
      </c>
      <c r="K6" s="157" t="s">
        <v>1792</v>
      </c>
      <c r="L6" s="157" t="s">
        <v>1793</v>
      </c>
      <c r="M6" s="157" t="s">
        <v>1794</v>
      </c>
      <c r="N6" s="157" t="s">
        <v>1795</v>
      </c>
      <c r="O6" s="157" t="s">
        <v>1796</v>
      </c>
      <c r="P6" s="157" t="s">
        <v>1797</v>
      </c>
      <c r="Q6" s="157" t="s">
        <v>1798</v>
      </c>
      <c r="R6" s="157" t="s">
        <v>1799</v>
      </c>
      <c r="S6" s="157" t="s">
        <v>1800</v>
      </c>
      <c r="T6" s="157" t="s">
        <v>1801</v>
      </c>
      <c r="U6" s="157" t="s">
        <v>1802</v>
      </c>
      <c r="V6" s="157" t="s">
        <v>1803</v>
      </c>
      <c r="W6" s="157" t="s">
        <v>1804</v>
      </c>
      <c r="X6" s="157" t="s">
        <v>1805</v>
      </c>
      <c r="Y6" s="157" t="s">
        <v>1806</v>
      </c>
      <c r="Z6" s="157" t="s">
        <v>1807</v>
      </c>
      <c r="AA6" s="157" t="s">
        <v>1808</v>
      </c>
      <c r="AB6" s="157" t="s">
        <v>1809</v>
      </c>
      <c r="AC6" s="157" t="s">
        <v>1810</v>
      </c>
      <c r="AD6" s="157" t="s">
        <v>1811</v>
      </c>
      <c r="AE6" s="157" t="s">
        <v>1812</v>
      </c>
      <c r="AF6" s="157" t="s">
        <v>1813</v>
      </c>
      <c r="AG6" s="157" t="s">
        <v>1814</v>
      </c>
      <c r="AH6" s="157" t="s">
        <v>1815</v>
      </c>
      <c r="AI6" s="157" t="s">
        <v>1816</v>
      </c>
      <c r="AJ6" s="157" t="s">
        <v>1817</v>
      </c>
      <c r="AK6" s="157" t="s">
        <v>1818</v>
      </c>
      <c r="AL6" s="157" t="s">
        <v>1819</v>
      </c>
      <c r="AM6" s="157" t="s">
        <v>1820</v>
      </c>
      <c r="AN6" s="157" t="s">
        <v>1821</v>
      </c>
      <c r="AO6" s="157" t="s">
        <v>1822</v>
      </c>
      <c r="AP6" s="157" t="s">
        <v>1823</v>
      </c>
      <c r="AQ6" s="157" t="s">
        <v>1824</v>
      </c>
      <c r="AR6" s="157" t="s">
        <v>1825</v>
      </c>
      <c r="AS6" s="157" t="s">
        <v>1826</v>
      </c>
      <c r="AT6" s="157" t="s">
        <v>1827</v>
      </c>
      <c r="AU6" s="157" t="s">
        <v>1828</v>
      </c>
      <c r="AV6" s="157" t="s">
        <v>1829</v>
      </c>
      <c r="AW6" s="157" t="s">
        <v>1830</v>
      </c>
      <c r="AX6" s="157" t="s">
        <v>1831</v>
      </c>
      <c r="AY6" s="157" t="s">
        <v>1832</v>
      </c>
      <c r="AZ6" s="157" t="s">
        <v>1833</v>
      </c>
      <c r="BA6" s="157" t="s">
        <v>1834</v>
      </c>
      <c r="BB6" s="157" t="s">
        <v>1835</v>
      </c>
      <c r="BC6" s="157" t="s">
        <v>1836</v>
      </c>
      <c r="BD6" s="157" t="s">
        <v>1837</v>
      </c>
      <c r="BE6" s="157" t="s">
        <v>1838</v>
      </c>
      <c r="BF6" s="157" t="s">
        <v>1839</v>
      </c>
      <c r="BG6" s="157" t="s">
        <v>1840</v>
      </c>
      <c r="BH6" s="157" t="s">
        <v>1841</v>
      </c>
      <c r="BI6" s="157" t="s">
        <v>1842</v>
      </c>
      <c r="BJ6" s="157" t="s">
        <v>1843</v>
      </c>
      <c r="BK6" s="157" t="s">
        <v>1844</v>
      </c>
      <c r="BL6" s="157" t="s">
        <v>1845</v>
      </c>
      <c r="BM6" s="157" t="s">
        <v>1846</v>
      </c>
      <c r="BN6" s="157" t="s">
        <v>1847</v>
      </c>
      <c r="BO6" s="157" t="s">
        <v>1848</v>
      </c>
      <c r="BP6" s="157" t="s">
        <v>1849</v>
      </c>
      <c r="BQ6" s="157" t="s">
        <v>1850</v>
      </c>
      <c r="BR6" s="157" t="s">
        <v>1851</v>
      </c>
      <c r="BS6" s="157" t="s">
        <v>1852</v>
      </c>
      <c r="BT6" s="157" t="s">
        <v>1853</v>
      </c>
      <c r="BU6" s="157" t="s">
        <v>1854</v>
      </c>
      <c r="BV6" s="157" t="s">
        <v>1855</v>
      </c>
      <c r="BW6" s="157" t="s">
        <v>1856</v>
      </c>
      <c r="BX6" s="157" t="s">
        <v>1857</v>
      </c>
      <c r="BY6" s="157" t="s">
        <v>1858</v>
      </c>
      <c r="BZ6" s="157" t="s">
        <v>1859</v>
      </c>
      <c r="CA6" s="157" t="s">
        <v>1860</v>
      </c>
      <c r="CB6" s="157" t="s">
        <v>1861</v>
      </c>
      <c r="CC6" s="157" t="s">
        <v>1862</v>
      </c>
      <c r="CD6" s="157" t="s">
        <v>1863</v>
      </c>
      <c r="CE6" s="157" t="s">
        <v>1864</v>
      </c>
      <c r="CF6" s="157" t="s">
        <v>1865</v>
      </c>
      <c r="CG6" s="157" t="s">
        <v>1866</v>
      </c>
      <c r="CH6" s="157" t="s">
        <v>1867</v>
      </c>
      <c r="CI6" s="157" t="s">
        <v>1868</v>
      </c>
      <c r="CJ6" s="157" t="s">
        <v>1869</v>
      </c>
      <c r="CK6" s="157" t="s">
        <v>1870</v>
      </c>
      <c r="CL6" s="157" t="s">
        <v>1871</v>
      </c>
      <c r="CM6" s="157" t="s">
        <v>1872</v>
      </c>
      <c r="CN6" s="157" t="s">
        <v>1873</v>
      </c>
      <c r="CO6" s="157" t="s">
        <v>1874</v>
      </c>
      <c r="CP6" s="157" t="s">
        <v>1875</v>
      </c>
      <c r="CQ6" s="157" t="s">
        <v>1876</v>
      </c>
      <c r="CR6" s="157" t="s">
        <v>1877</v>
      </c>
      <c r="CS6" s="157" t="s">
        <v>1878</v>
      </c>
      <c r="CT6" s="157" t="s">
        <v>1879</v>
      </c>
      <c r="CU6" s="157" t="s">
        <v>1880</v>
      </c>
      <c r="CV6" s="157" t="s">
        <v>1881</v>
      </c>
      <c r="CW6" s="157" t="s">
        <v>1882</v>
      </c>
      <c r="CX6" s="157" t="s">
        <v>1883</v>
      </c>
      <c r="CY6" s="157" t="s">
        <v>1884</v>
      </c>
      <c r="CZ6" s="157" t="s">
        <v>1885</v>
      </c>
      <c r="DA6" s="157" t="s">
        <v>1886</v>
      </c>
      <c r="DB6" s="157" t="s">
        <v>1887</v>
      </c>
      <c r="DC6" s="157" t="s">
        <v>1888</v>
      </c>
      <c r="DD6" s="157" t="s">
        <v>1889</v>
      </c>
      <c r="DE6" s="157" t="s">
        <v>1890</v>
      </c>
      <c r="DF6" s="157" t="s">
        <v>1891</v>
      </c>
      <c r="DG6" s="157" t="s">
        <v>1892</v>
      </c>
      <c r="DH6" s="157" t="s">
        <v>1893</v>
      </c>
      <c r="DI6" s="157" t="s">
        <v>1894</v>
      </c>
      <c r="DJ6" s="157" t="s">
        <v>1895</v>
      </c>
      <c r="DK6" s="157" t="s">
        <v>1896</v>
      </c>
      <c r="DL6" s="157" t="s">
        <v>1897</v>
      </c>
      <c r="DM6" s="157" t="s">
        <v>1898</v>
      </c>
      <c r="DN6" s="157" t="s">
        <v>1899</v>
      </c>
      <c r="DO6" s="157" t="s">
        <v>1900</v>
      </c>
      <c r="DP6" s="157" t="s">
        <v>1901</v>
      </c>
      <c r="DQ6" s="157" t="s">
        <v>1902</v>
      </c>
      <c r="DR6" s="157" t="s">
        <v>1903</v>
      </c>
      <c r="DS6" s="157" t="s">
        <v>1904</v>
      </c>
      <c r="DT6" s="157" t="s">
        <v>1905</v>
      </c>
      <c r="DU6" s="157" t="s">
        <v>1906</v>
      </c>
      <c r="DV6" s="157" t="s">
        <v>1907</v>
      </c>
      <c r="DW6" s="157" t="s">
        <v>1908</v>
      </c>
      <c r="DX6" s="157" t="s">
        <v>1909</v>
      </c>
      <c r="DY6" s="157" t="s">
        <v>1910</v>
      </c>
      <c r="DZ6" s="157" t="s">
        <v>1911</v>
      </c>
      <c r="EA6" s="157" t="s">
        <v>1912</v>
      </c>
      <c r="EB6" s="157" t="s">
        <v>1913</v>
      </c>
      <c r="EC6" s="157" t="s">
        <v>1914</v>
      </c>
      <c r="ED6" s="157" t="s">
        <v>1915</v>
      </c>
      <c r="EE6" s="157" t="s">
        <v>1916</v>
      </c>
      <c r="EF6" s="157" t="s">
        <v>1917</v>
      </c>
      <c r="EG6" s="157" t="s">
        <v>1918</v>
      </c>
      <c r="EH6" s="157" t="s">
        <v>1919</v>
      </c>
      <c r="EI6" s="157" t="s">
        <v>1920</v>
      </c>
      <c r="EJ6" s="157" t="s">
        <v>1921</v>
      </c>
      <c r="EK6" s="157" t="s">
        <v>1922</v>
      </c>
      <c r="EL6" s="157" t="s">
        <v>1923</v>
      </c>
      <c r="EM6" s="157" t="s">
        <v>1924</v>
      </c>
      <c r="EN6" s="157" t="s">
        <v>1925</v>
      </c>
      <c r="EO6" s="157" t="s">
        <v>1926</v>
      </c>
      <c r="EP6" s="157" t="s">
        <v>1927</v>
      </c>
      <c r="EQ6" s="157" t="s">
        <v>1928</v>
      </c>
      <c r="ER6" s="157" t="s">
        <v>1929</v>
      </c>
      <c r="ES6" s="157" t="s">
        <v>1930</v>
      </c>
      <c r="ET6" s="157" t="s">
        <v>1931</v>
      </c>
      <c r="EU6" s="157" t="s">
        <v>1932</v>
      </c>
      <c r="EV6" s="157" t="s">
        <v>1933</v>
      </c>
      <c r="EW6" s="157" t="s">
        <v>1934</v>
      </c>
      <c r="EX6" s="157" t="s">
        <v>1935</v>
      </c>
      <c r="EY6" s="157" t="s">
        <v>1936</v>
      </c>
      <c r="EZ6" s="157" t="s">
        <v>1937</v>
      </c>
      <c r="FA6" s="157" t="s">
        <v>1938</v>
      </c>
      <c r="FB6" s="157" t="s">
        <v>1939</v>
      </c>
      <c r="FC6" s="157" t="s">
        <v>1940</v>
      </c>
      <c r="FD6" s="157" t="s">
        <v>1941</v>
      </c>
      <c r="FE6" s="157" t="s">
        <v>1942</v>
      </c>
      <c r="FF6" s="157" t="s">
        <v>1943</v>
      </c>
      <c r="FG6" s="157" t="s">
        <v>1944</v>
      </c>
      <c r="FH6" s="157" t="s">
        <v>1945</v>
      </c>
      <c r="FI6" s="157" t="s">
        <v>1946</v>
      </c>
      <c r="FJ6" s="157" t="s">
        <v>1947</v>
      </c>
      <c r="FK6" s="157" t="s">
        <v>1948</v>
      </c>
      <c r="FL6" s="157" t="s">
        <v>1949</v>
      </c>
      <c r="FM6" s="157" t="s">
        <v>1950</v>
      </c>
      <c r="FN6" s="157" t="s">
        <v>1951</v>
      </c>
      <c r="FO6" s="157" t="s">
        <v>1952</v>
      </c>
      <c r="FP6" s="157" t="s">
        <v>1953</v>
      </c>
      <c r="FQ6" s="157" t="s">
        <v>1954</v>
      </c>
      <c r="FR6" s="157" t="s">
        <v>1955</v>
      </c>
      <c r="FS6" s="157" t="s">
        <v>1956</v>
      </c>
      <c r="FT6" s="157" t="s">
        <v>1957</v>
      </c>
      <c r="FU6" s="157" t="s">
        <v>1958</v>
      </c>
      <c r="FV6" s="157" t="s">
        <v>1959</v>
      </c>
      <c r="FW6" s="157" t="s">
        <v>1960</v>
      </c>
      <c r="FX6" s="157" t="s">
        <v>1961</v>
      </c>
      <c r="FY6" s="157" t="s">
        <v>1962</v>
      </c>
      <c r="FZ6" s="157" t="s">
        <v>1963</v>
      </c>
      <c r="GA6" s="157" t="s">
        <v>1964</v>
      </c>
      <c r="GB6" s="157" t="s">
        <v>1965</v>
      </c>
      <c r="GC6" s="157" t="s">
        <v>1966</v>
      </c>
      <c r="GD6" s="157" t="s">
        <v>1967</v>
      </c>
      <c r="GE6" s="157" t="s">
        <v>1968</v>
      </c>
      <c r="GF6" s="157" t="s">
        <v>1969</v>
      </c>
      <c r="GG6" s="157" t="s">
        <v>1970</v>
      </c>
      <c r="GH6" s="157" t="s">
        <v>1971</v>
      </c>
      <c r="GI6" s="157" t="s">
        <v>1972</v>
      </c>
      <c r="GJ6" s="157" t="s">
        <v>1973</v>
      </c>
      <c r="GK6" s="157" t="s">
        <v>1974</v>
      </c>
      <c r="GL6" s="157" t="s">
        <v>1975</v>
      </c>
      <c r="GM6" s="157" t="s">
        <v>1976</v>
      </c>
      <c r="GN6" s="157" t="s">
        <v>1977</v>
      </c>
      <c r="GO6" s="157" t="s">
        <v>1978</v>
      </c>
      <c r="GP6" s="157" t="s">
        <v>1979</v>
      </c>
      <c r="GQ6" s="157" t="s">
        <v>1980</v>
      </c>
      <c r="GR6" s="157" t="s">
        <v>1981</v>
      </c>
      <c r="GS6" s="157" t="s">
        <v>1982</v>
      </c>
      <c r="GT6" s="157" t="s">
        <v>1983</v>
      </c>
      <c r="GU6" s="157" t="s">
        <v>1984</v>
      </c>
      <c r="GV6" s="157" t="s">
        <v>1985</v>
      </c>
      <c r="GW6" s="157" t="s">
        <v>1986</v>
      </c>
      <c r="GX6" s="157" t="s">
        <v>1987</v>
      </c>
      <c r="GY6" s="157" t="s">
        <v>1988</v>
      </c>
      <c r="GZ6" s="157" t="s">
        <v>1989</v>
      </c>
      <c r="HA6" s="157" t="s">
        <v>1990</v>
      </c>
      <c r="HB6" s="157" t="s">
        <v>1991</v>
      </c>
      <c r="HC6" s="157" t="s">
        <v>1992</v>
      </c>
      <c r="HD6" s="157" t="s">
        <v>1993</v>
      </c>
      <c r="HE6" s="157" t="s">
        <v>1994</v>
      </c>
      <c r="HF6" s="157" t="s">
        <v>1995</v>
      </c>
      <c r="HG6" s="157" t="s">
        <v>1996</v>
      </c>
      <c r="HH6" s="157" t="s">
        <v>1997</v>
      </c>
      <c r="HI6" s="157" t="s">
        <v>1998</v>
      </c>
      <c r="HJ6" s="157" t="s">
        <v>1999</v>
      </c>
      <c r="HK6" s="157" t="s">
        <v>2000</v>
      </c>
      <c r="HL6" s="157" t="s">
        <v>2001</v>
      </c>
      <c r="HM6" s="157" t="s">
        <v>2002</v>
      </c>
      <c r="HN6" s="157" t="s">
        <v>2003</v>
      </c>
      <c r="HO6" s="157" t="s">
        <v>2004</v>
      </c>
      <c r="HP6" s="157" t="s">
        <v>2005</v>
      </c>
      <c r="HQ6" s="157" t="s">
        <v>2006</v>
      </c>
      <c r="HR6" s="157" t="s">
        <v>2007</v>
      </c>
      <c r="HS6" s="157" t="s">
        <v>2008</v>
      </c>
      <c r="HT6" s="157" t="s">
        <v>2009</v>
      </c>
      <c r="HU6" s="157" t="s">
        <v>2010</v>
      </c>
      <c r="HV6" s="157" t="s">
        <v>2011</v>
      </c>
      <c r="HW6" s="157" t="s">
        <v>2012</v>
      </c>
      <c r="HX6" s="157" t="s">
        <v>2013</v>
      </c>
      <c r="HY6" s="157" t="s">
        <v>2014</v>
      </c>
      <c r="HZ6" s="157" t="s">
        <v>2015</v>
      </c>
      <c r="IA6" s="157" t="s">
        <v>2016</v>
      </c>
      <c r="IB6" s="157" t="s">
        <v>2017</v>
      </c>
      <c r="IC6" s="157" t="s">
        <v>2018</v>
      </c>
      <c r="ID6" s="157" t="s">
        <v>2019</v>
      </c>
      <c r="IE6" s="157" t="s">
        <v>2020</v>
      </c>
      <c r="IF6" s="157" t="s">
        <v>2021</v>
      </c>
      <c r="IG6" s="157" t="s">
        <v>2022</v>
      </c>
      <c r="IH6" s="157" t="s">
        <v>2023</v>
      </c>
      <c r="II6" s="157" t="s">
        <v>2024</v>
      </c>
      <c r="IJ6" s="157" t="s">
        <v>2025</v>
      </c>
      <c r="IK6" s="157" t="s">
        <v>2026</v>
      </c>
      <c r="IL6" s="157" t="s">
        <v>2027</v>
      </c>
      <c r="IM6" s="157" t="s">
        <v>2028</v>
      </c>
      <c r="IN6" s="157" t="s">
        <v>2029</v>
      </c>
      <c r="IO6" s="157" t="s">
        <v>2030</v>
      </c>
      <c r="IP6" s="157" t="s">
        <v>2031</v>
      </c>
      <c r="IQ6" s="157" t="s">
        <v>2032</v>
      </c>
      <c r="IR6" s="157" t="s">
        <v>2033</v>
      </c>
      <c r="IS6" s="157" t="s">
        <v>2034</v>
      </c>
      <c r="IT6" s="157" t="s">
        <v>2035</v>
      </c>
      <c r="IU6" s="157" t="s">
        <v>2036</v>
      </c>
      <c r="IV6" s="157" t="s">
        <v>2037</v>
      </c>
      <c r="IW6" s="157" t="s">
        <v>2038</v>
      </c>
      <c r="IX6" s="157" t="s">
        <v>2039</v>
      </c>
      <c r="IY6" s="157" t="s">
        <v>2040</v>
      </c>
      <c r="IZ6" s="157" t="s">
        <v>2041</v>
      </c>
      <c r="JA6" s="157" t="s">
        <v>2042</v>
      </c>
      <c r="JB6" s="157" t="s">
        <v>2043</v>
      </c>
      <c r="JC6" s="157" t="s">
        <v>2044</v>
      </c>
      <c r="JD6" s="157" t="s">
        <v>2045</v>
      </c>
      <c r="JE6" s="157" t="s">
        <v>2046</v>
      </c>
      <c r="JF6" s="157" t="s">
        <v>2047</v>
      </c>
      <c r="JG6" s="157" t="s">
        <v>2048</v>
      </c>
      <c r="JH6" s="157" t="s">
        <v>2049</v>
      </c>
      <c r="JI6" s="157" t="s">
        <v>2050</v>
      </c>
      <c r="JJ6" s="157" t="s">
        <v>2051</v>
      </c>
      <c r="JK6" s="157" t="s">
        <v>2052</v>
      </c>
      <c r="JL6" s="157" t="s">
        <v>2053</v>
      </c>
      <c r="JM6" s="157" t="s">
        <v>2054</v>
      </c>
      <c r="JN6" s="157" t="s">
        <v>2055</v>
      </c>
      <c r="JO6" s="157" t="s">
        <v>2056</v>
      </c>
      <c r="JP6" s="157" t="s">
        <v>2057</v>
      </c>
      <c r="JQ6" s="157" t="s">
        <v>2058</v>
      </c>
      <c r="JR6" s="157" t="s">
        <v>2059</v>
      </c>
      <c r="JS6" s="157" t="s">
        <v>2060</v>
      </c>
      <c r="JT6" s="157" t="s">
        <v>2061</v>
      </c>
      <c r="JU6" s="157" t="s">
        <v>2062</v>
      </c>
      <c r="JV6" s="157" t="s">
        <v>2063</v>
      </c>
      <c r="JW6" s="157" t="s">
        <v>2064</v>
      </c>
      <c r="JX6" s="157" t="s">
        <v>2065</v>
      </c>
      <c r="JY6" s="157" t="s">
        <v>2066</v>
      </c>
      <c r="JZ6" s="157" t="s">
        <v>2067</v>
      </c>
      <c r="KA6" s="157" t="s">
        <v>2068</v>
      </c>
      <c r="KB6" s="157" t="s">
        <v>2069</v>
      </c>
      <c r="KC6" s="157" t="s">
        <v>2070</v>
      </c>
      <c r="KD6" s="157" t="s">
        <v>2071</v>
      </c>
      <c r="KE6" s="157" t="s">
        <v>2072</v>
      </c>
      <c r="KF6" s="157" t="s">
        <v>2073</v>
      </c>
      <c r="KG6" s="157" t="s">
        <v>2074</v>
      </c>
      <c r="KH6" s="157" t="s">
        <v>2075</v>
      </c>
      <c r="KI6" s="157" t="s">
        <v>2076</v>
      </c>
    </row>
    <row r="7" spans="1:295" ht="27" customHeight="1" x14ac:dyDescent="0.3">
      <c r="A7" s="228" t="s">
        <v>25</v>
      </c>
      <c r="B7" s="228"/>
      <c r="C7" s="229" t="s">
        <v>2077</v>
      </c>
      <c r="D7" s="229"/>
      <c r="E7" s="229"/>
      <c r="F7" s="229" t="s">
        <v>2078</v>
      </c>
      <c r="G7" s="229" t="s">
        <v>2079</v>
      </c>
      <c r="H7" s="229"/>
      <c r="I7" s="229"/>
      <c r="J7" s="229"/>
      <c r="K7" s="229" t="s">
        <v>2080</v>
      </c>
      <c r="L7" s="229"/>
      <c r="M7" s="229"/>
      <c r="N7" s="229" t="s">
        <v>2081</v>
      </c>
      <c r="O7" s="229" t="s">
        <v>2082</v>
      </c>
      <c r="P7" s="229"/>
      <c r="Q7" s="229" t="s">
        <v>2083</v>
      </c>
      <c r="R7" s="229"/>
      <c r="S7" s="229" t="s">
        <v>2084</v>
      </c>
      <c r="T7" s="229"/>
      <c r="U7" s="229" t="s">
        <v>2085</v>
      </c>
      <c r="V7" s="229"/>
      <c r="W7" s="229"/>
      <c r="X7" s="229" t="s">
        <v>2086</v>
      </c>
      <c r="Y7" s="229"/>
      <c r="Z7" s="229"/>
      <c r="AA7" s="229" t="s">
        <v>2087</v>
      </c>
      <c r="AB7" s="229"/>
      <c r="AC7" s="229"/>
      <c r="AD7" s="229"/>
      <c r="AE7" s="229"/>
      <c r="AF7" s="229"/>
      <c r="AG7" s="229"/>
      <c r="AH7" s="229"/>
      <c r="AI7" s="229"/>
      <c r="AJ7" s="229" t="s">
        <v>2088</v>
      </c>
      <c r="AK7" s="229"/>
      <c r="AL7" s="229"/>
      <c r="AM7" s="229" t="s">
        <v>2089</v>
      </c>
      <c r="AN7" s="229"/>
      <c r="AO7" s="229" t="s">
        <v>2090</v>
      </c>
      <c r="AP7" s="229"/>
      <c r="AQ7" s="229" t="s">
        <v>2091</v>
      </c>
      <c r="AR7" s="229"/>
      <c r="AS7" s="229"/>
      <c r="AT7" s="229" t="s">
        <v>2092</v>
      </c>
      <c r="AU7" s="229"/>
      <c r="AV7" s="229" t="s">
        <v>2093</v>
      </c>
      <c r="AW7" s="229"/>
      <c r="AX7" s="229" t="s">
        <v>2092</v>
      </c>
      <c r="AY7" s="229"/>
      <c r="AZ7" s="229"/>
      <c r="BA7" s="229" t="s">
        <v>2094</v>
      </c>
      <c r="BB7" s="229" t="s">
        <v>2095</v>
      </c>
      <c r="BC7" s="229" t="s">
        <v>2096</v>
      </c>
      <c r="BD7" s="229"/>
      <c r="BE7" s="229"/>
      <c r="BF7" s="229" t="s">
        <v>2097</v>
      </c>
      <c r="BG7" s="229"/>
      <c r="BH7" s="229"/>
      <c r="BI7" s="229"/>
      <c r="BJ7" s="229"/>
      <c r="BK7" s="229" t="s">
        <v>2098</v>
      </c>
      <c r="BL7" s="229" t="s">
        <v>2099</v>
      </c>
      <c r="BM7" s="229"/>
      <c r="BN7" s="229" t="s">
        <v>2100</v>
      </c>
      <c r="BO7" s="229"/>
      <c r="BP7" s="229"/>
      <c r="BQ7" s="229" t="s">
        <v>2101</v>
      </c>
      <c r="BR7" s="229"/>
      <c r="BS7" s="229"/>
      <c r="BT7" s="229"/>
      <c r="BU7" s="229" t="s">
        <v>2102</v>
      </c>
      <c r="BV7" s="229" t="s">
        <v>2103</v>
      </c>
      <c r="BW7" s="229" t="s">
        <v>2104</v>
      </c>
      <c r="BX7" s="229"/>
      <c r="BY7" s="229"/>
      <c r="BZ7" s="229"/>
      <c r="CA7" s="229" t="s">
        <v>2105</v>
      </c>
      <c r="CB7" s="229"/>
      <c r="CC7" s="229"/>
      <c r="CD7" s="229"/>
      <c r="CE7" s="229"/>
      <c r="CF7" s="229" t="s">
        <v>2106</v>
      </c>
      <c r="CG7" s="229"/>
      <c r="CH7" s="229"/>
      <c r="CI7" s="229"/>
      <c r="CJ7" s="229" t="s">
        <v>2107</v>
      </c>
      <c r="CK7" s="229"/>
      <c r="CL7" s="229" t="s">
        <v>2108</v>
      </c>
      <c r="CM7" s="229"/>
      <c r="CN7" s="229" t="s">
        <v>2109</v>
      </c>
      <c r="CO7" s="229" t="s">
        <v>2110</v>
      </c>
      <c r="CP7" s="229"/>
      <c r="CQ7" s="229"/>
      <c r="CR7" s="229" t="s">
        <v>2111</v>
      </c>
      <c r="CS7" s="229"/>
      <c r="CT7" s="229"/>
      <c r="CU7" s="229"/>
      <c r="CV7" s="229"/>
      <c r="CW7" s="229" t="s">
        <v>2112</v>
      </c>
      <c r="CX7" s="229" t="s">
        <v>2113</v>
      </c>
      <c r="CY7" s="229"/>
      <c r="CZ7" s="229"/>
      <c r="DA7" s="229"/>
      <c r="DB7" s="229"/>
      <c r="DC7" s="229"/>
      <c r="DD7" s="229" t="s">
        <v>2114</v>
      </c>
      <c r="DE7" s="229"/>
      <c r="DF7" s="229"/>
      <c r="DG7" s="229" t="s">
        <v>2115</v>
      </c>
      <c r="DH7" s="229"/>
      <c r="DI7" s="229" t="s">
        <v>2116</v>
      </c>
      <c r="DJ7" s="229"/>
      <c r="DK7" s="229" t="s">
        <v>2117</v>
      </c>
      <c r="DL7" s="229" t="s">
        <v>2118</v>
      </c>
      <c r="DM7" s="229"/>
      <c r="DN7" s="229"/>
      <c r="DO7" s="229"/>
      <c r="DP7" s="229"/>
      <c r="DQ7" s="229" t="s">
        <v>2119</v>
      </c>
      <c r="DR7" s="229" t="s">
        <v>2120</v>
      </c>
      <c r="DS7" s="229" t="s">
        <v>2121</v>
      </c>
      <c r="DT7" s="229"/>
      <c r="DU7" s="229"/>
      <c r="DV7" s="229"/>
      <c r="DW7" s="229"/>
      <c r="DX7" s="229"/>
      <c r="DY7" s="229"/>
      <c r="DZ7" s="229"/>
      <c r="EA7" s="229" t="s">
        <v>2122</v>
      </c>
      <c r="EB7" s="229" t="s">
        <v>2123</v>
      </c>
      <c r="EC7" s="229"/>
      <c r="ED7" s="229"/>
      <c r="EE7" s="229" t="s">
        <v>2122</v>
      </c>
      <c r="EF7" s="229"/>
      <c r="EG7" s="229" t="s">
        <v>2124</v>
      </c>
      <c r="EH7" s="229" t="s">
        <v>2125</v>
      </c>
      <c r="EI7" s="229"/>
      <c r="EJ7" s="229" t="s">
        <v>2126</v>
      </c>
      <c r="EK7" s="229"/>
      <c r="EL7" s="229"/>
      <c r="EM7" s="229"/>
      <c r="EN7" s="229"/>
      <c r="EO7" s="229"/>
      <c r="EP7" s="229"/>
      <c r="EQ7" s="229"/>
      <c r="ER7" s="229"/>
      <c r="ES7" s="229"/>
      <c r="ET7" s="229" t="s">
        <v>2127</v>
      </c>
      <c r="EU7" s="229" t="s">
        <v>2128</v>
      </c>
      <c r="EV7" s="229" t="s">
        <v>2129</v>
      </c>
      <c r="EW7" s="229" t="s">
        <v>2130</v>
      </c>
      <c r="EX7" s="229" t="s">
        <v>2131</v>
      </c>
      <c r="EY7" s="229" t="s">
        <v>2132</v>
      </c>
      <c r="EZ7" s="229" t="s">
        <v>2133</v>
      </c>
      <c r="FA7" s="229"/>
      <c r="FB7" s="229" t="s">
        <v>2134</v>
      </c>
      <c r="FC7" s="229"/>
      <c r="FD7" s="229" t="s">
        <v>2135</v>
      </c>
      <c r="FE7" s="229"/>
      <c r="FF7" s="229"/>
      <c r="FG7" s="229" t="s">
        <v>2136</v>
      </c>
      <c r="FH7" s="229"/>
      <c r="FI7" s="229"/>
      <c r="FJ7" s="229" t="s">
        <v>2137</v>
      </c>
      <c r="FK7" s="229"/>
      <c r="FL7" s="229"/>
      <c r="FM7" s="229" t="s">
        <v>2138</v>
      </c>
      <c r="FN7" s="229"/>
      <c r="FO7" s="229"/>
      <c r="FP7" s="229" t="s">
        <v>2139</v>
      </c>
      <c r="FQ7" s="229"/>
      <c r="FR7" s="229"/>
      <c r="FS7" s="229" t="s">
        <v>2140</v>
      </c>
      <c r="FT7" s="229" t="s">
        <v>2139</v>
      </c>
      <c r="FU7" s="229"/>
      <c r="FV7" s="229"/>
      <c r="FW7" s="229"/>
      <c r="FX7" s="229" t="s">
        <v>2141</v>
      </c>
      <c r="FY7" s="229" t="s">
        <v>2142</v>
      </c>
      <c r="FZ7" s="229" t="s">
        <v>2143</v>
      </c>
      <c r="GA7" s="229" t="s">
        <v>2144</v>
      </c>
      <c r="GB7" s="229" t="s">
        <v>2145</v>
      </c>
      <c r="GC7" s="229" t="s">
        <v>2146</v>
      </c>
      <c r="GD7" s="229"/>
      <c r="GE7" s="229" t="s">
        <v>2147</v>
      </c>
      <c r="GF7" s="229" t="s">
        <v>2148</v>
      </c>
      <c r="GG7" s="229" t="s">
        <v>2149</v>
      </c>
      <c r="GH7" s="229" t="s">
        <v>2150</v>
      </c>
      <c r="GI7" s="229" t="s">
        <v>2151</v>
      </c>
      <c r="GJ7" s="229"/>
      <c r="GK7" s="229" t="s">
        <v>2150</v>
      </c>
      <c r="GL7" s="229" t="s">
        <v>2152</v>
      </c>
      <c r="GM7" s="229"/>
      <c r="GN7" s="229" t="s">
        <v>2153</v>
      </c>
      <c r="GO7" s="229" t="s">
        <v>2154</v>
      </c>
      <c r="GP7" s="229" t="s">
        <v>2149</v>
      </c>
      <c r="GQ7" s="229"/>
      <c r="GR7" s="229" t="s">
        <v>2155</v>
      </c>
      <c r="GS7" s="229"/>
      <c r="GT7" s="229"/>
      <c r="GU7" s="229" t="s">
        <v>2156</v>
      </c>
      <c r="GV7" s="229" t="s">
        <v>2151</v>
      </c>
      <c r="GW7" s="229"/>
      <c r="GX7" s="229" t="s">
        <v>2157</v>
      </c>
      <c r="GY7" s="229" t="s">
        <v>2158</v>
      </c>
      <c r="GZ7" s="229"/>
      <c r="HA7" s="229" t="s">
        <v>2157</v>
      </c>
      <c r="HB7" s="229" t="s">
        <v>2159</v>
      </c>
      <c r="HC7" s="229"/>
      <c r="HD7" s="229" t="s">
        <v>2160</v>
      </c>
      <c r="HE7" s="229" t="s">
        <v>2161</v>
      </c>
      <c r="HF7" s="229" t="s">
        <v>2162</v>
      </c>
      <c r="HG7" s="229" t="s">
        <v>2163</v>
      </c>
      <c r="HH7" s="229" t="s">
        <v>2161</v>
      </c>
      <c r="HI7" s="229" t="s">
        <v>2164</v>
      </c>
      <c r="HJ7" s="229"/>
      <c r="HK7" s="229"/>
      <c r="HL7" s="229"/>
      <c r="HM7" s="229"/>
      <c r="HN7" s="229"/>
      <c r="HO7" s="229" t="s">
        <v>2165</v>
      </c>
      <c r="HP7" s="229"/>
      <c r="HQ7" s="229"/>
      <c r="HR7" s="229"/>
      <c r="HS7" s="229"/>
      <c r="HT7" s="229"/>
      <c r="HU7" s="229"/>
      <c r="HV7" s="229"/>
      <c r="HW7" s="229"/>
      <c r="HX7" s="229"/>
      <c r="HY7" s="229" t="s">
        <v>2166</v>
      </c>
      <c r="HZ7" s="229"/>
      <c r="IA7" s="229" t="s">
        <v>2167</v>
      </c>
      <c r="IB7" s="229"/>
      <c r="IC7" s="229"/>
      <c r="ID7" s="229"/>
      <c r="IE7" s="229"/>
      <c r="IF7" s="229"/>
      <c r="IG7" s="229"/>
      <c r="IH7" s="229"/>
      <c r="II7" s="229"/>
      <c r="IJ7" s="229" t="s">
        <v>2168</v>
      </c>
      <c r="IK7" s="229"/>
      <c r="IL7" s="229"/>
      <c r="IM7" s="229"/>
      <c r="IN7" s="229"/>
      <c r="IO7" s="229" t="s">
        <v>2169</v>
      </c>
      <c r="IP7" s="229"/>
      <c r="IQ7" s="229" t="s">
        <v>2170</v>
      </c>
      <c r="IR7" s="229"/>
      <c r="IS7" s="229" t="s">
        <v>2171</v>
      </c>
      <c r="IT7" s="229"/>
      <c r="IU7" s="229"/>
      <c r="IV7" s="229"/>
      <c r="IW7" s="229" t="s">
        <v>2172</v>
      </c>
      <c r="IX7" s="229"/>
      <c r="IY7" s="229" t="s">
        <v>2173</v>
      </c>
      <c r="IZ7" s="229" t="s">
        <v>2174</v>
      </c>
      <c r="JA7" s="229" t="s">
        <v>2175</v>
      </c>
      <c r="JB7" s="229" t="s">
        <v>2176</v>
      </c>
      <c r="JC7" s="229"/>
      <c r="JD7" s="229" t="s">
        <v>2177</v>
      </c>
      <c r="JE7" s="229"/>
      <c r="JF7" s="229" t="s">
        <v>2178</v>
      </c>
      <c r="JG7" s="229"/>
      <c r="JH7" s="229"/>
      <c r="JI7" s="229" t="s">
        <v>2179</v>
      </c>
      <c r="JJ7" s="229"/>
      <c r="JK7" s="229"/>
      <c r="JL7" s="229"/>
      <c r="JM7" s="229"/>
      <c r="JN7" s="229"/>
      <c r="JO7" s="229" t="s">
        <v>2180</v>
      </c>
      <c r="JP7" s="229"/>
      <c r="JQ7" s="229" t="s">
        <v>2181</v>
      </c>
      <c r="JR7" s="229"/>
      <c r="JS7" s="229"/>
      <c r="JT7" s="229" t="s">
        <v>2182</v>
      </c>
      <c r="JU7" s="229" t="s">
        <v>2183</v>
      </c>
      <c r="JV7" s="229" t="s">
        <v>2184</v>
      </c>
      <c r="JW7" s="229" t="s">
        <v>2167</v>
      </c>
      <c r="JX7" s="229" t="s">
        <v>2185</v>
      </c>
      <c r="JY7" s="229" t="s">
        <v>2186</v>
      </c>
      <c r="JZ7" s="229" t="s">
        <v>2187</v>
      </c>
      <c r="KA7" s="229"/>
      <c r="KB7" s="229"/>
      <c r="KC7" s="229" t="s">
        <v>2188</v>
      </c>
      <c r="KD7" s="229"/>
      <c r="KE7" s="229"/>
      <c r="KF7" s="229" t="s">
        <v>2183</v>
      </c>
      <c r="KG7" s="229" t="s">
        <v>2189</v>
      </c>
      <c r="KH7" s="229" t="s">
        <v>2190</v>
      </c>
      <c r="KI7" s="229"/>
    </row>
    <row r="8" spans="1:295" ht="27" customHeight="1" x14ac:dyDescent="0.3">
      <c r="A8" s="156" t="s">
        <v>45</v>
      </c>
      <c r="B8" s="156" t="s">
        <v>628</v>
      </c>
      <c r="C8" s="157" t="s">
        <v>2191</v>
      </c>
      <c r="D8" s="157" t="s">
        <v>2192</v>
      </c>
      <c r="E8" s="157" t="s">
        <v>2193</v>
      </c>
      <c r="F8" s="157" t="s">
        <v>2194</v>
      </c>
      <c r="G8" s="157" t="s">
        <v>2195</v>
      </c>
      <c r="H8" s="157" t="s">
        <v>455</v>
      </c>
      <c r="I8" s="157" t="s">
        <v>2196</v>
      </c>
      <c r="J8" s="157" t="s">
        <v>2197</v>
      </c>
      <c r="K8" s="157" t="s">
        <v>2198</v>
      </c>
      <c r="L8" s="157" t="s">
        <v>2199</v>
      </c>
      <c r="M8" s="157" t="s">
        <v>421</v>
      </c>
      <c r="N8" s="157" t="s">
        <v>2200</v>
      </c>
      <c r="O8" s="158" t="s">
        <v>2201</v>
      </c>
      <c r="P8" s="157" t="s">
        <v>2202</v>
      </c>
      <c r="Q8" s="157" t="s">
        <v>2203</v>
      </c>
      <c r="R8" s="157" t="s">
        <v>2202</v>
      </c>
      <c r="S8" s="157" t="s">
        <v>2204</v>
      </c>
      <c r="T8" s="157" t="s">
        <v>2197</v>
      </c>
      <c r="U8" s="157" t="s">
        <v>2205</v>
      </c>
      <c r="V8" s="157" t="s">
        <v>2206</v>
      </c>
      <c r="W8" s="157" t="s">
        <v>2207</v>
      </c>
      <c r="X8" s="157" t="s">
        <v>2208</v>
      </c>
      <c r="Y8" s="157" t="s">
        <v>2209</v>
      </c>
      <c r="Z8" s="157" t="s">
        <v>2210</v>
      </c>
      <c r="AA8" s="157" t="s">
        <v>2211</v>
      </c>
      <c r="AB8" s="157" t="s">
        <v>2212</v>
      </c>
      <c r="AC8" s="157" t="s">
        <v>2213</v>
      </c>
      <c r="AD8" s="157" t="s">
        <v>2214</v>
      </c>
      <c r="AE8" s="157" t="s">
        <v>2215</v>
      </c>
      <c r="AF8" s="157" t="s">
        <v>2200</v>
      </c>
      <c r="AG8" s="157" t="s">
        <v>2201</v>
      </c>
      <c r="AH8" s="157" t="s">
        <v>2216</v>
      </c>
      <c r="AI8" s="157" t="s">
        <v>2217</v>
      </c>
      <c r="AJ8" s="158" t="s">
        <v>231</v>
      </c>
      <c r="AK8" s="158" t="s">
        <v>235</v>
      </c>
      <c r="AL8" s="157" t="s">
        <v>2218</v>
      </c>
      <c r="AM8" s="157" t="s">
        <v>231</v>
      </c>
      <c r="AN8" s="157" t="s">
        <v>235</v>
      </c>
      <c r="AO8" s="157" t="s">
        <v>2219</v>
      </c>
      <c r="AP8" s="157" t="s">
        <v>2220</v>
      </c>
      <c r="AQ8" s="157" t="s">
        <v>2221</v>
      </c>
      <c r="AR8" s="157" t="s">
        <v>2222</v>
      </c>
      <c r="AS8" s="157" t="s">
        <v>2223</v>
      </c>
      <c r="AT8" s="158" t="s">
        <v>2224</v>
      </c>
      <c r="AU8" s="158" t="s">
        <v>2225</v>
      </c>
      <c r="AV8" s="157" t="s">
        <v>2226</v>
      </c>
      <c r="AW8" s="157" t="s">
        <v>353</v>
      </c>
      <c r="AX8" s="157" t="s">
        <v>472</v>
      </c>
      <c r="AY8" s="157" t="s">
        <v>2227</v>
      </c>
      <c r="AZ8" s="157" t="s">
        <v>2228</v>
      </c>
      <c r="BA8" s="157" t="s">
        <v>2229</v>
      </c>
      <c r="BB8" s="158" t="s">
        <v>2230</v>
      </c>
      <c r="BC8" s="157" t="s">
        <v>512</v>
      </c>
      <c r="BD8" s="157" t="s">
        <v>2231</v>
      </c>
      <c r="BE8" s="157" t="s">
        <v>2232</v>
      </c>
      <c r="BF8" s="157" t="s">
        <v>2224</v>
      </c>
      <c r="BG8" s="157" t="s">
        <v>2225</v>
      </c>
      <c r="BH8" s="157" t="s">
        <v>2233</v>
      </c>
      <c r="BI8" s="157" t="s">
        <v>2234</v>
      </c>
      <c r="BJ8" s="157" t="s">
        <v>2235</v>
      </c>
      <c r="BK8" s="157" t="s">
        <v>2236</v>
      </c>
      <c r="BL8" s="157" t="s">
        <v>2237</v>
      </c>
      <c r="BM8" s="157" t="s">
        <v>2238</v>
      </c>
      <c r="BN8" s="157" t="s">
        <v>2230</v>
      </c>
      <c r="BO8" s="157" t="s">
        <v>2239</v>
      </c>
      <c r="BP8" s="157" t="s">
        <v>2240</v>
      </c>
      <c r="BQ8" s="157" t="s">
        <v>2241</v>
      </c>
      <c r="BR8" s="157" t="s">
        <v>2242</v>
      </c>
      <c r="BS8" s="157" t="s">
        <v>2243</v>
      </c>
      <c r="BT8" s="157" t="s">
        <v>2244</v>
      </c>
      <c r="BU8" s="157" t="s">
        <v>2244</v>
      </c>
      <c r="BV8" s="157" t="s">
        <v>2245</v>
      </c>
      <c r="BW8" s="157" t="s">
        <v>2246</v>
      </c>
      <c r="BX8" s="157" t="s">
        <v>2247</v>
      </c>
      <c r="BY8" s="157" t="s">
        <v>2248</v>
      </c>
      <c r="BZ8" s="157" t="s">
        <v>2249</v>
      </c>
      <c r="CA8" s="157" t="s">
        <v>2250</v>
      </c>
      <c r="CB8" s="157" t="s">
        <v>2251</v>
      </c>
      <c r="CC8" s="157" t="s">
        <v>2252</v>
      </c>
      <c r="CD8" s="157" t="s">
        <v>2253</v>
      </c>
      <c r="CE8" s="157" t="s">
        <v>2254</v>
      </c>
      <c r="CF8" s="157" t="s">
        <v>2255</v>
      </c>
      <c r="CG8" s="157" t="s">
        <v>2256</v>
      </c>
      <c r="CH8" s="157" t="s">
        <v>2257</v>
      </c>
      <c r="CI8" s="157" t="s">
        <v>2258</v>
      </c>
      <c r="CJ8" s="157" t="s">
        <v>2259</v>
      </c>
      <c r="CK8" s="157" t="s">
        <v>2260</v>
      </c>
      <c r="CL8" s="157" t="s">
        <v>2261</v>
      </c>
      <c r="CM8" s="157" t="s">
        <v>2262</v>
      </c>
      <c r="CN8" s="157" t="s">
        <v>2263</v>
      </c>
      <c r="CO8" s="157" t="s">
        <v>2264</v>
      </c>
      <c r="CP8" s="157" t="s">
        <v>2265</v>
      </c>
      <c r="CQ8" s="157" t="s">
        <v>2266</v>
      </c>
      <c r="CR8" s="157" t="s">
        <v>2267</v>
      </c>
      <c r="CS8" s="157" t="s">
        <v>2268</v>
      </c>
      <c r="CT8" s="157" t="s">
        <v>2269</v>
      </c>
      <c r="CU8" s="157" t="s">
        <v>2270</v>
      </c>
      <c r="CV8" s="157" t="s">
        <v>2271</v>
      </c>
      <c r="CW8" s="157" t="s">
        <v>2272</v>
      </c>
      <c r="CX8" s="157" t="s">
        <v>2273</v>
      </c>
      <c r="CY8" s="157" t="s">
        <v>2274</v>
      </c>
      <c r="CZ8" s="157" t="s">
        <v>2275</v>
      </c>
      <c r="DA8" s="157" t="s">
        <v>2276</v>
      </c>
      <c r="DB8" s="157" t="s">
        <v>2277</v>
      </c>
      <c r="DC8" s="157" t="s">
        <v>2278</v>
      </c>
      <c r="DD8" s="157" t="s">
        <v>2257</v>
      </c>
      <c r="DE8" s="157" t="s">
        <v>2258</v>
      </c>
      <c r="DF8" s="157" t="s">
        <v>2279</v>
      </c>
      <c r="DG8" s="157" t="s">
        <v>2280</v>
      </c>
      <c r="DH8" s="157" t="s">
        <v>2281</v>
      </c>
      <c r="DI8" s="157" t="s">
        <v>2282</v>
      </c>
      <c r="DJ8" s="157" t="s">
        <v>2283</v>
      </c>
      <c r="DK8" s="157" t="s">
        <v>2284</v>
      </c>
      <c r="DL8" s="157" t="s">
        <v>2274</v>
      </c>
      <c r="DM8" s="157" t="s">
        <v>2275</v>
      </c>
      <c r="DN8" s="157" t="s">
        <v>2276</v>
      </c>
      <c r="DO8" s="157" t="s">
        <v>2285</v>
      </c>
      <c r="DP8" s="157" t="s">
        <v>2286</v>
      </c>
      <c r="DQ8" s="157" t="s">
        <v>2287</v>
      </c>
      <c r="DR8" s="157" t="s">
        <v>2288</v>
      </c>
      <c r="DS8" s="157" t="s">
        <v>2289</v>
      </c>
      <c r="DT8" s="157" t="s">
        <v>2290</v>
      </c>
      <c r="DU8" s="157" t="s">
        <v>2273</v>
      </c>
      <c r="DV8" s="157" t="s">
        <v>2274</v>
      </c>
      <c r="DW8" s="157" t="s">
        <v>2279</v>
      </c>
      <c r="DX8" s="157" t="s">
        <v>2288</v>
      </c>
      <c r="DY8" s="157" t="s">
        <v>2291</v>
      </c>
      <c r="DZ8" s="157" t="s">
        <v>2292</v>
      </c>
      <c r="EA8" s="157" t="s">
        <v>2293</v>
      </c>
      <c r="EB8" s="157" t="s">
        <v>2294</v>
      </c>
      <c r="EC8" s="157" t="s">
        <v>2295</v>
      </c>
      <c r="ED8" s="157" t="s">
        <v>2296</v>
      </c>
      <c r="EE8" s="157" t="s">
        <v>2297</v>
      </c>
      <c r="EF8" s="157" t="s">
        <v>2298</v>
      </c>
      <c r="EG8" s="157" t="s">
        <v>2231</v>
      </c>
      <c r="EH8" s="157" t="s">
        <v>2241</v>
      </c>
      <c r="EI8" s="157" t="s">
        <v>2299</v>
      </c>
      <c r="EJ8" s="157" t="s">
        <v>2300</v>
      </c>
      <c r="EK8" s="157" t="s">
        <v>2301</v>
      </c>
      <c r="EL8" s="157" t="s">
        <v>2302</v>
      </c>
      <c r="EM8" s="157" t="s">
        <v>427</v>
      </c>
      <c r="EN8" s="157" t="s">
        <v>2303</v>
      </c>
      <c r="EO8" s="157" t="s">
        <v>2304</v>
      </c>
      <c r="EP8" s="157" t="s">
        <v>2305</v>
      </c>
      <c r="EQ8" s="157" t="s">
        <v>2306</v>
      </c>
      <c r="ER8" s="157" t="s">
        <v>2307</v>
      </c>
      <c r="ES8" s="157" t="s">
        <v>2308</v>
      </c>
      <c r="ET8" s="157" t="s">
        <v>2309</v>
      </c>
      <c r="EU8" s="157" t="s">
        <v>2310</v>
      </c>
      <c r="EV8" s="157" t="s">
        <v>2311</v>
      </c>
      <c r="EW8" s="157" t="s">
        <v>2312</v>
      </c>
      <c r="EX8" s="157" t="s">
        <v>2313</v>
      </c>
      <c r="EY8" s="157" t="s">
        <v>2314</v>
      </c>
      <c r="EZ8" s="157" t="s">
        <v>2315</v>
      </c>
      <c r="FA8" s="157" t="s">
        <v>2316</v>
      </c>
      <c r="FB8" s="157" t="s">
        <v>2298</v>
      </c>
      <c r="FC8" s="157" t="s">
        <v>427</v>
      </c>
      <c r="FD8" s="157" t="s">
        <v>2317</v>
      </c>
      <c r="FE8" s="157" t="s">
        <v>2318</v>
      </c>
      <c r="FF8" s="157" t="s">
        <v>465</v>
      </c>
      <c r="FG8" s="157" t="s">
        <v>2319</v>
      </c>
      <c r="FH8" s="157" t="s">
        <v>2320</v>
      </c>
      <c r="FI8" s="157" t="s">
        <v>2321</v>
      </c>
      <c r="FJ8" s="157" t="s">
        <v>2250</v>
      </c>
      <c r="FK8" s="157" t="s">
        <v>2251</v>
      </c>
      <c r="FL8" s="157" t="s">
        <v>2322</v>
      </c>
      <c r="FM8" s="157" t="s">
        <v>2291</v>
      </c>
      <c r="FN8" s="157" t="s">
        <v>2292</v>
      </c>
      <c r="FO8" s="157" t="s">
        <v>2323</v>
      </c>
      <c r="FP8" s="157" t="s">
        <v>2324</v>
      </c>
      <c r="FQ8" s="158" t="s">
        <v>2325</v>
      </c>
      <c r="FR8" s="157" t="s">
        <v>2326</v>
      </c>
      <c r="FS8" s="157" t="s">
        <v>2327</v>
      </c>
      <c r="FT8" s="157" t="s">
        <v>2328</v>
      </c>
      <c r="FU8" s="157" t="s">
        <v>2329</v>
      </c>
      <c r="FV8" s="157" t="s">
        <v>2330</v>
      </c>
      <c r="FW8" s="157" t="s">
        <v>2331</v>
      </c>
      <c r="FX8" s="157" t="s">
        <v>2332</v>
      </c>
      <c r="FY8" s="157" t="s">
        <v>2333</v>
      </c>
      <c r="FZ8" s="157" t="s">
        <v>2334</v>
      </c>
      <c r="GA8" s="157" t="s">
        <v>2300</v>
      </c>
      <c r="GB8" s="158" t="s">
        <v>2335</v>
      </c>
      <c r="GC8" s="157" t="s">
        <v>2324</v>
      </c>
      <c r="GD8" s="157" t="s">
        <v>2323</v>
      </c>
      <c r="GE8" s="157" t="s">
        <v>2336</v>
      </c>
      <c r="GF8" s="158" t="s">
        <v>2337</v>
      </c>
      <c r="GG8" s="157" t="s">
        <v>2338</v>
      </c>
      <c r="GH8" s="157" t="s">
        <v>2339</v>
      </c>
      <c r="GI8" s="157" t="s">
        <v>2273</v>
      </c>
      <c r="GJ8" s="157" t="s">
        <v>2340</v>
      </c>
      <c r="GK8" s="157" t="s">
        <v>2341</v>
      </c>
      <c r="GL8" s="157" t="s">
        <v>2342</v>
      </c>
      <c r="GM8" s="157" t="s">
        <v>2343</v>
      </c>
      <c r="GN8" s="157" t="s">
        <v>2344</v>
      </c>
      <c r="GO8" s="157" t="s">
        <v>2345</v>
      </c>
      <c r="GP8" s="157" t="s">
        <v>2346</v>
      </c>
      <c r="GQ8" s="158" t="s">
        <v>2345</v>
      </c>
      <c r="GR8" s="157" t="s">
        <v>2347</v>
      </c>
      <c r="GS8" s="157" t="s">
        <v>2348</v>
      </c>
      <c r="GT8" s="157" t="s">
        <v>2349</v>
      </c>
      <c r="GU8" s="157" t="s">
        <v>2350</v>
      </c>
      <c r="GV8" s="157" t="s">
        <v>2351</v>
      </c>
      <c r="GW8" s="157" t="s">
        <v>2352</v>
      </c>
      <c r="GX8" s="157" t="s">
        <v>2353</v>
      </c>
      <c r="GY8" s="157" t="s">
        <v>2354</v>
      </c>
      <c r="GZ8" s="157" t="s">
        <v>2355</v>
      </c>
      <c r="HA8" s="157" t="s">
        <v>2356</v>
      </c>
      <c r="HB8" s="158" t="s">
        <v>2357</v>
      </c>
      <c r="HC8" s="158" t="s">
        <v>2358</v>
      </c>
      <c r="HD8" s="157" t="s">
        <v>2359</v>
      </c>
      <c r="HE8" s="157" t="s">
        <v>2359</v>
      </c>
      <c r="HF8" s="157" t="s">
        <v>562</v>
      </c>
      <c r="HG8" s="157" t="s">
        <v>562</v>
      </c>
      <c r="HH8" s="157" t="s">
        <v>2360</v>
      </c>
      <c r="HI8" s="158" t="s">
        <v>2357</v>
      </c>
      <c r="HJ8" s="158" t="s">
        <v>2358</v>
      </c>
      <c r="HK8" s="157" t="s">
        <v>2361</v>
      </c>
      <c r="HL8" s="157" t="s">
        <v>2362</v>
      </c>
      <c r="HM8" s="157" t="s">
        <v>2363</v>
      </c>
      <c r="HN8" s="157" t="s">
        <v>2364</v>
      </c>
      <c r="HO8" s="157" t="s">
        <v>2365</v>
      </c>
      <c r="HP8" s="157" t="s">
        <v>2366</v>
      </c>
      <c r="HQ8" s="157" t="s">
        <v>2367</v>
      </c>
      <c r="HR8" s="157" t="s">
        <v>2368</v>
      </c>
      <c r="HS8" s="157" t="s">
        <v>2369</v>
      </c>
      <c r="HT8" s="157" t="s">
        <v>2370</v>
      </c>
      <c r="HU8" s="157" t="s">
        <v>2371</v>
      </c>
      <c r="HV8" s="157" t="s">
        <v>2372</v>
      </c>
      <c r="HW8" s="157" t="s">
        <v>2373</v>
      </c>
      <c r="HX8" s="157" t="s">
        <v>2374</v>
      </c>
      <c r="HY8" s="157" t="s">
        <v>2375</v>
      </c>
      <c r="HZ8" s="157" t="s">
        <v>2376</v>
      </c>
      <c r="IA8" s="157" t="s">
        <v>2377</v>
      </c>
      <c r="IB8" s="157" t="s">
        <v>2378</v>
      </c>
      <c r="IC8" s="157" t="s">
        <v>2379</v>
      </c>
      <c r="ID8" s="157" t="s">
        <v>2380</v>
      </c>
      <c r="IE8" s="157" t="s">
        <v>2381</v>
      </c>
      <c r="IF8" s="157" t="s">
        <v>2367</v>
      </c>
      <c r="IG8" s="157" t="s">
        <v>2368</v>
      </c>
      <c r="IH8" s="157" t="s">
        <v>312</v>
      </c>
      <c r="II8" s="157" t="s">
        <v>2382</v>
      </c>
      <c r="IJ8" s="157" t="s">
        <v>2360</v>
      </c>
      <c r="IK8" s="157" t="s">
        <v>2299</v>
      </c>
      <c r="IL8" s="158" t="s">
        <v>2383</v>
      </c>
      <c r="IM8" s="158" t="s">
        <v>2384</v>
      </c>
      <c r="IN8" s="157" t="s">
        <v>2385</v>
      </c>
      <c r="IO8" s="157" t="s">
        <v>2384</v>
      </c>
      <c r="IP8" s="157" t="s">
        <v>2386</v>
      </c>
      <c r="IQ8" s="157" t="s">
        <v>2387</v>
      </c>
      <c r="IR8" s="157" t="s">
        <v>2388</v>
      </c>
      <c r="IS8" s="158" t="s">
        <v>2386</v>
      </c>
      <c r="IT8" s="157" t="s">
        <v>2389</v>
      </c>
      <c r="IU8" s="157" t="s">
        <v>2390</v>
      </c>
      <c r="IV8" s="157" t="s">
        <v>2387</v>
      </c>
      <c r="IW8" s="158" t="s">
        <v>2383</v>
      </c>
      <c r="IX8" s="157" t="s">
        <v>2388</v>
      </c>
      <c r="IY8" s="157" t="s">
        <v>606</v>
      </c>
      <c r="IZ8" s="157" t="s">
        <v>606</v>
      </c>
      <c r="JA8" s="157" t="s">
        <v>2391</v>
      </c>
      <c r="JB8" s="157" t="s">
        <v>2392</v>
      </c>
      <c r="JC8" s="157" t="s">
        <v>2393</v>
      </c>
      <c r="JD8" s="157" t="s">
        <v>2394</v>
      </c>
      <c r="JE8" s="157" t="s">
        <v>2395</v>
      </c>
      <c r="JF8" s="157" t="s">
        <v>2393</v>
      </c>
      <c r="JG8" s="157" t="s">
        <v>2396</v>
      </c>
      <c r="JH8" s="157" t="s">
        <v>2397</v>
      </c>
      <c r="JI8" s="157" t="s">
        <v>2396</v>
      </c>
      <c r="JJ8" s="157" t="s">
        <v>2398</v>
      </c>
      <c r="JK8" s="157" t="s">
        <v>2399</v>
      </c>
      <c r="JL8" s="157" t="s">
        <v>2400</v>
      </c>
      <c r="JM8" s="157" t="s">
        <v>2401</v>
      </c>
      <c r="JN8" s="157" t="s">
        <v>2402</v>
      </c>
      <c r="JO8" s="157" t="s">
        <v>2403</v>
      </c>
      <c r="JP8" s="157" t="s">
        <v>2404</v>
      </c>
      <c r="JQ8" s="157" t="s">
        <v>2405</v>
      </c>
      <c r="JR8" s="157" t="s">
        <v>2406</v>
      </c>
      <c r="JS8" s="157" t="s">
        <v>2407</v>
      </c>
      <c r="JT8" s="157" t="s">
        <v>2408</v>
      </c>
      <c r="JU8" s="157" t="s">
        <v>2381</v>
      </c>
      <c r="JV8" s="157" t="s">
        <v>2409</v>
      </c>
      <c r="JW8" s="157" t="s">
        <v>2410</v>
      </c>
      <c r="JX8" s="157" t="s">
        <v>2411</v>
      </c>
      <c r="JY8" s="157" t="s">
        <v>2412</v>
      </c>
      <c r="JZ8" s="157" t="s">
        <v>2413</v>
      </c>
      <c r="KA8" s="157" t="s">
        <v>2361</v>
      </c>
      <c r="KB8" s="157" t="s">
        <v>2414</v>
      </c>
      <c r="KC8" s="157" t="s">
        <v>2413</v>
      </c>
      <c r="KD8" s="157" t="s">
        <v>2362</v>
      </c>
      <c r="KE8" s="157" t="s">
        <v>2415</v>
      </c>
      <c r="KF8" s="157" t="s">
        <v>2416</v>
      </c>
      <c r="KG8" s="157" t="s">
        <v>2416</v>
      </c>
      <c r="KH8" s="157" t="s">
        <v>550</v>
      </c>
      <c r="KI8" s="157" t="s">
        <v>2243</v>
      </c>
    </row>
    <row r="9" spans="1:295" ht="18" customHeight="1" x14ac:dyDescent="0.3">
      <c r="A9" s="159" t="s">
        <v>49</v>
      </c>
      <c r="B9" s="159" t="s">
        <v>851</v>
      </c>
      <c r="C9" s="160">
        <v>0</v>
      </c>
      <c r="D9" s="161">
        <v>16.925699999999999</v>
      </c>
      <c r="E9" s="161">
        <v>-33.810600000000001</v>
      </c>
      <c r="F9" s="161">
        <v>-35.903700000000001</v>
      </c>
      <c r="G9" s="161">
        <v>24.167400000000001</v>
      </c>
      <c r="H9" s="162"/>
      <c r="I9" s="161">
        <v>48.130899999999997</v>
      </c>
      <c r="J9" s="161">
        <v>-82.998999999999995</v>
      </c>
      <c r="K9" s="161">
        <v>41.765900000000002</v>
      </c>
      <c r="L9" s="161">
        <v>22.447299999999998</v>
      </c>
      <c r="M9" s="161">
        <v>20.695699999999999</v>
      </c>
      <c r="N9" s="162"/>
      <c r="O9" s="161">
        <v>-30.19</v>
      </c>
      <c r="P9" s="162"/>
      <c r="Q9" s="161">
        <v>9.9359999999999999</v>
      </c>
      <c r="R9" s="161">
        <v>-26.4</v>
      </c>
      <c r="S9" s="161">
        <v>14.612</v>
      </c>
      <c r="T9" s="161">
        <v>171.39779999999999</v>
      </c>
      <c r="U9" s="161">
        <v>5.1498999999999997</v>
      </c>
      <c r="V9" s="161">
        <v>4.9813000000000001</v>
      </c>
      <c r="W9" s="161">
        <v>8.3169000000000004</v>
      </c>
      <c r="X9" s="161">
        <v>5.0926999999999998</v>
      </c>
      <c r="Y9" s="161">
        <v>5.7275999999999998</v>
      </c>
      <c r="Z9" s="161">
        <v>8.4140999999999995</v>
      </c>
      <c r="AA9" s="162"/>
      <c r="AB9" s="162"/>
      <c r="AC9" s="161">
        <v>-40.08</v>
      </c>
      <c r="AD9" s="161">
        <v>-40.229999999999997</v>
      </c>
      <c r="AE9" s="162"/>
      <c r="AF9" s="161">
        <v>-31.08</v>
      </c>
      <c r="AG9" s="161">
        <v>28.6</v>
      </c>
      <c r="AH9" s="161">
        <v>6.8250000000000002</v>
      </c>
      <c r="AI9" s="161">
        <v>0.22900000000000001</v>
      </c>
      <c r="AJ9" s="161">
        <v>-23.21</v>
      </c>
      <c r="AK9" s="161">
        <v>-23.04</v>
      </c>
      <c r="AL9" s="161">
        <v>-80.209999999999994</v>
      </c>
      <c r="AM9" s="161">
        <v>23.18</v>
      </c>
      <c r="AN9" s="161">
        <v>23.12</v>
      </c>
      <c r="AO9" s="161">
        <v>9.5451999999999995</v>
      </c>
      <c r="AP9" s="161">
        <v>11.425599999999999</v>
      </c>
      <c r="AQ9" s="161">
        <v>57.736600000000003</v>
      </c>
      <c r="AR9" s="161">
        <v>60.207700000000003</v>
      </c>
      <c r="AS9" s="161">
        <v>9.2698</v>
      </c>
      <c r="AT9" s="161">
        <v>-25.988099999999999</v>
      </c>
      <c r="AU9" s="161">
        <v>-25.9633</v>
      </c>
      <c r="AV9" s="161">
        <v>9.3697999999999997</v>
      </c>
      <c r="AW9" s="161">
        <v>9.3157999999999994</v>
      </c>
      <c r="AX9" s="161">
        <v>44.072600000000001</v>
      </c>
      <c r="AY9" s="161">
        <v>46.082000000000001</v>
      </c>
      <c r="AZ9" s="161">
        <v>-3.1406999999999998</v>
      </c>
      <c r="BA9" s="161">
        <v>-15.813599999999999</v>
      </c>
      <c r="BB9" s="161">
        <v>-231.12790000000001</v>
      </c>
      <c r="BC9" s="161">
        <v>29.0884</v>
      </c>
      <c r="BD9" s="161">
        <v>-14.5</v>
      </c>
      <c r="BE9" s="161">
        <v>-14.4</v>
      </c>
      <c r="BF9" s="161">
        <v>32.485199999999999</v>
      </c>
      <c r="BG9" s="161">
        <v>31.5794</v>
      </c>
      <c r="BH9" s="161">
        <v>-6.2310999999999996</v>
      </c>
      <c r="BI9" s="162"/>
      <c r="BJ9" s="161">
        <v>-44.439700000000002</v>
      </c>
      <c r="BK9" s="161">
        <v>3.0575000000000001</v>
      </c>
      <c r="BL9" s="161">
        <v>0</v>
      </c>
      <c r="BM9" s="161">
        <v>3.9274</v>
      </c>
      <c r="BN9" s="161">
        <v>271.7978</v>
      </c>
      <c r="BO9" s="161">
        <v>74.343100000000007</v>
      </c>
      <c r="BP9" s="161">
        <v>74.3125</v>
      </c>
      <c r="BQ9" s="161">
        <v>-241.51949999999999</v>
      </c>
      <c r="BR9" s="161">
        <v>330.74939999999998</v>
      </c>
      <c r="BS9" s="162"/>
      <c r="BT9" s="161">
        <v>-48.724400000000003</v>
      </c>
      <c r="BU9" s="161">
        <v>49.819600000000001</v>
      </c>
      <c r="BV9" s="161">
        <v>77.331599999999995</v>
      </c>
      <c r="BW9" s="161">
        <v>24.46</v>
      </c>
      <c r="BX9" s="161">
        <v>19.690000000000001</v>
      </c>
      <c r="BY9" s="161">
        <v>50.83</v>
      </c>
      <c r="BZ9" s="161">
        <v>72.48</v>
      </c>
      <c r="CA9" s="161">
        <v>-47.014800000000001</v>
      </c>
      <c r="CB9" s="161">
        <v>-46.478900000000003</v>
      </c>
      <c r="CC9" s="161">
        <v>120.1905</v>
      </c>
      <c r="CD9" s="161">
        <v>120.53660000000001</v>
      </c>
      <c r="CE9" s="161">
        <v>32.7042</v>
      </c>
      <c r="CF9" s="161">
        <v>-46.411200000000001</v>
      </c>
      <c r="CG9" s="161">
        <v>-47.150700000000001</v>
      </c>
      <c r="CH9" s="161">
        <v>-8.5785999999999998</v>
      </c>
      <c r="CI9" s="161">
        <v>-48.044899999999998</v>
      </c>
      <c r="CJ9" s="162"/>
      <c r="CK9" s="162"/>
      <c r="CL9" s="161">
        <v>25.7</v>
      </c>
      <c r="CM9" s="161">
        <v>97.8</v>
      </c>
      <c r="CN9" s="161">
        <v>-14.3</v>
      </c>
      <c r="CO9" s="161">
        <v>39.328400000000002</v>
      </c>
      <c r="CP9" s="161">
        <v>39.037399999999998</v>
      </c>
      <c r="CQ9" s="161">
        <v>39.292099999999998</v>
      </c>
      <c r="CR9" s="161">
        <v>-17.853100000000001</v>
      </c>
      <c r="CS9" s="161">
        <v>-17.650600000000001</v>
      </c>
      <c r="CT9" s="162"/>
      <c r="CU9" s="161">
        <v>-24.110800000000001</v>
      </c>
      <c r="CV9" s="161">
        <v>1.9220999999999999</v>
      </c>
      <c r="CW9" s="161">
        <v>12.771000000000001</v>
      </c>
      <c r="CX9" s="161">
        <v>30.32</v>
      </c>
      <c r="CY9" s="161">
        <v>59.01</v>
      </c>
      <c r="CZ9" s="161">
        <v>35.632300000000001</v>
      </c>
      <c r="DA9" s="161">
        <v>33.842500000000001</v>
      </c>
      <c r="DB9" s="161">
        <v>-26.58</v>
      </c>
      <c r="DC9" s="162"/>
      <c r="DD9" s="161">
        <v>49.130499999999998</v>
      </c>
      <c r="DE9" s="161">
        <v>47.983699999999999</v>
      </c>
      <c r="DF9" s="161">
        <v>-103.59829999999999</v>
      </c>
      <c r="DG9" s="162"/>
      <c r="DH9" s="161">
        <v>-16.246099999999998</v>
      </c>
      <c r="DI9" s="161">
        <v>-94</v>
      </c>
      <c r="DJ9" s="161">
        <v>-94.8</v>
      </c>
      <c r="DK9" s="161">
        <v>28.786899999999999</v>
      </c>
      <c r="DL9" s="161">
        <v>36.337299999999999</v>
      </c>
      <c r="DM9" s="161">
        <v>41.343499999999999</v>
      </c>
      <c r="DN9" s="161">
        <v>51.580800000000004</v>
      </c>
      <c r="DO9" s="161">
        <v>35.83</v>
      </c>
      <c r="DP9" s="161">
        <v>-4.12</v>
      </c>
      <c r="DQ9" s="161">
        <v>61.046999999999997</v>
      </c>
      <c r="DR9" s="161">
        <v>103.29340000000001</v>
      </c>
      <c r="DS9" s="161">
        <v>-31.25</v>
      </c>
      <c r="DT9" s="161">
        <v>-31.28</v>
      </c>
      <c r="DU9" s="161">
        <v>105.05</v>
      </c>
      <c r="DV9" s="161">
        <v>61.19</v>
      </c>
      <c r="DW9" s="161">
        <v>103.4909</v>
      </c>
      <c r="DX9" s="161">
        <v>102.70910000000001</v>
      </c>
      <c r="DY9" s="161">
        <v>-28.495699999999999</v>
      </c>
      <c r="DZ9" s="161">
        <v>-28.854500000000002</v>
      </c>
      <c r="EA9" s="161">
        <v>181.40119999999999</v>
      </c>
      <c r="EB9" s="161">
        <v>138.6206</v>
      </c>
      <c r="EC9" s="161">
        <v>132.7989</v>
      </c>
      <c r="ED9" s="161">
        <v>135.2867</v>
      </c>
      <c r="EE9" s="161">
        <v>105.1074</v>
      </c>
      <c r="EF9" s="161">
        <v>91.807199999999995</v>
      </c>
      <c r="EG9" s="161">
        <v>-25.344000000000001</v>
      </c>
      <c r="EH9" s="161">
        <v>255.04339999999999</v>
      </c>
      <c r="EI9" s="161">
        <v>249.79949999999999</v>
      </c>
      <c r="EJ9" s="162"/>
      <c r="EK9" s="161">
        <v>-30.542999999999999</v>
      </c>
      <c r="EL9" s="161">
        <v>-28.5975</v>
      </c>
      <c r="EM9" s="162"/>
      <c r="EN9" s="161">
        <v>17.536000000000001</v>
      </c>
      <c r="EO9" s="161">
        <v>15.6912</v>
      </c>
      <c r="EP9" s="161">
        <v>138.30000000000001</v>
      </c>
      <c r="EQ9" s="161">
        <v>-79.906700000000001</v>
      </c>
      <c r="ER9" s="161">
        <v>-82.580200000000005</v>
      </c>
      <c r="ES9" s="161">
        <v>-54.9407</v>
      </c>
      <c r="ET9" s="161">
        <v>0</v>
      </c>
      <c r="EU9" s="161">
        <v>-18.36</v>
      </c>
      <c r="EV9" s="161">
        <v>79.8</v>
      </c>
      <c r="EW9" s="161">
        <v>11.2643</v>
      </c>
      <c r="EX9" s="161">
        <v>-8.6934000000000005</v>
      </c>
      <c r="EY9" s="161">
        <v>-32.296399999999998</v>
      </c>
      <c r="EZ9" s="161">
        <v>-31.4679</v>
      </c>
      <c r="FA9" s="161">
        <v>8.9797999999999991</v>
      </c>
      <c r="FB9" s="161">
        <v>-93.722700000000003</v>
      </c>
      <c r="FC9" s="161">
        <v>57.628300000000003</v>
      </c>
      <c r="FD9" s="162"/>
      <c r="FE9" s="162"/>
      <c r="FF9" s="162"/>
      <c r="FG9" s="161">
        <v>41.155999999999999</v>
      </c>
      <c r="FH9" s="161">
        <v>41.708399999999997</v>
      </c>
      <c r="FI9" s="161">
        <v>38.595500000000001</v>
      </c>
      <c r="FJ9" s="161">
        <v>48.3949</v>
      </c>
      <c r="FK9" s="161">
        <v>47.892499999999998</v>
      </c>
      <c r="FL9" s="161">
        <v>-81.886099999999999</v>
      </c>
      <c r="FM9" s="161">
        <v>31.279499999999999</v>
      </c>
      <c r="FN9" s="161">
        <v>30.555199999999999</v>
      </c>
      <c r="FO9" s="161">
        <v>-53.009099999999997</v>
      </c>
      <c r="FP9" s="161">
        <v>-33.746899999999997</v>
      </c>
      <c r="FQ9" s="161">
        <v>-45.518900000000002</v>
      </c>
      <c r="FR9" s="161">
        <v>-40.98</v>
      </c>
      <c r="FS9" s="161">
        <v>19.288</v>
      </c>
      <c r="FT9" s="161">
        <v>0.90610000000000002</v>
      </c>
      <c r="FU9" s="161">
        <v>-12.25</v>
      </c>
      <c r="FV9" s="161">
        <v>22.6</v>
      </c>
      <c r="FW9" s="161">
        <v>-45.628</v>
      </c>
      <c r="FX9" s="161">
        <v>7.0304000000000002</v>
      </c>
      <c r="FY9" s="161">
        <v>-12.997999999999999</v>
      </c>
      <c r="FZ9" s="161">
        <v>4.8739999999999997</v>
      </c>
      <c r="GA9" s="162"/>
      <c r="GB9" s="161">
        <v>13.31</v>
      </c>
      <c r="GC9" s="161">
        <v>34.928600000000003</v>
      </c>
      <c r="GD9" s="161">
        <v>54.412399999999998</v>
      </c>
      <c r="GE9" s="161">
        <v>14.69</v>
      </c>
      <c r="GF9" s="161">
        <v>69.871200000000002</v>
      </c>
      <c r="GG9" s="161">
        <v>26.9</v>
      </c>
      <c r="GH9" s="161">
        <v>-14.984999999999999</v>
      </c>
      <c r="GI9" s="162"/>
      <c r="GJ9" s="161">
        <v>2.5579999999999998</v>
      </c>
      <c r="GK9" s="161">
        <v>1.5389999999999999</v>
      </c>
      <c r="GL9" s="162"/>
      <c r="GM9" s="162"/>
      <c r="GN9" s="161">
        <v>-10.2143</v>
      </c>
      <c r="GO9" s="161">
        <v>-23.1934</v>
      </c>
      <c r="GP9" s="161">
        <v>21.315200000000001</v>
      </c>
      <c r="GQ9" s="161">
        <v>35.7136</v>
      </c>
      <c r="GR9" s="161">
        <v>59.507599999999996</v>
      </c>
      <c r="GS9" s="161">
        <v>59.6601</v>
      </c>
      <c r="GT9" s="161">
        <v>-118.71250000000001</v>
      </c>
      <c r="GU9" s="161">
        <v>-18.472200000000001</v>
      </c>
      <c r="GV9" s="161">
        <v>26.233799999999999</v>
      </c>
      <c r="GW9" s="161">
        <v>-35.479100000000003</v>
      </c>
      <c r="GX9" s="161">
        <v>12.2119</v>
      </c>
      <c r="GY9" s="161">
        <v>2.5977000000000001</v>
      </c>
      <c r="GZ9" s="161">
        <v>2.3414999999999999</v>
      </c>
      <c r="HA9" s="161">
        <v>14</v>
      </c>
      <c r="HB9" s="161">
        <v>207.9957</v>
      </c>
      <c r="HC9" s="161">
        <v>205.79470000000001</v>
      </c>
      <c r="HD9" s="161">
        <v>278.3</v>
      </c>
      <c r="HE9" s="161">
        <v>-278.36579999999998</v>
      </c>
      <c r="HF9" s="161">
        <v>-519.22519999999997</v>
      </c>
      <c r="HG9" s="161">
        <v>520.37369999999999</v>
      </c>
      <c r="HH9" s="161">
        <v>515.34889999999996</v>
      </c>
      <c r="HI9" s="161">
        <v>-196.40289999999999</v>
      </c>
      <c r="HJ9" s="161">
        <v>-194.465</v>
      </c>
      <c r="HK9" s="161">
        <v>-61.485300000000002</v>
      </c>
      <c r="HL9" s="161">
        <v>-54.331200000000003</v>
      </c>
      <c r="HM9" s="161">
        <v>80.034499999999994</v>
      </c>
      <c r="HN9" s="161">
        <v>80.474900000000005</v>
      </c>
      <c r="HO9" s="162"/>
      <c r="HP9" s="162"/>
      <c r="HQ9" s="161">
        <v>64.965900000000005</v>
      </c>
      <c r="HR9" s="161">
        <v>64.119900000000001</v>
      </c>
      <c r="HS9" s="161">
        <v>-41.239800000000002</v>
      </c>
      <c r="HT9" s="161">
        <v>-41.604500000000002</v>
      </c>
      <c r="HU9" s="161">
        <v>116.25</v>
      </c>
      <c r="HV9" s="161">
        <v>115.93</v>
      </c>
      <c r="HW9" s="161">
        <v>4.8</v>
      </c>
      <c r="HX9" s="161">
        <v>6.3</v>
      </c>
      <c r="HY9" s="161">
        <v>23.1752</v>
      </c>
      <c r="HZ9" s="161">
        <v>24.8</v>
      </c>
      <c r="IA9" s="161">
        <v>-282.5718</v>
      </c>
      <c r="IB9" s="161">
        <v>107.508</v>
      </c>
      <c r="IC9" s="161">
        <v>107.997</v>
      </c>
      <c r="ID9" s="161">
        <v>13.3</v>
      </c>
      <c r="IE9" s="161">
        <v>-41.6</v>
      </c>
      <c r="IF9" s="161">
        <v>-60.8</v>
      </c>
      <c r="IG9" s="161">
        <v>-61</v>
      </c>
      <c r="IH9" s="162"/>
      <c r="II9" s="162"/>
      <c r="IJ9" s="161">
        <v>-503.2</v>
      </c>
      <c r="IK9" s="161">
        <v>-219.04990000000001</v>
      </c>
      <c r="IL9" s="161">
        <v>356.36829999999998</v>
      </c>
      <c r="IM9" s="161">
        <v>299.81560000000002</v>
      </c>
      <c r="IN9" s="161">
        <v>8.1210000000000004</v>
      </c>
      <c r="IO9" s="161">
        <v>-286.43560000000002</v>
      </c>
      <c r="IP9" s="161">
        <v>288.25200000000001</v>
      </c>
      <c r="IQ9" s="161">
        <v>-119.3454</v>
      </c>
      <c r="IR9" s="161">
        <v>-196.17449999999999</v>
      </c>
      <c r="IS9" s="161">
        <v>-285.53640000000001</v>
      </c>
      <c r="IT9" s="161">
        <v>80.667599999999993</v>
      </c>
      <c r="IU9" s="161">
        <v>80.348699999999994</v>
      </c>
      <c r="IV9" s="161">
        <v>121.9499</v>
      </c>
      <c r="IW9" s="161">
        <v>-342.99540000000002</v>
      </c>
      <c r="IX9" s="161">
        <v>195.39019999999999</v>
      </c>
      <c r="IY9" s="161">
        <v>-148.31059999999999</v>
      </c>
      <c r="IZ9" s="161">
        <v>148.9804</v>
      </c>
      <c r="JA9" s="161">
        <v>-9.8343000000000007</v>
      </c>
      <c r="JB9" s="162"/>
      <c r="JC9" s="161">
        <v>8.48</v>
      </c>
      <c r="JD9" s="161">
        <v>7.9630000000000001</v>
      </c>
      <c r="JE9" s="161">
        <v>7.9489999999999998</v>
      </c>
      <c r="JF9" s="161">
        <v>-8.64</v>
      </c>
      <c r="JG9" s="161">
        <v>-12.96</v>
      </c>
      <c r="JH9" s="162"/>
      <c r="JI9" s="161">
        <v>13.6248</v>
      </c>
      <c r="JJ9" s="161">
        <v>-35.683199999999999</v>
      </c>
      <c r="JK9" s="161">
        <v>-23.790299999999998</v>
      </c>
      <c r="JL9" s="161">
        <v>18.899999999999999</v>
      </c>
      <c r="JM9" s="161">
        <v>51.274000000000001</v>
      </c>
      <c r="JN9" s="161">
        <v>49.101999999999997</v>
      </c>
      <c r="JO9" s="161">
        <v>11.1813</v>
      </c>
      <c r="JP9" s="161">
        <v>13.413</v>
      </c>
      <c r="JQ9" s="161">
        <v>53.365900000000003</v>
      </c>
      <c r="JR9" s="161">
        <v>52.292700000000004</v>
      </c>
      <c r="JS9" s="161">
        <v>52.140900000000002</v>
      </c>
      <c r="JT9" s="162"/>
      <c r="JU9" s="161">
        <v>42.9</v>
      </c>
      <c r="JV9" s="161">
        <v>30.3354</v>
      </c>
      <c r="JW9" s="161">
        <v>5.83</v>
      </c>
      <c r="JX9" s="162"/>
      <c r="JY9" s="161">
        <v>-52.417200000000001</v>
      </c>
      <c r="JZ9" s="161">
        <v>79.568299999999994</v>
      </c>
      <c r="KA9" s="161">
        <v>60.679900000000004</v>
      </c>
      <c r="KB9" s="161">
        <v>-51.498899999999999</v>
      </c>
      <c r="KC9" s="161">
        <v>-77.504599999999996</v>
      </c>
      <c r="KD9" s="161">
        <v>53.731299999999997</v>
      </c>
      <c r="KE9" s="161">
        <v>24.407299999999999</v>
      </c>
      <c r="KF9" s="161">
        <v>-48</v>
      </c>
      <c r="KG9" s="161">
        <v>47.5</v>
      </c>
      <c r="KH9" s="162"/>
      <c r="KI9" s="161">
        <v>155.7251</v>
      </c>
    </row>
    <row r="10" spans="1:295" ht="18" customHeight="1" x14ac:dyDescent="0.3">
      <c r="A10" s="159" t="s">
        <v>49</v>
      </c>
      <c r="B10" s="159" t="s">
        <v>852</v>
      </c>
      <c r="C10" s="163">
        <v>0</v>
      </c>
      <c r="D10" s="164">
        <v>13.0547</v>
      </c>
      <c r="E10" s="164">
        <v>-25.916699999999999</v>
      </c>
      <c r="F10" s="164">
        <v>-37.051699999999997</v>
      </c>
      <c r="G10" s="164">
        <v>23.886500000000002</v>
      </c>
      <c r="H10" s="165"/>
      <c r="I10" s="164">
        <v>47.587800000000001</v>
      </c>
      <c r="J10" s="164">
        <v>-149.58449999999999</v>
      </c>
      <c r="K10" s="164">
        <v>40.271599999999999</v>
      </c>
      <c r="L10" s="164">
        <v>21.3673</v>
      </c>
      <c r="M10" s="164">
        <v>19.7027</v>
      </c>
      <c r="N10" s="165"/>
      <c r="O10" s="164">
        <v>-28.978000000000002</v>
      </c>
      <c r="P10" s="164">
        <v>24.2</v>
      </c>
      <c r="Q10" s="164">
        <v>10.763999999999999</v>
      </c>
      <c r="R10" s="164">
        <v>-24.2</v>
      </c>
      <c r="S10" s="164">
        <v>14.4871</v>
      </c>
      <c r="T10" s="164">
        <v>295.82459999999998</v>
      </c>
      <c r="U10" s="164">
        <v>4.6891999999999996</v>
      </c>
      <c r="V10" s="164">
        <v>4.6189999999999998</v>
      </c>
      <c r="W10" s="164">
        <v>7.468</v>
      </c>
      <c r="X10" s="164">
        <v>5.1745999999999999</v>
      </c>
      <c r="Y10" s="164">
        <v>5.7449000000000003</v>
      </c>
      <c r="Z10" s="164">
        <v>7.9797000000000002</v>
      </c>
      <c r="AA10" s="165"/>
      <c r="AB10" s="165"/>
      <c r="AC10" s="164">
        <v>-43.98</v>
      </c>
      <c r="AD10" s="164">
        <v>-44.14</v>
      </c>
      <c r="AE10" s="165"/>
      <c r="AF10" s="164">
        <v>-19.98</v>
      </c>
      <c r="AG10" s="164">
        <v>26.4</v>
      </c>
      <c r="AH10" s="164">
        <v>5.6929999999999996</v>
      </c>
      <c r="AI10" s="164">
        <v>0.216</v>
      </c>
      <c r="AJ10" s="164">
        <v>-30.58</v>
      </c>
      <c r="AK10" s="164">
        <v>-30.31</v>
      </c>
      <c r="AL10" s="164">
        <v>-73.510000000000005</v>
      </c>
      <c r="AM10" s="164">
        <v>30.63</v>
      </c>
      <c r="AN10" s="164">
        <v>30.72</v>
      </c>
      <c r="AO10" s="164">
        <v>8.3636999999999997</v>
      </c>
      <c r="AP10" s="164">
        <v>11.656599999999999</v>
      </c>
      <c r="AQ10" s="164">
        <v>56.015700000000002</v>
      </c>
      <c r="AR10" s="164">
        <v>57.540500000000002</v>
      </c>
      <c r="AS10" s="164">
        <v>19.516200000000001</v>
      </c>
      <c r="AT10" s="164">
        <v>-33.623699999999999</v>
      </c>
      <c r="AU10" s="164">
        <v>-33.819499999999998</v>
      </c>
      <c r="AV10" s="164">
        <v>31.513000000000002</v>
      </c>
      <c r="AW10" s="164">
        <v>30.196100000000001</v>
      </c>
      <c r="AX10" s="164">
        <v>48.359299999999998</v>
      </c>
      <c r="AY10" s="164">
        <v>50.100700000000003</v>
      </c>
      <c r="AZ10" s="164">
        <v>-0.52349999999999997</v>
      </c>
      <c r="BA10" s="164">
        <v>-1.9013</v>
      </c>
      <c r="BB10" s="164">
        <v>-292.82580000000002</v>
      </c>
      <c r="BC10" s="164">
        <v>29.038599999999999</v>
      </c>
      <c r="BD10" s="164">
        <v>-14.1</v>
      </c>
      <c r="BE10" s="164">
        <v>-14.1</v>
      </c>
      <c r="BF10" s="164">
        <v>39.691800000000001</v>
      </c>
      <c r="BG10" s="164">
        <v>39.064799999999998</v>
      </c>
      <c r="BH10" s="164">
        <v>-5.8578999999999999</v>
      </c>
      <c r="BI10" s="165"/>
      <c r="BJ10" s="164">
        <v>-53.889000000000003</v>
      </c>
      <c r="BK10" s="164">
        <v>1.7391000000000001</v>
      </c>
      <c r="BL10" s="164">
        <v>1.9705999999999999</v>
      </c>
      <c r="BM10" s="164">
        <v>3.7549000000000001</v>
      </c>
      <c r="BN10" s="164">
        <v>331.24779999999998</v>
      </c>
      <c r="BO10" s="164">
        <v>66.682900000000004</v>
      </c>
      <c r="BP10" s="164">
        <v>66.6524</v>
      </c>
      <c r="BQ10" s="164">
        <v>-254.2397</v>
      </c>
      <c r="BR10" s="164">
        <v>354.32839999999999</v>
      </c>
      <c r="BS10" s="165"/>
      <c r="BT10" s="164">
        <v>-42.273400000000002</v>
      </c>
      <c r="BU10" s="164">
        <v>43.4542</v>
      </c>
      <c r="BV10" s="164">
        <v>73.249899999999997</v>
      </c>
      <c r="BW10" s="164">
        <v>23.98</v>
      </c>
      <c r="BX10" s="164">
        <v>18.91</v>
      </c>
      <c r="BY10" s="164">
        <v>48.72</v>
      </c>
      <c r="BZ10" s="164">
        <v>70.239999999999995</v>
      </c>
      <c r="CA10" s="164">
        <v>-46.612900000000003</v>
      </c>
      <c r="CB10" s="164">
        <v>-46.478900000000003</v>
      </c>
      <c r="CC10" s="164">
        <v>119.7461</v>
      </c>
      <c r="CD10" s="164">
        <v>121.6854</v>
      </c>
      <c r="CE10" s="164">
        <v>33.7958</v>
      </c>
      <c r="CF10" s="164">
        <v>-46.055599999999998</v>
      </c>
      <c r="CG10" s="164">
        <v>-44.796599999999998</v>
      </c>
      <c r="CH10" s="164">
        <v>-7.9786999999999999</v>
      </c>
      <c r="CI10" s="164">
        <v>-50.883699999999997</v>
      </c>
      <c r="CJ10" s="165"/>
      <c r="CK10" s="165"/>
      <c r="CL10" s="164">
        <v>23.5</v>
      </c>
      <c r="CM10" s="164">
        <v>97.2</v>
      </c>
      <c r="CN10" s="164">
        <v>-13.84</v>
      </c>
      <c r="CO10" s="164">
        <v>37.464799999999997</v>
      </c>
      <c r="CP10" s="164">
        <v>37.111199999999997</v>
      </c>
      <c r="CQ10" s="164">
        <v>38.110500000000002</v>
      </c>
      <c r="CR10" s="164">
        <v>-24.506499999999999</v>
      </c>
      <c r="CS10" s="164">
        <v>-24.8263</v>
      </c>
      <c r="CT10" s="164">
        <v>12.8142</v>
      </c>
      <c r="CU10" s="164">
        <v>-24.625800000000002</v>
      </c>
      <c r="CV10" s="164">
        <v>12.2918</v>
      </c>
      <c r="CW10" s="164">
        <v>12.249000000000001</v>
      </c>
      <c r="CX10" s="164">
        <v>24.73</v>
      </c>
      <c r="CY10" s="164">
        <v>57.19</v>
      </c>
      <c r="CZ10" s="164">
        <v>33.757300000000001</v>
      </c>
      <c r="DA10" s="164">
        <v>32.084699999999998</v>
      </c>
      <c r="DB10" s="164">
        <v>-25.53</v>
      </c>
      <c r="DC10" s="165"/>
      <c r="DD10" s="164">
        <v>50.0685</v>
      </c>
      <c r="DE10" s="164">
        <v>51.390500000000003</v>
      </c>
      <c r="DF10" s="164">
        <v>-111.91589999999999</v>
      </c>
      <c r="DG10" s="165"/>
      <c r="DH10" s="164">
        <v>-15.483000000000001</v>
      </c>
      <c r="DI10" s="164">
        <v>-89.1</v>
      </c>
      <c r="DJ10" s="164">
        <v>-90.1</v>
      </c>
      <c r="DK10" s="164">
        <v>28.814399999999999</v>
      </c>
      <c r="DL10" s="164">
        <v>34.579500000000003</v>
      </c>
      <c r="DM10" s="164">
        <v>38.055999999999997</v>
      </c>
      <c r="DN10" s="164">
        <v>48.6511</v>
      </c>
      <c r="DO10" s="164">
        <v>33.94</v>
      </c>
      <c r="DP10" s="164">
        <v>-3.64</v>
      </c>
      <c r="DQ10" s="164">
        <v>59.872500000000002</v>
      </c>
      <c r="DR10" s="164">
        <v>103.8884</v>
      </c>
      <c r="DS10" s="164">
        <v>-30.68</v>
      </c>
      <c r="DT10" s="164">
        <v>-31.21</v>
      </c>
      <c r="DU10" s="164">
        <v>100.63</v>
      </c>
      <c r="DV10" s="164">
        <v>59.09</v>
      </c>
      <c r="DW10" s="164">
        <v>101.4182</v>
      </c>
      <c r="DX10" s="164">
        <v>106.8182</v>
      </c>
      <c r="DY10" s="164">
        <v>-27.256</v>
      </c>
      <c r="DZ10" s="164">
        <v>-28.409099999999999</v>
      </c>
      <c r="EA10" s="164">
        <v>177.64400000000001</v>
      </c>
      <c r="EB10" s="164">
        <v>137.03899999999999</v>
      </c>
      <c r="EC10" s="164">
        <v>132.14570000000001</v>
      </c>
      <c r="ED10" s="164">
        <v>135.63200000000001</v>
      </c>
      <c r="EE10" s="164">
        <v>91.401499999999999</v>
      </c>
      <c r="EF10" s="164">
        <v>77.662300000000002</v>
      </c>
      <c r="EG10" s="164">
        <v>-24.77</v>
      </c>
      <c r="EH10" s="164">
        <v>264.45080000000002</v>
      </c>
      <c r="EI10" s="164">
        <v>230.2449</v>
      </c>
      <c r="EJ10" s="165"/>
      <c r="EK10" s="164">
        <v>-32.164400000000001</v>
      </c>
      <c r="EL10" s="164">
        <v>-29.416599999999999</v>
      </c>
      <c r="EM10" s="165"/>
      <c r="EN10" s="164">
        <v>17.848700000000001</v>
      </c>
      <c r="EO10" s="164">
        <v>18.1282</v>
      </c>
      <c r="EP10" s="164">
        <v>159.804</v>
      </c>
      <c r="EQ10" s="164">
        <v>-87.274000000000001</v>
      </c>
      <c r="ER10" s="164">
        <v>-88.295100000000005</v>
      </c>
      <c r="ES10" s="164">
        <v>-57.819000000000003</v>
      </c>
      <c r="ET10" s="164">
        <v>0</v>
      </c>
      <c r="EU10" s="164">
        <v>-17.88</v>
      </c>
      <c r="EV10" s="164">
        <v>54.7</v>
      </c>
      <c r="EW10" s="164">
        <v>10.923500000000001</v>
      </c>
      <c r="EX10" s="164">
        <v>-9.7297999999999991</v>
      </c>
      <c r="EY10" s="164">
        <v>-33.889099999999999</v>
      </c>
      <c r="EZ10" s="164">
        <v>-32.838200000000001</v>
      </c>
      <c r="FA10" s="164">
        <v>12.004200000000001</v>
      </c>
      <c r="FB10" s="164">
        <v>-97.264099999999999</v>
      </c>
      <c r="FC10" s="164">
        <v>59.285400000000003</v>
      </c>
      <c r="FD10" s="165"/>
      <c r="FE10" s="165"/>
      <c r="FF10" s="165"/>
      <c r="FG10" s="164">
        <v>40.332500000000003</v>
      </c>
      <c r="FH10" s="164">
        <v>41.3279</v>
      </c>
      <c r="FI10" s="164">
        <v>39.733499999999999</v>
      </c>
      <c r="FJ10" s="164">
        <v>46.720300000000002</v>
      </c>
      <c r="FK10" s="164">
        <v>44.878300000000003</v>
      </c>
      <c r="FL10" s="164">
        <v>-77.029899999999998</v>
      </c>
      <c r="FM10" s="164">
        <v>30.867999999999999</v>
      </c>
      <c r="FN10" s="164">
        <v>29.685500000000001</v>
      </c>
      <c r="FO10" s="164">
        <v>-45.172800000000002</v>
      </c>
      <c r="FP10" s="164">
        <v>-27.1677</v>
      </c>
      <c r="FQ10" s="164">
        <v>-46.698099999999997</v>
      </c>
      <c r="FR10" s="164">
        <v>-39.090000000000003</v>
      </c>
      <c r="FS10" s="164">
        <v>19.383199999999999</v>
      </c>
      <c r="FT10" s="164">
        <v>0.86819999999999997</v>
      </c>
      <c r="FU10" s="164">
        <v>-12.18</v>
      </c>
      <c r="FV10" s="164">
        <v>21.13</v>
      </c>
      <c r="FW10" s="164">
        <v>-46.027999999999999</v>
      </c>
      <c r="FX10" s="164">
        <v>6.9215</v>
      </c>
      <c r="FY10" s="164">
        <v>-13.276999999999999</v>
      </c>
      <c r="FZ10" s="164">
        <v>4.782</v>
      </c>
      <c r="GA10" s="165"/>
      <c r="GB10" s="164">
        <v>13.85</v>
      </c>
      <c r="GC10" s="164">
        <v>28.329000000000001</v>
      </c>
      <c r="GD10" s="164">
        <v>47.875799999999998</v>
      </c>
      <c r="GE10" s="165"/>
      <c r="GF10" s="164">
        <v>69.170699999999997</v>
      </c>
      <c r="GG10" s="164">
        <v>28.7</v>
      </c>
      <c r="GH10" s="164">
        <v>-16.335599999999999</v>
      </c>
      <c r="GI10" s="165"/>
      <c r="GJ10" s="164">
        <v>2.1613000000000002</v>
      </c>
      <c r="GK10" s="164">
        <v>1.4469000000000001</v>
      </c>
      <c r="GL10" s="165"/>
      <c r="GM10" s="165"/>
      <c r="GN10" s="164">
        <v>-11.269500000000001</v>
      </c>
      <c r="GO10" s="164">
        <v>-23.163799999999998</v>
      </c>
      <c r="GP10" s="164">
        <v>21.209900000000001</v>
      </c>
      <c r="GQ10" s="164">
        <v>35.965699999999998</v>
      </c>
      <c r="GR10" s="164">
        <v>61.678400000000003</v>
      </c>
      <c r="GS10" s="164">
        <v>63.906799999999997</v>
      </c>
      <c r="GT10" s="164">
        <v>-125.0836</v>
      </c>
      <c r="GU10" s="164">
        <v>-17.726099999999999</v>
      </c>
      <c r="GV10" s="164">
        <v>27.264700000000001</v>
      </c>
      <c r="GW10" s="164">
        <v>-34.267699999999998</v>
      </c>
      <c r="GX10" s="164">
        <v>12.769299999999999</v>
      </c>
      <c r="GY10" s="164">
        <v>1.5137</v>
      </c>
      <c r="GZ10" s="164">
        <v>1.2972999999999999</v>
      </c>
      <c r="HA10" s="164">
        <v>13.7438</v>
      </c>
      <c r="HB10" s="164">
        <v>201.88069999999999</v>
      </c>
      <c r="HC10" s="164">
        <v>198.66390000000001</v>
      </c>
      <c r="HD10" s="164">
        <v>288.3</v>
      </c>
      <c r="HE10" s="164">
        <v>-285.63459999999998</v>
      </c>
      <c r="HF10" s="164">
        <v>-521.68399999999997</v>
      </c>
      <c r="HG10" s="164">
        <v>520.46389999999997</v>
      </c>
      <c r="HH10" s="164">
        <v>519.04849999999999</v>
      </c>
      <c r="HI10" s="164">
        <v>-192.53039999999999</v>
      </c>
      <c r="HJ10" s="164">
        <v>-190.42400000000001</v>
      </c>
      <c r="HK10" s="164">
        <v>-64.651399999999995</v>
      </c>
      <c r="HL10" s="164">
        <v>-58.573599999999999</v>
      </c>
      <c r="HM10" s="164">
        <v>81.212400000000002</v>
      </c>
      <c r="HN10" s="164">
        <v>78.8001</v>
      </c>
      <c r="HO10" s="165"/>
      <c r="HP10" s="165"/>
      <c r="HQ10" s="164">
        <v>64.064999999999998</v>
      </c>
      <c r="HR10" s="164">
        <v>64.152900000000002</v>
      </c>
      <c r="HS10" s="164">
        <v>-38.495100000000001</v>
      </c>
      <c r="HT10" s="164">
        <v>-38.364800000000002</v>
      </c>
      <c r="HU10" s="164">
        <v>116.68</v>
      </c>
      <c r="HV10" s="164">
        <v>116.36</v>
      </c>
      <c r="HW10" s="164">
        <v>4</v>
      </c>
      <c r="HX10" s="164">
        <v>4.0999999999999996</v>
      </c>
      <c r="HY10" s="164">
        <v>22.929600000000001</v>
      </c>
      <c r="HZ10" s="164">
        <v>23.6</v>
      </c>
      <c r="IA10" s="164">
        <v>-283.41149999999999</v>
      </c>
      <c r="IB10" s="164">
        <v>108.4066</v>
      </c>
      <c r="IC10" s="164">
        <v>108.8279</v>
      </c>
      <c r="ID10" s="165"/>
      <c r="IE10" s="164">
        <v>-43.8</v>
      </c>
      <c r="IF10" s="164">
        <v>-63.2</v>
      </c>
      <c r="IG10" s="164">
        <v>-62.8</v>
      </c>
      <c r="IH10" s="164">
        <v>1.2012</v>
      </c>
      <c r="II10" s="164">
        <v>1.0201</v>
      </c>
      <c r="IJ10" s="164">
        <v>-514.21659999999997</v>
      </c>
      <c r="IK10" s="164">
        <v>-198.5437</v>
      </c>
      <c r="IL10" s="164">
        <v>343.45319999999998</v>
      </c>
      <c r="IM10" s="164">
        <v>292.71519999999998</v>
      </c>
      <c r="IN10" s="164">
        <v>10.8939</v>
      </c>
      <c r="IO10" s="164">
        <v>-278.59019999999998</v>
      </c>
      <c r="IP10" s="164">
        <v>280.19760000000002</v>
      </c>
      <c r="IQ10" s="164">
        <v>-115.5485</v>
      </c>
      <c r="IR10" s="164">
        <v>-190.79060000000001</v>
      </c>
      <c r="IS10" s="164">
        <v>-272.35210000000001</v>
      </c>
      <c r="IT10" s="164">
        <v>77.320599999999999</v>
      </c>
      <c r="IU10" s="164">
        <v>78.087800000000001</v>
      </c>
      <c r="IV10" s="164">
        <v>117.3096</v>
      </c>
      <c r="IW10" s="164">
        <v>-333.5471</v>
      </c>
      <c r="IX10" s="164">
        <v>193.34010000000001</v>
      </c>
      <c r="IY10" s="164">
        <v>-139.61840000000001</v>
      </c>
      <c r="IZ10" s="164">
        <v>139.41149999999999</v>
      </c>
      <c r="JA10" s="164">
        <v>-10.202299999999999</v>
      </c>
      <c r="JB10" s="165"/>
      <c r="JC10" s="164">
        <v>8.24</v>
      </c>
      <c r="JD10" s="164">
        <v>7.9560000000000004</v>
      </c>
      <c r="JE10" s="164">
        <v>7.96</v>
      </c>
      <c r="JF10" s="164">
        <v>-8.48</v>
      </c>
      <c r="JG10" s="164">
        <v>-13.36</v>
      </c>
      <c r="JH10" s="165"/>
      <c r="JI10" s="164">
        <v>13.8903</v>
      </c>
      <c r="JJ10" s="164">
        <v>-36.708599999999997</v>
      </c>
      <c r="JK10" s="164">
        <v>-24.199300000000001</v>
      </c>
      <c r="JL10" s="164">
        <v>21.5</v>
      </c>
      <c r="JM10" s="164">
        <v>51.087000000000003</v>
      </c>
      <c r="JN10" s="164">
        <v>50.246000000000002</v>
      </c>
      <c r="JO10" s="164">
        <v>10.9419</v>
      </c>
      <c r="JP10" s="164">
        <v>13.134399999999999</v>
      </c>
      <c r="JQ10" s="164">
        <v>51.929900000000004</v>
      </c>
      <c r="JR10" s="164">
        <v>52.218499999999999</v>
      </c>
      <c r="JS10" s="164">
        <v>51.1312</v>
      </c>
      <c r="JT10" s="165"/>
      <c r="JU10" s="164">
        <v>45.1</v>
      </c>
      <c r="JV10" s="164">
        <v>29.627500000000001</v>
      </c>
      <c r="JW10" s="164">
        <v>5.54</v>
      </c>
      <c r="JX10" s="165"/>
      <c r="JY10" s="164">
        <v>-55.148099999999999</v>
      </c>
      <c r="JZ10" s="164">
        <v>82.019400000000005</v>
      </c>
      <c r="KA10" s="164">
        <v>65.835400000000007</v>
      </c>
      <c r="KB10" s="164">
        <v>-54.5336</v>
      </c>
      <c r="KC10" s="164">
        <v>-80.481300000000005</v>
      </c>
      <c r="KD10" s="164">
        <v>57.155900000000003</v>
      </c>
      <c r="KE10" s="164">
        <v>22.646899999999999</v>
      </c>
      <c r="KF10" s="164">
        <v>-51.2</v>
      </c>
      <c r="KG10" s="164">
        <v>51.2</v>
      </c>
      <c r="KH10" s="165"/>
      <c r="KI10" s="164">
        <v>159.1591</v>
      </c>
    </row>
    <row r="11" spans="1:295" ht="18" customHeight="1" x14ac:dyDescent="0.3">
      <c r="A11" s="159" t="s">
        <v>49</v>
      </c>
      <c r="B11" s="159" t="s">
        <v>853</v>
      </c>
      <c r="C11" s="163">
        <v>0</v>
      </c>
      <c r="D11" s="164">
        <v>12.6431</v>
      </c>
      <c r="E11" s="164">
        <v>-25.0184</v>
      </c>
      <c r="F11" s="164">
        <v>-37.488999999999997</v>
      </c>
      <c r="G11" s="164">
        <v>23.561599999999999</v>
      </c>
      <c r="H11" s="165"/>
      <c r="I11" s="164">
        <v>46.668399999999998</v>
      </c>
      <c r="J11" s="164">
        <v>-170.19800000000001</v>
      </c>
      <c r="K11" s="164">
        <v>38.5989</v>
      </c>
      <c r="L11" s="164">
        <v>20.491399999999999</v>
      </c>
      <c r="M11" s="164">
        <v>18.927099999999999</v>
      </c>
      <c r="N11" s="165"/>
      <c r="O11" s="164">
        <v>-27.088000000000001</v>
      </c>
      <c r="P11" s="164">
        <v>22</v>
      </c>
      <c r="Q11" s="164">
        <v>10.763999999999999</v>
      </c>
      <c r="R11" s="164">
        <v>-22</v>
      </c>
      <c r="S11" s="164">
        <v>14.872199999999999</v>
      </c>
      <c r="T11" s="164">
        <v>346.09620000000001</v>
      </c>
      <c r="U11" s="164">
        <v>3.9981</v>
      </c>
      <c r="V11" s="164">
        <v>4.2253999999999996</v>
      </c>
      <c r="W11" s="164">
        <v>6.8361999999999998</v>
      </c>
      <c r="X11" s="164">
        <v>4.9088000000000003</v>
      </c>
      <c r="Y11" s="164">
        <v>5.6439000000000004</v>
      </c>
      <c r="Z11" s="164">
        <v>7.8723000000000001</v>
      </c>
      <c r="AA11" s="165"/>
      <c r="AB11" s="165"/>
      <c r="AC11" s="164">
        <v>-45.61</v>
      </c>
      <c r="AD11" s="164">
        <v>-45.95</v>
      </c>
      <c r="AE11" s="165"/>
      <c r="AF11" s="164">
        <v>-15.54</v>
      </c>
      <c r="AG11" s="164">
        <v>26.4</v>
      </c>
      <c r="AH11" s="164">
        <v>5.63</v>
      </c>
      <c r="AI11" s="164">
        <v>0.219</v>
      </c>
      <c r="AJ11" s="164">
        <v>-33</v>
      </c>
      <c r="AK11" s="164">
        <v>-33.07</v>
      </c>
      <c r="AL11" s="164">
        <v>-73.75</v>
      </c>
      <c r="AM11" s="164">
        <v>32.81</v>
      </c>
      <c r="AN11" s="164">
        <v>33.65</v>
      </c>
      <c r="AO11" s="164">
        <v>8.0122</v>
      </c>
      <c r="AP11" s="164">
        <v>11.996600000000001</v>
      </c>
      <c r="AQ11" s="164">
        <v>53.768300000000004</v>
      </c>
      <c r="AR11" s="164">
        <v>55.503700000000002</v>
      </c>
      <c r="AS11" s="164">
        <v>22.1571</v>
      </c>
      <c r="AT11" s="164">
        <v>-35.499200000000002</v>
      </c>
      <c r="AU11" s="164">
        <v>-35.761099999999999</v>
      </c>
      <c r="AV11" s="164">
        <v>27.691400000000002</v>
      </c>
      <c r="AW11" s="164">
        <v>31.594999999999999</v>
      </c>
      <c r="AX11" s="164">
        <v>49.832799999999999</v>
      </c>
      <c r="AY11" s="164">
        <v>53.047899999999998</v>
      </c>
      <c r="AZ11" s="164">
        <v>0</v>
      </c>
      <c r="BA11" s="164">
        <v>1.1318999999999999</v>
      </c>
      <c r="BB11" s="164">
        <v>-306.55430000000001</v>
      </c>
      <c r="BC11" s="164">
        <v>28.493500000000001</v>
      </c>
      <c r="BD11" s="164">
        <v>-14.1</v>
      </c>
      <c r="BE11" s="164">
        <v>-14.1</v>
      </c>
      <c r="BF11" s="164">
        <v>41.7361</v>
      </c>
      <c r="BG11" s="164">
        <v>40.423999999999999</v>
      </c>
      <c r="BH11" s="164">
        <v>-5.6726000000000001</v>
      </c>
      <c r="BI11" s="165"/>
      <c r="BJ11" s="164">
        <v>-53.515700000000002</v>
      </c>
      <c r="BK11" s="164">
        <v>1.1192</v>
      </c>
      <c r="BL11" s="164">
        <v>0</v>
      </c>
      <c r="BM11" s="164">
        <v>3.8142999999999998</v>
      </c>
      <c r="BN11" s="164">
        <v>350.19979999999998</v>
      </c>
      <c r="BO11" s="164">
        <v>62.807099999999998</v>
      </c>
      <c r="BP11" s="164">
        <v>63.081699999999998</v>
      </c>
      <c r="BQ11" s="164">
        <v>-257.19630000000001</v>
      </c>
      <c r="BR11" s="164">
        <v>353.52569999999997</v>
      </c>
      <c r="BS11" s="165"/>
      <c r="BT11" s="164">
        <v>-34.860999999999997</v>
      </c>
      <c r="BU11" s="164">
        <v>36.0839</v>
      </c>
      <c r="BV11" s="164">
        <v>70.315899999999999</v>
      </c>
      <c r="BW11" s="164">
        <v>23.45</v>
      </c>
      <c r="BX11" s="164">
        <v>18.510000000000002</v>
      </c>
      <c r="BY11" s="164">
        <v>46.68</v>
      </c>
      <c r="BZ11" s="164">
        <v>67.31</v>
      </c>
      <c r="CA11" s="164">
        <v>-47.550600000000003</v>
      </c>
      <c r="CB11" s="164">
        <v>-47.6845</v>
      </c>
      <c r="CC11" s="164">
        <v>118.8031</v>
      </c>
      <c r="CD11" s="164">
        <v>119.3631</v>
      </c>
      <c r="CE11" s="164">
        <v>34.300699999999999</v>
      </c>
      <c r="CF11" s="164">
        <v>-40.926400000000001</v>
      </c>
      <c r="CG11" s="164">
        <v>-41.067900000000002</v>
      </c>
      <c r="CH11" s="164">
        <v>-7.9032</v>
      </c>
      <c r="CI11" s="164">
        <v>-49.301900000000003</v>
      </c>
      <c r="CJ11" s="165"/>
      <c r="CK11" s="165"/>
      <c r="CL11" s="164">
        <v>16.7</v>
      </c>
      <c r="CM11" s="164">
        <v>99.9</v>
      </c>
      <c r="CN11" s="164">
        <v>-13.35</v>
      </c>
      <c r="CO11" s="164">
        <v>36.250599999999999</v>
      </c>
      <c r="CP11" s="164">
        <v>35.508499999999998</v>
      </c>
      <c r="CQ11" s="164">
        <v>36.301900000000003</v>
      </c>
      <c r="CR11" s="164">
        <v>-30.124300000000002</v>
      </c>
      <c r="CS11" s="164">
        <v>-29.760899999999999</v>
      </c>
      <c r="CT11" s="164">
        <v>17.3992</v>
      </c>
      <c r="CU11" s="164">
        <v>-23.7209</v>
      </c>
      <c r="CV11" s="164">
        <v>16.299299999999999</v>
      </c>
      <c r="CW11" s="164">
        <v>11.889900000000001</v>
      </c>
      <c r="CX11" s="164">
        <v>24.91</v>
      </c>
      <c r="CY11" s="164">
        <v>56.46</v>
      </c>
      <c r="CZ11" s="164">
        <v>33.288600000000002</v>
      </c>
      <c r="DA11" s="164">
        <v>31.645199999999999</v>
      </c>
      <c r="DB11" s="164">
        <v>-25.24</v>
      </c>
      <c r="DC11" s="165"/>
      <c r="DD11" s="164">
        <v>50.0732</v>
      </c>
      <c r="DE11" s="164">
        <v>49.552700000000002</v>
      </c>
      <c r="DF11" s="164">
        <v>-112.4525</v>
      </c>
      <c r="DG11" s="165"/>
      <c r="DH11" s="164">
        <v>-15.3277</v>
      </c>
      <c r="DI11" s="164">
        <v>-86.8</v>
      </c>
      <c r="DJ11" s="164">
        <v>-85.3</v>
      </c>
      <c r="DK11" s="164">
        <v>28.545200000000001</v>
      </c>
      <c r="DL11" s="164">
        <v>32.8217</v>
      </c>
      <c r="DM11" s="164">
        <v>37.116700000000002</v>
      </c>
      <c r="DN11" s="164">
        <v>46.307400000000001</v>
      </c>
      <c r="DO11" s="164">
        <v>32.5</v>
      </c>
      <c r="DP11" s="164">
        <v>-3.92</v>
      </c>
      <c r="DQ11" s="164">
        <v>60.911999999999999</v>
      </c>
      <c r="DR11" s="164">
        <v>112.4864</v>
      </c>
      <c r="DS11" s="164">
        <v>-30.5</v>
      </c>
      <c r="DT11" s="164">
        <v>-30.69</v>
      </c>
      <c r="DU11" s="164">
        <v>97.42</v>
      </c>
      <c r="DV11" s="164">
        <v>57.02</v>
      </c>
      <c r="DW11" s="164">
        <v>113.4727</v>
      </c>
      <c r="DX11" s="164">
        <v>111.0545</v>
      </c>
      <c r="DY11" s="164">
        <v>-26.283000000000001</v>
      </c>
      <c r="DZ11" s="164">
        <v>-25.809100000000001</v>
      </c>
      <c r="EA11" s="164">
        <v>178.86429999999999</v>
      </c>
      <c r="EB11" s="164">
        <v>137.65809999999999</v>
      </c>
      <c r="EC11" s="164">
        <v>131.54859999999999</v>
      </c>
      <c r="ED11" s="164">
        <v>133.51089999999999</v>
      </c>
      <c r="EE11" s="164">
        <v>90.111699999999999</v>
      </c>
      <c r="EF11" s="164">
        <v>76.380499999999998</v>
      </c>
      <c r="EG11" s="164">
        <v>-25.773</v>
      </c>
      <c r="EH11" s="164">
        <v>270.0247</v>
      </c>
      <c r="EI11" s="164">
        <v>239.2012</v>
      </c>
      <c r="EJ11" s="165"/>
      <c r="EK11" s="164">
        <v>-24.1678</v>
      </c>
      <c r="EL11" s="164">
        <v>-22.801300000000001</v>
      </c>
      <c r="EM11" s="165"/>
      <c r="EN11" s="164">
        <v>33.646999999999998</v>
      </c>
      <c r="EO11" s="164">
        <v>31.019500000000001</v>
      </c>
      <c r="EP11" s="164">
        <v>63.024000000000001</v>
      </c>
      <c r="EQ11" s="164">
        <v>-70.721699999999998</v>
      </c>
      <c r="ER11" s="164">
        <v>-71.912800000000004</v>
      </c>
      <c r="ES11" s="164">
        <v>-37.905299999999997</v>
      </c>
      <c r="ET11" s="164">
        <v>16.25</v>
      </c>
      <c r="EU11" s="164">
        <v>-15.1</v>
      </c>
      <c r="EV11" s="164">
        <v>1</v>
      </c>
      <c r="EW11" s="164">
        <v>10.7104</v>
      </c>
      <c r="EX11" s="164">
        <v>20.809200000000001</v>
      </c>
      <c r="EY11" s="164">
        <v>-33.119700000000002</v>
      </c>
      <c r="EZ11" s="164">
        <v>-32.063400000000001</v>
      </c>
      <c r="FA11" s="164">
        <v>10.69</v>
      </c>
      <c r="FB11" s="164">
        <v>-74.234800000000007</v>
      </c>
      <c r="FC11" s="164">
        <v>38.497300000000003</v>
      </c>
      <c r="FD11" s="165"/>
      <c r="FE11" s="165"/>
      <c r="FF11" s="165"/>
      <c r="FG11" s="164">
        <v>40.135199999999998</v>
      </c>
      <c r="FH11" s="164">
        <v>41.217799999999997</v>
      </c>
      <c r="FI11" s="164">
        <v>39.326599999999999</v>
      </c>
      <c r="FJ11" s="164">
        <v>47.222700000000003</v>
      </c>
      <c r="FK11" s="164">
        <v>47.892499999999998</v>
      </c>
      <c r="FL11" s="164">
        <v>-74.852999999999994</v>
      </c>
      <c r="FM11" s="164">
        <v>27.78</v>
      </c>
      <c r="FN11" s="164">
        <v>27.734300000000001</v>
      </c>
      <c r="FO11" s="164">
        <v>-45.086399999999998</v>
      </c>
      <c r="FP11" s="164">
        <v>-25.641999999999999</v>
      </c>
      <c r="FQ11" s="164">
        <v>-44.7498</v>
      </c>
      <c r="FR11" s="164">
        <v>-38.5</v>
      </c>
      <c r="FS11" s="164">
        <v>18.985299999999999</v>
      </c>
      <c r="FT11" s="164">
        <v>0.82189999999999996</v>
      </c>
      <c r="FU11" s="164">
        <v>-12.29</v>
      </c>
      <c r="FV11" s="164">
        <v>21.95</v>
      </c>
      <c r="FW11" s="164">
        <v>-44.259300000000003</v>
      </c>
      <c r="FX11" s="164">
        <v>6.9353999999999996</v>
      </c>
      <c r="FY11" s="165"/>
      <c r="FZ11" s="164">
        <v>4.9080000000000004</v>
      </c>
      <c r="GA11" s="165"/>
      <c r="GB11" s="164">
        <v>14.47</v>
      </c>
      <c r="GC11" s="164">
        <v>26.912400000000002</v>
      </c>
      <c r="GD11" s="164">
        <v>45.006599999999999</v>
      </c>
      <c r="GE11" s="165"/>
      <c r="GF11" s="164">
        <v>69.318600000000004</v>
      </c>
      <c r="GG11" s="164">
        <v>29.1</v>
      </c>
      <c r="GH11" s="164">
        <v>-15.5604</v>
      </c>
      <c r="GI11" s="165"/>
      <c r="GJ11" s="164">
        <v>2.4645000000000001</v>
      </c>
      <c r="GK11" s="164">
        <v>1.3888</v>
      </c>
      <c r="GL11" s="165"/>
      <c r="GM11" s="165"/>
      <c r="GN11" s="164">
        <v>-10.038600000000001</v>
      </c>
      <c r="GO11" s="164">
        <v>-22.369599999999998</v>
      </c>
      <c r="GP11" s="164">
        <v>22.967700000000001</v>
      </c>
      <c r="GQ11" s="164">
        <v>34.453099999999999</v>
      </c>
      <c r="GR11" s="164">
        <v>58.046399999999998</v>
      </c>
      <c r="GS11" s="164">
        <v>59.919899999999998</v>
      </c>
      <c r="GT11" s="164">
        <v>-124.94280000000001</v>
      </c>
      <c r="GU11" s="164">
        <v>-17.2149</v>
      </c>
      <c r="GV11" s="164">
        <v>27.318200000000001</v>
      </c>
      <c r="GW11" s="164">
        <v>-33.326900000000002</v>
      </c>
      <c r="GX11" s="165"/>
      <c r="GY11" s="164">
        <v>1.0059</v>
      </c>
      <c r="GZ11" s="164">
        <v>0.71719999999999995</v>
      </c>
      <c r="HA11" s="164">
        <v>14</v>
      </c>
      <c r="HB11" s="164">
        <v>208.08029999999999</v>
      </c>
      <c r="HC11" s="164">
        <v>208.17599999999999</v>
      </c>
      <c r="HD11" s="164">
        <v>280.39999999999998</v>
      </c>
      <c r="HE11" s="164">
        <v>-281.18259999999998</v>
      </c>
      <c r="HF11" s="164">
        <v>-523.3098</v>
      </c>
      <c r="HG11" s="164">
        <v>527.40920000000006</v>
      </c>
      <c r="HH11" s="164">
        <v>524.86360000000002</v>
      </c>
      <c r="HI11" s="164">
        <v>-197.22309999999999</v>
      </c>
      <c r="HJ11" s="164">
        <v>-196.41059999999999</v>
      </c>
      <c r="HK11" s="164">
        <v>-62.102699999999999</v>
      </c>
      <c r="HL11" s="164">
        <v>-55.564500000000002</v>
      </c>
      <c r="HM11" s="164">
        <v>79.652199999999993</v>
      </c>
      <c r="HN11" s="164">
        <v>80.343299999999999</v>
      </c>
      <c r="HO11" s="164">
        <v>-151.88489999999999</v>
      </c>
      <c r="HP11" s="165"/>
      <c r="HQ11" s="164">
        <v>64.130899999999997</v>
      </c>
      <c r="HR11" s="164">
        <v>63.295900000000003</v>
      </c>
      <c r="HS11" s="164">
        <v>-44.2241</v>
      </c>
      <c r="HT11" s="164">
        <v>-43.944600000000001</v>
      </c>
      <c r="HU11" s="164">
        <v>114.57</v>
      </c>
      <c r="HV11" s="164">
        <v>115.14</v>
      </c>
      <c r="HW11" s="164">
        <v>5.4</v>
      </c>
      <c r="HX11" s="164">
        <v>5.3</v>
      </c>
      <c r="HY11" s="164">
        <v>22.662500000000001</v>
      </c>
      <c r="HZ11" s="164">
        <v>23.28</v>
      </c>
      <c r="IA11" s="164">
        <v>-288.6832</v>
      </c>
      <c r="IB11" s="164">
        <v>111.60339999999999</v>
      </c>
      <c r="IC11" s="164">
        <v>111.505</v>
      </c>
      <c r="ID11" s="164">
        <v>12.9</v>
      </c>
      <c r="IE11" s="164">
        <v>-42.3</v>
      </c>
      <c r="IF11" s="164">
        <v>-62.5</v>
      </c>
      <c r="IG11" s="164">
        <v>-62.7</v>
      </c>
      <c r="IH11" s="164">
        <v>1.3307</v>
      </c>
      <c r="II11" s="164">
        <v>1.0654999999999999</v>
      </c>
      <c r="IJ11" s="164">
        <v>-511.90620000000001</v>
      </c>
      <c r="IK11" s="164">
        <v>-209.142</v>
      </c>
      <c r="IL11" s="164">
        <v>353.83569999999997</v>
      </c>
      <c r="IM11" s="164">
        <v>296.56830000000002</v>
      </c>
      <c r="IN11" s="164">
        <v>7.4862000000000002</v>
      </c>
      <c r="IO11" s="164">
        <v>-287.23599999999999</v>
      </c>
      <c r="IP11" s="164">
        <v>289.38819999999998</v>
      </c>
      <c r="IQ11" s="164">
        <v>-119.8197</v>
      </c>
      <c r="IR11" s="164">
        <v>-192.0694</v>
      </c>
      <c r="IS11" s="164">
        <v>-281.46140000000003</v>
      </c>
      <c r="IT11" s="164">
        <v>78.690799999999996</v>
      </c>
      <c r="IU11" s="164">
        <v>79.607900000000001</v>
      </c>
      <c r="IV11" s="164">
        <v>121.5234</v>
      </c>
      <c r="IW11" s="164">
        <v>-339.67380000000003</v>
      </c>
      <c r="IX11" s="164">
        <v>196.40309999999999</v>
      </c>
      <c r="IY11" s="164">
        <v>-144.62989999999999</v>
      </c>
      <c r="IZ11" s="164">
        <v>145.3246</v>
      </c>
      <c r="JA11" s="164">
        <v>-9.8618000000000006</v>
      </c>
      <c r="JB11" s="165"/>
      <c r="JC11" s="164">
        <v>7.36</v>
      </c>
      <c r="JD11" s="164">
        <v>8.0869999999999997</v>
      </c>
      <c r="JE11" s="164">
        <v>8.0830000000000002</v>
      </c>
      <c r="JF11" s="164">
        <v>-7.68</v>
      </c>
      <c r="JG11" s="164">
        <v>-14.16</v>
      </c>
      <c r="JH11" s="165"/>
      <c r="JI11" s="164">
        <v>15.5016</v>
      </c>
      <c r="JJ11" s="164">
        <v>-37.471600000000002</v>
      </c>
      <c r="JK11" s="164">
        <v>-25.047699999999999</v>
      </c>
      <c r="JL11" s="164">
        <v>20.399999999999999</v>
      </c>
      <c r="JM11" s="164">
        <v>50.2</v>
      </c>
      <c r="JN11" s="164">
        <v>51.244</v>
      </c>
      <c r="JO11" s="164">
        <v>11.0907</v>
      </c>
      <c r="JP11" s="164">
        <v>13.127700000000001</v>
      </c>
      <c r="JQ11" s="164">
        <v>51.707999999999998</v>
      </c>
      <c r="JR11" s="164">
        <v>52.488999999999997</v>
      </c>
      <c r="JS11" s="164">
        <v>53.592799999999997</v>
      </c>
      <c r="JT11" s="165"/>
      <c r="JU11" s="164">
        <v>44.5</v>
      </c>
      <c r="JV11" s="164">
        <v>29.814</v>
      </c>
      <c r="JW11" s="164">
        <v>5.38</v>
      </c>
      <c r="JX11" s="165"/>
      <c r="JY11" s="164">
        <v>-52.904800000000002</v>
      </c>
      <c r="JZ11" s="164">
        <v>79.367999999999995</v>
      </c>
      <c r="KA11" s="164">
        <v>63.416600000000003</v>
      </c>
      <c r="KB11" s="164">
        <v>-51.464399999999998</v>
      </c>
      <c r="KC11" s="164">
        <v>-78.421000000000006</v>
      </c>
      <c r="KD11" s="164">
        <v>55.453400000000002</v>
      </c>
      <c r="KE11" s="164">
        <v>22.416799999999999</v>
      </c>
      <c r="KF11" s="164">
        <v>-51</v>
      </c>
      <c r="KG11" s="164">
        <v>50.8</v>
      </c>
      <c r="KH11" s="165"/>
      <c r="KI11" s="164">
        <v>151.0308</v>
      </c>
    </row>
    <row r="12" spans="1:295" ht="18" customHeight="1" x14ac:dyDescent="0.3">
      <c r="A12" s="159" t="s">
        <v>49</v>
      </c>
      <c r="B12" s="159" t="s">
        <v>854</v>
      </c>
      <c r="C12" s="163">
        <v>0</v>
      </c>
      <c r="D12" s="164">
        <v>12.3719</v>
      </c>
      <c r="E12" s="164">
        <v>-24.7744</v>
      </c>
      <c r="F12" s="164">
        <v>-38.2074</v>
      </c>
      <c r="G12" s="164">
        <v>22.847899999999999</v>
      </c>
      <c r="H12" s="165"/>
      <c r="I12" s="164">
        <v>45.513500000000001</v>
      </c>
      <c r="J12" s="164">
        <v>-164.61949999999999</v>
      </c>
      <c r="K12" s="164">
        <v>37.304200000000002</v>
      </c>
      <c r="L12" s="164">
        <v>19.833400000000001</v>
      </c>
      <c r="M12" s="164">
        <v>18.379300000000001</v>
      </c>
      <c r="N12" s="165"/>
      <c r="O12" s="164">
        <v>-28.206</v>
      </c>
      <c r="P12" s="164">
        <v>24.2</v>
      </c>
      <c r="Q12" s="164">
        <v>11.592000000000001</v>
      </c>
      <c r="R12" s="164">
        <v>-24.2</v>
      </c>
      <c r="S12" s="164">
        <v>14.2462</v>
      </c>
      <c r="T12" s="164">
        <v>340.1148</v>
      </c>
      <c r="U12" s="164">
        <v>4.2801999999999998</v>
      </c>
      <c r="V12" s="164">
        <v>4.4808000000000003</v>
      </c>
      <c r="W12" s="164">
        <v>6.7648999999999999</v>
      </c>
      <c r="X12" s="164">
        <v>5.0298999999999996</v>
      </c>
      <c r="Y12" s="164">
        <v>5.8071000000000002</v>
      </c>
      <c r="Z12" s="164">
        <v>7.7771999999999997</v>
      </c>
      <c r="AA12" s="165"/>
      <c r="AB12" s="165"/>
      <c r="AC12" s="164">
        <v>-44.77</v>
      </c>
      <c r="AD12" s="164">
        <v>-45.1</v>
      </c>
      <c r="AE12" s="165"/>
      <c r="AF12" s="164">
        <v>-17.760000000000002</v>
      </c>
      <c r="AG12" s="164">
        <v>26.4</v>
      </c>
      <c r="AH12" s="164">
        <v>5.15</v>
      </c>
      <c r="AI12" s="164">
        <v>0.217</v>
      </c>
      <c r="AJ12" s="164">
        <v>-27.85</v>
      </c>
      <c r="AK12" s="164">
        <v>-28.16</v>
      </c>
      <c r="AL12" s="164">
        <v>-80.88</v>
      </c>
      <c r="AM12" s="164">
        <v>28.13</v>
      </c>
      <c r="AN12" s="164">
        <v>28.21</v>
      </c>
      <c r="AO12" s="164">
        <v>7.8319000000000001</v>
      </c>
      <c r="AP12" s="164">
        <v>12.064500000000001</v>
      </c>
      <c r="AQ12" s="164">
        <v>53.3765</v>
      </c>
      <c r="AR12" s="164">
        <v>55.033700000000003</v>
      </c>
      <c r="AS12" s="164">
        <v>19.121600000000001</v>
      </c>
      <c r="AT12" s="164">
        <v>-33.489800000000002</v>
      </c>
      <c r="AU12" s="164">
        <v>-33.090899999999998</v>
      </c>
      <c r="AV12" s="164">
        <v>8.2950999999999997</v>
      </c>
      <c r="AW12" s="164">
        <v>8.5129999999999999</v>
      </c>
      <c r="AX12" s="164">
        <v>50.770499999999998</v>
      </c>
      <c r="AY12" s="164">
        <v>51.976199999999999</v>
      </c>
      <c r="AZ12" s="164">
        <v>-3.6642000000000001</v>
      </c>
      <c r="BA12" s="164">
        <v>-19.295500000000001</v>
      </c>
      <c r="BB12" s="164">
        <v>-260.79899999999998</v>
      </c>
      <c r="BC12" s="164">
        <v>28.0214</v>
      </c>
      <c r="BD12" s="164">
        <v>-13.8</v>
      </c>
      <c r="BE12" s="164">
        <v>-13.8</v>
      </c>
      <c r="BF12" s="164">
        <v>38.764200000000002</v>
      </c>
      <c r="BG12" s="164">
        <v>38.358699999999999</v>
      </c>
      <c r="BH12" s="164">
        <v>-5.7386999999999997</v>
      </c>
      <c r="BI12" s="165"/>
      <c r="BJ12" s="164">
        <v>-52.652099999999997</v>
      </c>
      <c r="BK12" s="164">
        <v>2.0448</v>
      </c>
      <c r="BL12" s="164">
        <v>0</v>
      </c>
      <c r="BM12" s="164">
        <v>3.7302</v>
      </c>
      <c r="BN12" s="164">
        <v>304.45249999999999</v>
      </c>
      <c r="BO12" s="164">
        <v>52.461300000000001</v>
      </c>
      <c r="BP12" s="164">
        <v>52.583399999999997</v>
      </c>
      <c r="BQ12" s="164">
        <v>-211.904</v>
      </c>
      <c r="BR12" s="164">
        <v>323.40339999999998</v>
      </c>
      <c r="BS12" s="165"/>
      <c r="BT12" s="164">
        <v>-40.709600000000002</v>
      </c>
      <c r="BU12" s="164">
        <v>42.307400000000001</v>
      </c>
      <c r="BV12" s="164">
        <v>68.409800000000004</v>
      </c>
      <c r="BW12" s="164">
        <v>23.04</v>
      </c>
      <c r="BX12" s="164">
        <v>17.399999999999999</v>
      </c>
      <c r="BY12" s="164">
        <v>45.15</v>
      </c>
      <c r="BZ12" s="164">
        <v>66.94</v>
      </c>
      <c r="CA12" s="164">
        <v>-44.335599999999999</v>
      </c>
      <c r="CB12" s="164">
        <v>-44.335599999999999</v>
      </c>
      <c r="CC12" s="164">
        <v>121.2867</v>
      </c>
      <c r="CD12" s="164">
        <v>121.7544</v>
      </c>
      <c r="CE12" s="164">
        <v>34.518300000000004</v>
      </c>
      <c r="CF12" s="164">
        <v>-37.5777</v>
      </c>
      <c r="CG12" s="164">
        <v>-37.778399999999998</v>
      </c>
      <c r="CH12" s="164">
        <v>-5.2797000000000001</v>
      </c>
      <c r="CI12" s="164">
        <v>-45.863799999999998</v>
      </c>
      <c r="CJ12" s="165"/>
      <c r="CK12" s="165"/>
      <c r="CL12" s="164">
        <v>28.7</v>
      </c>
      <c r="CM12" s="164">
        <v>91.7</v>
      </c>
      <c r="CN12" s="164">
        <v>-13.13</v>
      </c>
      <c r="CO12" s="164">
        <v>38.779600000000002</v>
      </c>
      <c r="CP12" s="164">
        <v>39.2211</v>
      </c>
      <c r="CQ12" s="164">
        <v>38.9983</v>
      </c>
      <c r="CR12" s="164">
        <v>-24.675599999999999</v>
      </c>
      <c r="CS12" s="164">
        <v>-24.0945</v>
      </c>
      <c r="CT12" s="164">
        <v>1</v>
      </c>
      <c r="CU12" s="164">
        <v>-14.489100000000001</v>
      </c>
      <c r="CV12" s="164">
        <v>1.9944</v>
      </c>
      <c r="CW12" s="164">
        <v>11.541600000000001</v>
      </c>
      <c r="CX12" s="164">
        <v>23.3</v>
      </c>
      <c r="CY12" s="164">
        <v>53.72</v>
      </c>
      <c r="CZ12" s="164">
        <v>32.819800000000001</v>
      </c>
      <c r="DA12" s="164">
        <v>31.2057</v>
      </c>
      <c r="DB12" s="164">
        <v>-24.9</v>
      </c>
      <c r="DC12" s="164">
        <v>-0.72570000000000001</v>
      </c>
      <c r="DD12" s="164">
        <v>45.851399999999998</v>
      </c>
      <c r="DE12" s="164">
        <v>45.422699999999999</v>
      </c>
      <c r="DF12" s="164">
        <v>-101.3485</v>
      </c>
      <c r="DG12" s="165"/>
      <c r="DH12" s="164">
        <v>-15.1166</v>
      </c>
      <c r="DI12" s="164">
        <v>-82</v>
      </c>
      <c r="DJ12" s="164">
        <v>-82.9</v>
      </c>
      <c r="DK12" s="164">
        <v>28.754000000000001</v>
      </c>
      <c r="DL12" s="164">
        <v>31.649799999999999</v>
      </c>
      <c r="DM12" s="164">
        <v>33.8292</v>
      </c>
      <c r="DN12" s="164">
        <v>45.1355</v>
      </c>
      <c r="DO12" s="164">
        <v>31.51</v>
      </c>
      <c r="DP12" s="164">
        <v>-3.23</v>
      </c>
      <c r="DQ12" s="164">
        <v>56.929499999999997</v>
      </c>
      <c r="DR12" s="164">
        <v>100.50069999999999</v>
      </c>
      <c r="DS12" s="164">
        <v>-31.02</v>
      </c>
      <c r="DT12" s="164">
        <v>-31.43</v>
      </c>
      <c r="DU12" s="164">
        <v>97.03</v>
      </c>
      <c r="DV12" s="164">
        <v>55.24</v>
      </c>
      <c r="DW12" s="164">
        <v>100.2727</v>
      </c>
      <c r="DX12" s="164">
        <v>100.1636</v>
      </c>
      <c r="DY12" s="164">
        <v>-28.4131</v>
      </c>
      <c r="DZ12" s="164">
        <v>-27.618200000000002</v>
      </c>
      <c r="EA12" s="164">
        <v>167.7851</v>
      </c>
      <c r="EB12" s="164">
        <v>128.23849999999999</v>
      </c>
      <c r="EC12" s="164">
        <v>121.34180000000001</v>
      </c>
      <c r="ED12" s="164">
        <v>124.51860000000001</v>
      </c>
      <c r="EE12" s="164">
        <v>115.6962</v>
      </c>
      <c r="EF12" s="164">
        <v>103.7196</v>
      </c>
      <c r="EG12" s="164">
        <v>-23.56</v>
      </c>
      <c r="EH12" s="164">
        <v>222.95509999999999</v>
      </c>
      <c r="EI12" s="164">
        <v>251.3227</v>
      </c>
      <c r="EJ12" s="165"/>
      <c r="EK12" s="164">
        <v>-26.731400000000001</v>
      </c>
      <c r="EL12" s="164">
        <v>-24.657399999999999</v>
      </c>
      <c r="EM12" s="165"/>
      <c r="EN12" s="164">
        <v>23.335699999999999</v>
      </c>
      <c r="EO12" s="164">
        <v>21.7988</v>
      </c>
      <c r="EP12" s="164">
        <v>169.02</v>
      </c>
      <c r="EQ12" s="164">
        <v>-86.744100000000003</v>
      </c>
      <c r="ER12" s="164">
        <v>-89.714699999999993</v>
      </c>
      <c r="ES12" s="164">
        <v>-65.147800000000004</v>
      </c>
      <c r="ET12" s="164">
        <v>0</v>
      </c>
      <c r="EU12" s="164">
        <v>-18.53</v>
      </c>
      <c r="EV12" s="164">
        <v>109.8</v>
      </c>
      <c r="EW12" s="164">
        <v>10.3286</v>
      </c>
      <c r="EX12" s="164">
        <v>5.4268000000000001</v>
      </c>
      <c r="EY12" s="164">
        <v>-32.078400000000002</v>
      </c>
      <c r="EZ12" s="164">
        <v>-31.263200000000001</v>
      </c>
      <c r="FA12" s="164">
        <v>10.4964</v>
      </c>
      <c r="FB12" s="164">
        <v>-97.234999999999999</v>
      </c>
      <c r="FC12" s="164">
        <v>66.238100000000003</v>
      </c>
      <c r="FD12" s="165"/>
      <c r="FE12" s="165"/>
      <c r="FF12" s="165"/>
      <c r="FG12" s="164">
        <v>39.6524</v>
      </c>
      <c r="FH12" s="164">
        <v>40.010800000000003</v>
      </c>
      <c r="FI12" s="164">
        <v>38.6785</v>
      </c>
      <c r="FJ12" s="164">
        <v>44.710799999999999</v>
      </c>
      <c r="FK12" s="164">
        <v>43.538600000000002</v>
      </c>
      <c r="FL12" s="164">
        <v>-80.713899999999995</v>
      </c>
      <c r="FM12" s="164">
        <v>29.526399999999999</v>
      </c>
      <c r="FN12" s="164">
        <v>29.869800000000001</v>
      </c>
      <c r="FO12" s="164">
        <v>-51.5563</v>
      </c>
      <c r="FP12" s="164">
        <v>-31.9771</v>
      </c>
      <c r="FQ12" s="164">
        <v>-45.723999999999997</v>
      </c>
      <c r="FR12" s="164">
        <v>-40.28</v>
      </c>
      <c r="FS12" s="164">
        <v>19.078099999999999</v>
      </c>
      <c r="FT12" s="164">
        <v>0.79869999999999997</v>
      </c>
      <c r="FU12" s="164">
        <v>-12.18</v>
      </c>
      <c r="FV12" s="164">
        <v>21.91</v>
      </c>
      <c r="FW12" s="164">
        <v>-45.207900000000002</v>
      </c>
      <c r="FX12" s="164">
        <v>6.8300999999999998</v>
      </c>
      <c r="FY12" s="164">
        <v>-13.378</v>
      </c>
      <c r="FZ12" s="164">
        <v>4.819</v>
      </c>
      <c r="GA12" s="165"/>
      <c r="GB12" s="164">
        <v>13.47</v>
      </c>
      <c r="GC12" s="164">
        <v>33.389499999999998</v>
      </c>
      <c r="GD12" s="164">
        <v>51.748800000000003</v>
      </c>
      <c r="GE12" s="164">
        <v>14.86</v>
      </c>
      <c r="GF12" s="164">
        <v>66.298100000000005</v>
      </c>
      <c r="GG12" s="164">
        <v>28.1</v>
      </c>
      <c r="GH12" s="164">
        <v>-15.308</v>
      </c>
      <c r="GI12" s="165"/>
      <c r="GJ12" s="164">
        <v>2.9304000000000001</v>
      </c>
      <c r="GK12" s="164">
        <v>1.3329</v>
      </c>
      <c r="GL12" s="165"/>
      <c r="GM12" s="165"/>
      <c r="GN12" s="164">
        <v>-10.585800000000001</v>
      </c>
      <c r="GO12" s="164">
        <v>-21.790800000000001</v>
      </c>
      <c r="GP12" s="164">
        <v>22.194099999999999</v>
      </c>
      <c r="GQ12" s="164">
        <v>33.360700000000001</v>
      </c>
      <c r="GR12" s="164">
        <v>63.2181</v>
      </c>
      <c r="GS12" s="164">
        <v>63.229300000000002</v>
      </c>
      <c r="GT12" s="164">
        <v>-121.3623</v>
      </c>
      <c r="GU12" s="164">
        <v>-17.1599</v>
      </c>
      <c r="GV12" s="164">
        <v>26.2592</v>
      </c>
      <c r="GW12" s="164">
        <v>-32.2333</v>
      </c>
      <c r="GX12" s="164">
        <v>12.740500000000001</v>
      </c>
      <c r="GY12" s="164">
        <v>0.4199</v>
      </c>
      <c r="GZ12" s="164">
        <v>0</v>
      </c>
      <c r="HA12" s="164">
        <v>14</v>
      </c>
      <c r="HB12" s="164">
        <v>203.84780000000001</v>
      </c>
      <c r="HC12" s="164">
        <v>203.3597</v>
      </c>
      <c r="HD12" s="164">
        <v>283.7</v>
      </c>
      <c r="HE12" s="164">
        <v>-282.74520000000001</v>
      </c>
      <c r="HF12" s="164">
        <v>-525.56629999999996</v>
      </c>
      <c r="HG12" s="164">
        <v>529.43719999999996</v>
      </c>
      <c r="HH12" s="164">
        <v>524.6223</v>
      </c>
      <c r="HI12" s="164">
        <v>-193.62389999999999</v>
      </c>
      <c r="HJ12" s="164">
        <v>-195.14830000000001</v>
      </c>
      <c r="HK12" s="164">
        <v>-62.645899999999997</v>
      </c>
      <c r="HL12" s="164">
        <v>-56.856299999999997</v>
      </c>
      <c r="HM12" s="164">
        <v>80.023200000000003</v>
      </c>
      <c r="HN12" s="164">
        <v>77.843800000000002</v>
      </c>
      <c r="HO12" s="165"/>
      <c r="HP12" s="165"/>
      <c r="HQ12" s="164">
        <v>61.757800000000003</v>
      </c>
      <c r="HR12" s="164">
        <v>61.735900000000001</v>
      </c>
      <c r="HS12" s="164">
        <v>-42.886600000000001</v>
      </c>
      <c r="HT12" s="164">
        <v>-42.798099999999998</v>
      </c>
      <c r="HU12" s="164">
        <v>116.25</v>
      </c>
      <c r="HV12" s="164">
        <v>115.88</v>
      </c>
      <c r="HW12" s="164">
        <v>5</v>
      </c>
      <c r="HX12" s="164">
        <v>5.0999999999999996</v>
      </c>
      <c r="HY12" s="164">
        <v>22.910399999999999</v>
      </c>
      <c r="HZ12" s="164">
        <v>23.76</v>
      </c>
      <c r="IA12" s="164">
        <v>-275.68009999999998</v>
      </c>
      <c r="IB12" s="164">
        <v>104.2993</v>
      </c>
      <c r="IC12" s="164">
        <v>103.66160000000001</v>
      </c>
      <c r="ID12" s="164">
        <v>12.8</v>
      </c>
      <c r="IE12" s="164">
        <v>-42.7</v>
      </c>
      <c r="IF12" s="164">
        <v>-60.8</v>
      </c>
      <c r="IG12" s="164">
        <v>-61</v>
      </c>
      <c r="IH12" s="165"/>
      <c r="II12" s="165"/>
      <c r="IJ12" s="164">
        <v>-515.91909999999996</v>
      </c>
      <c r="IK12" s="164">
        <v>-222.99789999999999</v>
      </c>
      <c r="IL12" s="164">
        <v>346.87419999999997</v>
      </c>
      <c r="IM12" s="164">
        <v>291.42950000000002</v>
      </c>
      <c r="IN12" s="164">
        <v>12.713699999999999</v>
      </c>
      <c r="IO12" s="164">
        <v>-284.19119999999998</v>
      </c>
      <c r="IP12" s="164">
        <v>281.76159999999999</v>
      </c>
      <c r="IQ12" s="164">
        <v>-117.1384</v>
      </c>
      <c r="IR12" s="164">
        <v>-190.79130000000001</v>
      </c>
      <c r="IS12" s="164">
        <v>-278.28629999999998</v>
      </c>
      <c r="IT12" s="164">
        <v>78.891300000000001</v>
      </c>
      <c r="IU12" s="164">
        <v>78.955299999999994</v>
      </c>
      <c r="IV12" s="164">
        <v>116.2898</v>
      </c>
      <c r="IW12" s="164">
        <v>-333.1728</v>
      </c>
      <c r="IX12" s="164">
        <v>189.89869999999999</v>
      </c>
      <c r="IY12" s="164">
        <v>-140.92590000000001</v>
      </c>
      <c r="IZ12" s="164">
        <v>141.59129999999999</v>
      </c>
      <c r="JA12" s="164">
        <v>-10.0183</v>
      </c>
      <c r="JB12" s="165"/>
      <c r="JC12" s="164">
        <v>6.88</v>
      </c>
      <c r="JD12" s="164">
        <v>7.3710000000000004</v>
      </c>
      <c r="JE12" s="164">
        <v>7.3319999999999999</v>
      </c>
      <c r="JF12" s="164">
        <v>-6.96</v>
      </c>
      <c r="JG12" s="164">
        <v>-14.32</v>
      </c>
      <c r="JH12" s="165"/>
      <c r="JI12" s="164">
        <v>15.2666</v>
      </c>
      <c r="JJ12" s="164">
        <v>-38.204000000000001</v>
      </c>
      <c r="JK12" s="164">
        <v>-24.873699999999999</v>
      </c>
      <c r="JL12" s="164">
        <v>19.7</v>
      </c>
      <c r="JM12" s="164">
        <v>52.973999999999997</v>
      </c>
      <c r="JN12" s="164">
        <v>51.192999999999998</v>
      </c>
      <c r="JO12" s="164">
        <v>11.084899999999999</v>
      </c>
      <c r="JP12" s="164">
        <v>13.1282</v>
      </c>
      <c r="JQ12" s="164">
        <v>49.871299999999998</v>
      </c>
      <c r="JR12" s="164">
        <v>51.057400000000001</v>
      </c>
      <c r="JS12" s="164">
        <v>52.747700000000002</v>
      </c>
      <c r="JT12" s="165"/>
      <c r="JU12" s="164">
        <v>44.3</v>
      </c>
      <c r="JV12" s="164">
        <v>29.904900000000001</v>
      </c>
      <c r="JW12" s="164">
        <v>5.26</v>
      </c>
      <c r="JX12" s="165"/>
      <c r="JY12" s="164">
        <v>-53.0974</v>
      </c>
      <c r="JZ12" s="164">
        <v>79.447999999999993</v>
      </c>
      <c r="KA12" s="164">
        <v>63.846499999999999</v>
      </c>
      <c r="KB12" s="164">
        <v>-53.558500000000002</v>
      </c>
      <c r="KC12" s="164">
        <v>-78.6995</v>
      </c>
      <c r="KD12" s="164">
        <v>55.669499999999999</v>
      </c>
      <c r="KE12" s="164">
        <v>22.456299999999999</v>
      </c>
      <c r="KF12" s="164">
        <v>-50.2</v>
      </c>
      <c r="KG12" s="164">
        <v>50.3</v>
      </c>
      <c r="KH12" s="165"/>
      <c r="KI12" s="164">
        <v>157.77189999999999</v>
      </c>
    </row>
    <row r="13" spans="1:295" ht="18" customHeight="1" x14ac:dyDescent="0.3">
      <c r="A13" s="159" t="s">
        <v>49</v>
      </c>
      <c r="B13" s="159" t="s">
        <v>855</v>
      </c>
      <c r="C13" s="163">
        <v>0</v>
      </c>
      <c r="D13" s="164">
        <v>12.845700000000001</v>
      </c>
      <c r="E13" s="164">
        <v>-24.949200000000001</v>
      </c>
      <c r="F13" s="164">
        <v>-38.412799999999997</v>
      </c>
      <c r="G13" s="164">
        <v>22.2959</v>
      </c>
      <c r="H13" s="165"/>
      <c r="I13" s="164">
        <v>44.343299999999999</v>
      </c>
      <c r="J13" s="164">
        <v>-159.48230000000001</v>
      </c>
      <c r="K13" s="164">
        <v>36.7761</v>
      </c>
      <c r="L13" s="164">
        <v>19.8674</v>
      </c>
      <c r="M13" s="164">
        <v>18.140499999999999</v>
      </c>
      <c r="N13" s="165"/>
      <c r="O13" s="164">
        <v>-27.056999999999999</v>
      </c>
      <c r="P13" s="164">
        <v>24.2</v>
      </c>
      <c r="Q13" s="164">
        <v>11.592000000000001</v>
      </c>
      <c r="R13" s="164">
        <v>-22</v>
      </c>
      <c r="S13" s="164">
        <v>14.5283</v>
      </c>
      <c r="T13" s="164">
        <v>326.87240000000003</v>
      </c>
      <c r="U13" s="164">
        <v>3.8429000000000002</v>
      </c>
      <c r="V13" s="164">
        <v>3.9967999999999999</v>
      </c>
      <c r="W13" s="164">
        <v>6.6821999999999999</v>
      </c>
      <c r="X13" s="164">
        <v>5.3851000000000004</v>
      </c>
      <c r="Y13" s="164">
        <v>5.4606000000000003</v>
      </c>
      <c r="Z13" s="164">
        <v>7.5541999999999998</v>
      </c>
      <c r="AA13" s="165"/>
      <c r="AB13" s="165"/>
      <c r="AC13" s="164">
        <v>-46.93</v>
      </c>
      <c r="AD13" s="164">
        <v>-46.57</v>
      </c>
      <c r="AE13" s="165"/>
      <c r="AF13" s="164">
        <v>-15.54</v>
      </c>
      <c r="AG13" s="164">
        <v>26.4</v>
      </c>
      <c r="AH13" s="164">
        <v>5.58</v>
      </c>
      <c r="AI13" s="164">
        <v>0.222</v>
      </c>
      <c r="AJ13" s="164">
        <v>-33.03</v>
      </c>
      <c r="AK13" s="164">
        <v>-32.950000000000003</v>
      </c>
      <c r="AL13" s="164">
        <v>-75.430000000000007</v>
      </c>
      <c r="AM13" s="164">
        <v>33.020000000000003</v>
      </c>
      <c r="AN13" s="164">
        <v>32.130000000000003</v>
      </c>
      <c r="AO13" s="164">
        <v>7.1167999999999996</v>
      </c>
      <c r="AP13" s="164">
        <v>12.413500000000001</v>
      </c>
      <c r="AQ13" s="164">
        <v>53.8491</v>
      </c>
      <c r="AR13" s="164">
        <v>55.499899999999997</v>
      </c>
      <c r="AS13" s="164">
        <v>23.306000000000001</v>
      </c>
      <c r="AT13" s="164">
        <v>-39.651899999999998</v>
      </c>
      <c r="AU13" s="164">
        <v>-39.176400000000001</v>
      </c>
      <c r="AV13" s="164">
        <v>20.584499999999998</v>
      </c>
      <c r="AW13" s="164">
        <v>22.388500000000001</v>
      </c>
      <c r="AX13" s="164">
        <v>50.636600000000001</v>
      </c>
      <c r="AY13" s="164">
        <v>52.378100000000003</v>
      </c>
      <c r="AZ13" s="164">
        <v>-2.0937999999999999</v>
      </c>
      <c r="BA13" s="164">
        <v>-7.9494999999999996</v>
      </c>
      <c r="BB13" s="164">
        <v>-273.7552</v>
      </c>
      <c r="BC13" s="164">
        <v>27.767199999999999</v>
      </c>
      <c r="BD13" s="164">
        <v>-13.5</v>
      </c>
      <c r="BE13" s="164">
        <v>-13.5</v>
      </c>
      <c r="BF13" s="164">
        <v>47.530299999999997</v>
      </c>
      <c r="BG13" s="164">
        <v>44.573999999999998</v>
      </c>
      <c r="BH13" s="164">
        <v>-5.3970000000000002</v>
      </c>
      <c r="BI13" s="165"/>
      <c r="BJ13" s="164">
        <v>-59.317300000000003</v>
      </c>
      <c r="BK13" s="164">
        <v>1.7730999999999999</v>
      </c>
      <c r="BL13" s="165"/>
      <c r="BM13" s="164">
        <v>3.5987</v>
      </c>
      <c r="BN13" s="164">
        <v>313.6386</v>
      </c>
      <c r="BO13" s="164">
        <v>33.2346</v>
      </c>
      <c r="BP13" s="164">
        <v>33.1736</v>
      </c>
      <c r="BQ13" s="164">
        <v>-159.0701</v>
      </c>
      <c r="BR13" s="164">
        <v>322.75650000000002</v>
      </c>
      <c r="BS13" s="165"/>
      <c r="BT13" s="164">
        <v>-68.223500000000001</v>
      </c>
      <c r="BU13" s="164">
        <v>69.814899999999994</v>
      </c>
      <c r="BV13" s="164">
        <v>66.394000000000005</v>
      </c>
      <c r="BW13" s="164">
        <v>22.73</v>
      </c>
      <c r="BX13" s="164">
        <v>16.989999999999998</v>
      </c>
      <c r="BY13" s="164">
        <v>43.74</v>
      </c>
      <c r="BZ13" s="164">
        <v>65.69</v>
      </c>
      <c r="CA13" s="164">
        <v>-42.862099999999998</v>
      </c>
      <c r="CB13" s="164">
        <v>-42.862099999999998</v>
      </c>
      <c r="CC13" s="164">
        <v>121.6373</v>
      </c>
      <c r="CD13" s="164">
        <v>121.7837</v>
      </c>
      <c r="CE13" s="164">
        <v>34.309600000000003</v>
      </c>
      <c r="CF13" s="164">
        <v>-41.380499999999998</v>
      </c>
      <c r="CG13" s="164">
        <v>-41.298699999999997</v>
      </c>
      <c r="CH13" s="164">
        <v>-4.5529999999999999</v>
      </c>
      <c r="CI13" s="164">
        <v>-45.7517</v>
      </c>
      <c r="CJ13" s="165"/>
      <c r="CK13" s="165"/>
      <c r="CL13" s="164">
        <v>24.7</v>
      </c>
      <c r="CM13" s="164">
        <v>94.8</v>
      </c>
      <c r="CN13" s="164">
        <v>-12.76</v>
      </c>
      <c r="CO13" s="164">
        <v>34.767499999999998</v>
      </c>
      <c r="CP13" s="164">
        <v>35.005600000000001</v>
      </c>
      <c r="CQ13" s="164">
        <v>35.442300000000003</v>
      </c>
      <c r="CR13" s="164">
        <v>-32.810099999999998</v>
      </c>
      <c r="CS13" s="164">
        <v>-32.105499999999999</v>
      </c>
      <c r="CT13" s="164">
        <v>1</v>
      </c>
      <c r="CU13" s="164">
        <v>1.1733</v>
      </c>
      <c r="CV13" s="164">
        <v>-4.8864000000000001</v>
      </c>
      <c r="CW13" s="164">
        <v>11.554</v>
      </c>
      <c r="CX13" s="164">
        <v>20.57</v>
      </c>
      <c r="CY13" s="164">
        <v>53.93</v>
      </c>
      <c r="CZ13" s="164">
        <v>31.882300000000001</v>
      </c>
      <c r="DA13" s="164">
        <v>29.8874</v>
      </c>
      <c r="DB13" s="164">
        <v>-24.14</v>
      </c>
      <c r="DC13" s="164">
        <v>-3.2654999999999998</v>
      </c>
      <c r="DD13" s="164">
        <v>45.565300000000001</v>
      </c>
      <c r="DE13" s="164">
        <v>45.2166</v>
      </c>
      <c r="DF13" s="164">
        <v>-93.899699999999996</v>
      </c>
      <c r="DG13" s="165"/>
      <c r="DH13" s="164">
        <v>-14.758100000000001</v>
      </c>
      <c r="DI13" s="164">
        <v>-79.7</v>
      </c>
      <c r="DJ13" s="164">
        <v>-80.400000000000006</v>
      </c>
      <c r="DK13" s="164">
        <v>29.374700000000001</v>
      </c>
      <c r="DL13" s="164">
        <v>31.063800000000001</v>
      </c>
      <c r="DM13" s="164">
        <v>31.950600000000001</v>
      </c>
      <c r="DN13" s="164">
        <v>43.9636</v>
      </c>
      <c r="DO13" s="164">
        <v>30.86</v>
      </c>
      <c r="DP13" s="164">
        <v>-2.64</v>
      </c>
      <c r="DQ13" s="164">
        <v>56.646000000000001</v>
      </c>
      <c r="DR13" s="164">
        <v>93.192800000000005</v>
      </c>
      <c r="DS13" s="164">
        <v>-31.5</v>
      </c>
      <c r="DT13" s="164">
        <v>-31.77</v>
      </c>
      <c r="DU13" s="164">
        <v>96.81</v>
      </c>
      <c r="DV13" s="164">
        <v>54.05</v>
      </c>
      <c r="DW13" s="164">
        <v>93.927300000000002</v>
      </c>
      <c r="DX13" s="164">
        <v>93.872699999999995</v>
      </c>
      <c r="DY13" s="164">
        <v>-28.917400000000001</v>
      </c>
      <c r="DZ13" s="164">
        <v>-27.881799999999998</v>
      </c>
      <c r="EA13" s="164">
        <v>163.16059999999999</v>
      </c>
      <c r="EB13" s="164">
        <v>123.7043</v>
      </c>
      <c r="EC13" s="164">
        <v>117.47239999999999</v>
      </c>
      <c r="ED13" s="164">
        <v>118.72199999999999</v>
      </c>
      <c r="EE13" s="164">
        <v>112.3053</v>
      </c>
      <c r="EF13" s="164">
        <v>100.5448</v>
      </c>
      <c r="EG13" s="164">
        <v>-22.949000000000002</v>
      </c>
      <c r="EH13" s="164">
        <v>170.51060000000001</v>
      </c>
      <c r="EI13" s="164">
        <v>239.07400000000001</v>
      </c>
      <c r="EJ13" s="165"/>
      <c r="EK13" s="164">
        <v>-29.5029</v>
      </c>
      <c r="EL13" s="164">
        <v>-27.119900000000001</v>
      </c>
      <c r="EM13" s="165"/>
      <c r="EN13" s="164">
        <v>26.813600000000001</v>
      </c>
      <c r="EO13" s="164">
        <v>26.3765</v>
      </c>
      <c r="EP13" s="164">
        <v>156.732</v>
      </c>
      <c r="EQ13" s="164">
        <v>-86.624700000000004</v>
      </c>
      <c r="ER13" s="164">
        <v>-87.4084</v>
      </c>
      <c r="ES13" s="164">
        <v>-63.006999999999998</v>
      </c>
      <c r="ET13" s="164">
        <v>0</v>
      </c>
      <c r="EU13" s="164">
        <v>-14.82</v>
      </c>
      <c r="EV13" s="164">
        <v>100.2</v>
      </c>
      <c r="EW13" s="164">
        <v>10.303599999999999</v>
      </c>
      <c r="EX13" s="164">
        <v>7.4112</v>
      </c>
      <c r="EY13" s="164">
        <v>-32.351900000000001</v>
      </c>
      <c r="EZ13" s="164">
        <v>-31.148800000000001</v>
      </c>
      <c r="FA13" s="164">
        <v>9.8999000000000006</v>
      </c>
      <c r="FB13" s="164">
        <v>-101.3266</v>
      </c>
      <c r="FC13" s="164">
        <v>63.880299999999998</v>
      </c>
      <c r="FD13" s="165"/>
      <c r="FE13" s="165"/>
      <c r="FF13" s="165"/>
      <c r="FG13" s="164">
        <v>39.936599999999999</v>
      </c>
      <c r="FH13" s="164">
        <v>39.814599999999999</v>
      </c>
      <c r="FI13" s="164">
        <v>38.263199999999998</v>
      </c>
      <c r="FJ13" s="164">
        <v>45.213200000000001</v>
      </c>
      <c r="FK13" s="164">
        <v>43.873600000000003</v>
      </c>
      <c r="FL13" s="164">
        <v>-79.8767</v>
      </c>
      <c r="FM13" s="164">
        <v>30.671700000000001</v>
      </c>
      <c r="FN13" s="164">
        <v>30.222300000000001</v>
      </c>
      <c r="FO13" s="164">
        <v>-51.378399999999999</v>
      </c>
      <c r="FP13" s="164">
        <v>-29.839300000000001</v>
      </c>
      <c r="FQ13" s="164">
        <v>-46.214700000000001</v>
      </c>
      <c r="FR13" s="164">
        <v>-41.57</v>
      </c>
      <c r="FS13" s="164">
        <v>19.173300000000001</v>
      </c>
      <c r="FT13" s="164">
        <v>0.77549999999999997</v>
      </c>
      <c r="FU13" s="164">
        <v>-12.31</v>
      </c>
      <c r="FV13" s="164">
        <v>22.37</v>
      </c>
      <c r="FW13" s="164">
        <v>-47.199100000000001</v>
      </c>
      <c r="FX13" s="164">
        <v>5.6524000000000001</v>
      </c>
      <c r="FY13" s="165"/>
      <c r="FZ13" s="164">
        <v>5.0199999999999996</v>
      </c>
      <c r="GA13" s="165"/>
      <c r="GB13" s="164">
        <v>12.15</v>
      </c>
      <c r="GC13" s="164">
        <v>30.5657</v>
      </c>
      <c r="GD13" s="164">
        <v>50.589199999999998</v>
      </c>
      <c r="GE13" s="165"/>
      <c r="GF13" s="164">
        <v>67.447199999999995</v>
      </c>
      <c r="GG13" s="164">
        <v>28.8</v>
      </c>
      <c r="GH13" s="164">
        <v>-15.523400000000001</v>
      </c>
      <c r="GI13" s="165"/>
      <c r="GJ13" s="164">
        <v>2.5768</v>
      </c>
      <c r="GK13" s="164">
        <v>1.2847</v>
      </c>
      <c r="GL13" s="165"/>
      <c r="GM13" s="165"/>
      <c r="GN13" s="164">
        <v>-10.578799999999999</v>
      </c>
      <c r="GO13" s="164">
        <v>-21.376799999999999</v>
      </c>
      <c r="GP13" s="164">
        <v>22.448599999999999</v>
      </c>
      <c r="GQ13" s="164">
        <v>33.444699999999997</v>
      </c>
      <c r="GR13" s="164">
        <v>60.575299999999999</v>
      </c>
      <c r="GS13" s="164">
        <v>64.5167</v>
      </c>
      <c r="GT13" s="164">
        <v>-123.2731</v>
      </c>
      <c r="GU13" s="164">
        <v>-16.910399999999999</v>
      </c>
      <c r="GV13" s="164">
        <v>27.4405</v>
      </c>
      <c r="GW13" s="164">
        <v>-32.392099999999999</v>
      </c>
      <c r="GX13" s="165"/>
      <c r="GY13" s="164">
        <v>0</v>
      </c>
      <c r="GZ13" s="164">
        <v>0</v>
      </c>
      <c r="HA13" s="165"/>
      <c r="HB13" s="164">
        <v>207.73320000000001</v>
      </c>
      <c r="HC13" s="164">
        <v>207.25030000000001</v>
      </c>
      <c r="HD13" s="164">
        <v>283.3</v>
      </c>
      <c r="HE13" s="164">
        <v>-283.55380000000002</v>
      </c>
      <c r="HF13" s="164">
        <v>-530.78139999999996</v>
      </c>
      <c r="HG13" s="164">
        <v>536.0204</v>
      </c>
      <c r="HH13" s="164">
        <v>532.92499999999995</v>
      </c>
      <c r="HI13" s="164">
        <v>-196.6217</v>
      </c>
      <c r="HJ13" s="164">
        <v>-194.8382</v>
      </c>
      <c r="HK13" s="164">
        <v>-62.542700000000004</v>
      </c>
      <c r="HL13" s="164">
        <v>-56.393000000000001</v>
      </c>
      <c r="HM13" s="164">
        <v>77.282700000000006</v>
      </c>
      <c r="HN13" s="164">
        <v>76.9148</v>
      </c>
      <c r="HO13" s="165"/>
      <c r="HP13" s="165"/>
      <c r="HQ13" s="164">
        <v>60.758099999999999</v>
      </c>
      <c r="HR13" s="164">
        <v>59.9011</v>
      </c>
      <c r="HS13" s="164">
        <v>-41.291899999999998</v>
      </c>
      <c r="HT13" s="164">
        <v>-41.468400000000003</v>
      </c>
      <c r="HU13" s="164">
        <v>121.45</v>
      </c>
      <c r="HV13" s="164">
        <v>120.52</v>
      </c>
      <c r="HW13" s="164">
        <v>5.8</v>
      </c>
      <c r="HX13" s="164">
        <v>5.6</v>
      </c>
      <c r="HY13" s="164">
        <v>22.848400000000002</v>
      </c>
      <c r="HZ13" s="164">
        <v>22.96</v>
      </c>
      <c r="IA13" s="164">
        <v>-274.98219999999998</v>
      </c>
      <c r="IB13" s="164">
        <v>106.4029</v>
      </c>
      <c r="IC13" s="164">
        <v>106.30929999999999</v>
      </c>
      <c r="ID13" s="165"/>
      <c r="IE13" s="164">
        <v>-43.9</v>
      </c>
      <c r="IF13" s="164">
        <v>-60</v>
      </c>
      <c r="IG13" s="164">
        <v>-60.2</v>
      </c>
      <c r="IH13" s="164">
        <v>1.2606999999999999</v>
      </c>
      <c r="II13" s="164">
        <v>1.1678999999999999</v>
      </c>
      <c r="IJ13" s="164">
        <v>-523.08879999999999</v>
      </c>
      <c r="IK13" s="164">
        <v>-209.18379999999999</v>
      </c>
      <c r="IL13" s="164">
        <v>345.26170000000002</v>
      </c>
      <c r="IM13" s="164">
        <v>295.71039999999999</v>
      </c>
      <c r="IN13" s="164">
        <v>12.401</v>
      </c>
      <c r="IO13" s="164">
        <v>-283.06970000000001</v>
      </c>
      <c r="IP13" s="164">
        <v>280.87569999999999</v>
      </c>
      <c r="IQ13" s="164">
        <v>-112.1377</v>
      </c>
      <c r="IR13" s="164">
        <v>-190.607</v>
      </c>
      <c r="IS13" s="164">
        <v>-277.98790000000002</v>
      </c>
      <c r="IT13" s="164">
        <v>79.781700000000001</v>
      </c>
      <c r="IU13" s="164">
        <v>79.165599999999998</v>
      </c>
      <c r="IV13" s="164">
        <v>113.4678</v>
      </c>
      <c r="IW13" s="164">
        <v>-332.97399999999999</v>
      </c>
      <c r="IX13" s="164">
        <v>191.51519999999999</v>
      </c>
      <c r="IY13" s="164">
        <v>-141.18180000000001</v>
      </c>
      <c r="IZ13" s="164">
        <v>141.86670000000001</v>
      </c>
      <c r="JA13" s="164">
        <v>-10.6775</v>
      </c>
      <c r="JB13" s="165"/>
      <c r="JC13" s="164">
        <v>6.4</v>
      </c>
      <c r="JD13" s="164">
        <v>6.9320000000000004</v>
      </c>
      <c r="JE13" s="164">
        <v>6.952</v>
      </c>
      <c r="JF13" s="164">
        <v>-6.72</v>
      </c>
      <c r="JG13" s="164">
        <v>-14.16</v>
      </c>
      <c r="JH13" s="165"/>
      <c r="JI13" s="164">
        <v>14.4152</v>
      </c>
      <c r="JJ13" s="164">
        <v>-37.938499999999998</v>
      </c>
      <c r="JK13" s="164">
        <v>-24.989699999999999</v>
      </c>
      <c r="JL13" s="164">
        <v>19.7</v>
      </c>
      <c r="JM13" s="164">
        <v>51.21</v>
      </c>
      <c r="JN13" s="164">
        <v>52.667999999999999</v>
      </c>
      <c r="JO13" s="164">
        <v>11.092499999999999</v>
      </c>
      <c r="JP13" s="164">
        <v>13.421900000000001</v>
      </c>
      <c r="JQ13" s="164">
        <v>51.92</v>
      </c>
      <c r="JR13" s="164">
        <v>49.917000000000002</v>
      </c>
      <c r="JS13" s="164">
        <v>49.820700000000002</v>
      </c>
      <c r="JT13" s="165"/>
      <c r="JU13" s="164">
        <v>44.6</v>
      </c>
      <c r="JV13" s="164">
        <v>30.193000000000001</v>
      </c>
      <c r="JW13" s="164">
        <v>5.17</v>
      </c>
      <c r="JX13" s="165"/>
      <c r="JY13" s="164">
        <v>-53.898899999999998</v>
      </c>
      <c r="JZ13" s="164">
        <v>79.832700000000003</v>
      </c>
      <c r="KA13" s="164">
        <v>63.926200000000001</v>
      </c>
      <c r="KB13" s="164">
        <v>-53.555199999999999</v>
      </c>
      <c r="KC13" s="164">
        <v>-77.700199999999995</v>
      </c>
      <c r="KD13" s="164">
        <v>55.102800000000002</v>
      </c>
      <c r="KE13" s="164">
        <v>22.386199999999999</v>
      </c>
      <c r="KF13" s="164">
        <v>-51.1</v>
      </c>
      <c r="KG13" s="164">
        <v>50.8</v>
      </c>
      <c r="KH13" s="165"/>
      <c r="KI13" s="164">
        <v>171.80680000000001</v>
      </c>
    </row>
    <row r="14" spans="1:295" ht="18" customHeight="1" x14ac:dyDescent="0.3">
      <c r="A14" s="159" t="s">
        <v>49</v>
      </c>
      <c r="B14" s="159" t="s">
        <v>856</v>
      </c>
      <c r="C14" s="163">
        <v>0</v>
      </c>
      <c r="D14" s="164">
        <v>12.3996</v>
      </c>
      <c r="E14" s="164">
        <v>-24.7471</v>
      </c>
      <c r="F14" s="164">
        <v>-38.166400000000003</v>
      </c>
      <c r="G14" s="164">
        <v>22.041599999999999</v>
      </c>
      <c r="H14" s="165"/>
      <c r="I14" s="164">
        <v>44.200899999999997</v>
      </c>
      <c r="J14" s="164">
        <v>-158.6566</v>
      </c>
      <c r="K14" s="164">
        <v>36.789200000000001</v>
      </c>
      <c r="L14" s="164">
        <v>19.6614</v>
      </c>
      <c r="M14" s="164">
        <v>18.1388</v>
      </c>
      <c r="N14" s="165"/>
      <c r="O14" s="164">
        <v>-25.951000000000001</v>
      </c>
      <c r="P14" s="164">
        <v>22</v>
      </c>
      <c r="Q14" s="164">
        <v>11.592000000000001</v>
      </c>
      <c r="R14" s="164">
        <v>-22</v>
      </c>
      <c r="S14" s="164">
        <v>13.919499999999999</v>
      </c>
      <c r="T14" s="164">
        <v>323.73880000000003</v>
      </c>
      <c r="U14" s="164">
        <v>4.0251000000000001</v>
      </c>
      <c r="V14" s="164">
        <v>4.0377000000000001</v>
      </c>
      <c r="W14" s="164">
        <v>6.6433999999999997</v>
      </c>
      <c r="X14" s="164">
        <v>5.1856999999999998</v>
      </c>
      <c r="Y14" s="164">
        <v>5.8032000000000004</v>
      </c>
      <c r="Z14" s="164">
        <v>7.4377000000000004</v>
      </c>
      <c r="AA14" s="165"/>
      <c r="AB14" s="165"/>
      <c r="AC14" s="164">
        <v>-45.98</v>
      </c>
      <c r="AD14" s="164">
        <v>-45.93</v>
      </c>
      <c r="AE14" s="165"/>
      <c r="AF14" s="164">
        <v>-17.760000000000002</v>
      </c>
      <c r="AG14" s="164">
        <v>26.4</v>
      </c>
      <c r="AH14" s="164">
        <v>4.9390000000000001</v>
      </c>
      <c r="AI14" s="164">
        <v>0.219</v>
      </c>
      <c r="AJ14" s="164">
        <v>-33.299999999999997</v>
      </c>
      <c r="AK14" s="164">
        <v>-33.909999999999997</v>
      </c>
      <c r="AL14" s="164">
        <v>-72.92</v>
      </c>
      <c r="AM14" s="164">
        <v>33.75</v>
      </c>
      <c r="AN14" s="164">
        <v>34.119999999999997</v>
      </c>
      <c r="AO14" s="164">
        <v>7.8956999999999997</v>
      </c>
      <c r="AP14" s="164">
        <v>12.113899999999999</v>
      </c>
      <c r="AQ14" s="164">
        <v>52.350999999999999</v>
      </c>
      <c r="AR14" s="164">
        <v>54.698399999999999</v>
      </c>
      <c r="AS14" s="164">
        <v>23.530799999999999</v>
      </c>
      <c r="AT14" s="164">
        <v>-41.259399999999999</v>
      </c>
      <c r="AU14" s="164">
        <v>-40.809100000000001</v>
      </c>
      <c r="AV14" s="164">
        <v>28.781600000000001</v>
      </c>
      <c r="AW14" s="164">
        <v>31.1081</v>
      </c>
      <c r="AX14" s="164">
        <v>49.430999999999997</v>
      </c>
      <c r="AY14" s="164">
        <v>51.306399999999996</v>
      </c>
      <c r="AZ14" s="164">
        <v>-0.52349999999999997</v>
      </c>
      <c r="BA14" s="164">
        <v>-3.0062000000000002</v>
      </c>
      <c r="BB14" s="164">
        <v>-281.52109999999999</v>
      </c>
      <c r="BC14" s="164">
        <v>27.670100000000001</v>
      </c>
      <c r="BD14" s="164">
        <v>-13.7</v>
      </c>
      <c r="BE14" s="164">
        <v>-13.6</v>
      </c>
      <c r="BF14" s="164">
        <v>47.4938</v>
      </c>
      <c r="BG14" s="164">
        <v>45.7547</v>
      </c>
      <c r="BH14" s="164">
        <v>-5.0807000000000002</v>
      </c>
      <c r="BI14" s="165"/>
      <c r="BJ14" s="164">
        <v>-59.892099999999999</v>
      </c>
      <c r="BK14" s="164">
        <v>1.5383</v>
      </c>
      <c r="BL14" s="165"/>
      <c r="BM14" s="164">
        <v>3.5657000000000001</v>
      </c>
      <c r="BN14" s="164">
        <v>323.7097</v>
      </c>
      <c r="BO14" s="164">
        <v>29.908100000000001</v>
      </c>
      <c r="BP14" s="164">
        <v>29.847100000000001</v>
      </c>
      <c r="BQ14" s="164">
        <v>-169.9068</v>
      </c>
      <c r="BR14" s="164">
        <v>318.90410000000003</v>
      </c>
      <c r="BS14" s="165"/>
      <c r="BT14" s="164">
        <v>-55.366500000000002</v>
      </c>
      <c r="BU14" s="164">
        <v>56.412999999999997</v>
      </c>
      <c r="BV14" s="164">
        <v>64.228399999999993</v>
      </c>
      <c r="BW14" s="164">
        <v>22.46</v>
      </c>
      <c r="BX14" s="164">
        <v>16.7</v>
      </c>
      <c r="BY14" s="164">
        <v>43.28</v>
      </c>
      <c r="BZ14" s="164">
        <v>64.41</v>
      </c>
      <c r="CA14" s="164">
        <v>-42.326300000000003</v>
      </c>
      <c r="CB14" s="164">
        <v>-41.656500000000001</v>
      </c>
      <c r="CC14" s="164">
        <v>122.6174</v>
      </c>
      <c r="CD14" s="164">
        <v>122.45569999999999</v>
      </c>
      <c r="CE14" s="164">
        <v>35.214100000000002</v>
      </c>
      <c r="CF14" s="164">
        <v>-38.551400000000001</v>
      </c>
      <c r="CG14" s="164">
        <v>-38.4407</v>
      </c>
      <c r="CH14" s="164">
        <v>-4.1700999999999997</v>
      </c>
      <c r="CI14" s="164">
        <v>-48.272799999999997</v>
      </c>
      <c r="CJ14" s="165"/>
      <c r="CK14" s="165"/>
      <c r="CL14" s="164">
        <v>17.2</v>
      </c>
      <c r="CM14" s="164">
        <v>98.2</v>
      </c>
      <c r="CN14" s="164">
        <v>-12.31</v>
      </c>
      <c r="CO14" s="164">
        <v>34.472799999999999</v>
      </c>
      <c r="CP14" s="164">
        <v>33.904600000000002</v>
      </c>
      <c r="CQ14" s="164">
        <v>34.5002</v>
      </c>
      <c r="CR14" s="164">
        <v>-35.321599999999997</v>
      </c>
      <c r="CS14" s="164">
        <v>-34.9557</v>
      </c>
      <c r="CT14" s="164">
        <v>1</v>
      </c>
      <c r="CU14" s="164">
        <v>2.1038999999999999</v>
      </c>
      <c r="CV14" s="164">
        <v>-2.2362000000000002</v>
      </c>
      <c r="CW14" s="164">
        <v>11.4733</v>
      </c>
      <c r="CX14" s="164">
        <v>22.56</v>
      </c>
      <c r="CY14" s="164">
        <v>54.17</v>
      </c>
      <c r="CZ14" s="164">
        <v>31.413599999999999</v>
      </c>
      <c r="DA14" s="164">
        <v>29.8874</v>
      </c>
      <c r="DB14" s="164">
        <v>-24.2</v>
      </c>
      <c r="DC14" s="164">
        <v>-3.2654999999999998</v>
      </c>
      <c r="DD14" s="164">
        <v>49.105800000000002</v>
      </c>
      <c r="DE14" s="164">
        <v>48.142099999999999</v>
      </c>
      <c r="DF14" s="164">
        <v>-109.43899999999999</v>
      </c>
      <c r="DG14" s="165"/>
      <c r="DH14" s="164">
        <v>-14.686400000000001</v>
      </c>
      <c r="DI14" s="164">
        <v>-77.3</v>
      </c>
      <c r="DJ14" s="164">
        <v>-77.900000000000006</v>
      </c>
      <c r="DK14" s="164">
        <v>29.2593</v>
      </c>
      <c r="DL14" s="164">
        <v>30.477900000000002</v>
      </c>
      <c r="DM14" s="164">
        <v>32.420299999999997</v>
      </c>
      <c r="DN14" s="164">
        <v>43.377699999999997</v>
      </c>
      <c r="DO14" s="164">
        <v>30.24</v>
      </c>
      <c r="DP14" s="164">
        <v>-3.06</v>
      </c>
      <c r="DQ14" s="164">
        <v>58.481999999999999</v>
      </c>
      <c r="DR14" s="164">
        <v>107.17610000000001</v>
      </c>
      <c r="DS14" s="164">
        <v>-31.34</v>
      </c>
      <c r="DT14" s="164">
        <v>-31.65</v>
      </c>
      <c r="DU14" s="164">
        <v>95.57</v>
      </c>
      <c r="DV14" s="164">
        <v>53.21</v>
      </c>
      <c r="DW14" s="164">
        <v>109.3818</v>
      </c>
      <c r="DX14" s="164">
        <v>107.9455</v>
      </c>
      <c r="DY14" s="164">
        <v>-23.7636</v>
      </c>
      <c r="DZ14" s="164">
        <v>-23.654499999999999</v>
      </c>
      <c r="EA14" s="164">
        <v>172.00540000000001</v>
      </c>
      <c r="EB14" s="164">
        <v>131.1198</v>
      </c>
      <c r="EC14" s="164">
        <v>126.4658</v>
      </c>
      <c r="ED14" s="164">
        <v>128.2439</v>
      </c>
      <c r="EE14" s="164">
        <v>117.8604</v>
      </c>
      <c r="EF14" s="164">
        <v>105.27719999999999</v>
      </c>
      <c r="EG14" s="164">
        <v>-23.773</v>
      </c>
      <c r="EH14" s="164">
        <v>182.68469999999999</v>
      </c>
      <c r="EI14" s="164">
        <v>248.29519999999999</v>
      </c>
      <c r="EJ14" s="165"/>
      <c r="EK14" s="164">
        <v>-29.265699999999999</v>
      </c>
      <c r="EL14" s="164">
        <v>-27.390699999999999</v>
      </c>
      <c r="EM14" s="165"/>
      <c r="EN14" s="164">
        <v>31.098400000000002</v>
      </c>
      <c r="EO14" s="164">
        <v>29.1632</v>
      </c>
      <c r="EP14" s="164">
        <v>132.15600000000001</v>
      </c>
      <c r="EQ14" s="164">
        <v>-85.468999999999994</v>
      </c>
      <c r="ER14" s="164">
        <v>-86.427999999999997</v>
      </c>
      <c r="ES14" s="164">
        <v>-67.313500000000005</v>
      </c>
      <c r="ET14" s="164">
        <v>0</v>
      </c>
      <c r="EU14" s="164">
        <v>-7.41</v>
      </c>
      <c r="EV14" s="164">
        <v>113.7</v>
      </c>
      <c r="EW14" s="164">
        <v>10.0107</v>
      </c>
      <c r="EX14" s="164">
        <v>15.806800000000001</v>
      </c>
      <c r="EY14" s="164">
        <v>-31.5502</v>
      </c>
      <c r="EZ14" s="164">
        <v>-31.075900000000001</v>
      </c>
      <c r="FA14" s="164">
        <v>9.4667999999999992</v>
      </c>
      <c r="FB14" s="164">
        <v>-98.697000000000003</v>
      </c>
      <c r="FC14" s="164">
        <v>65.802499999999995</v>
      </c>
      <c r="FD14" s="165"/>
      <c r="FE14" s="165"/>
      <c r="FF14" s="165"/>
      <c r="FG14" s="164">
        <v>40.342500000000001</v>
      </c>
      <c r="FH14" s="164">
        <v>39.717799999999997</v>
      </c>
      <c r="FI14" s="164">
        <v>39.433999999999997</v>
      </c>
      <c r="FJ14" s="164">
        <v>41.361699999999999</v>
      </c>
      <c r="FK14" s="164">
        <v>41.696599999999997</v>
      </c>
      <c r="FL14" s="164">
        <v>-79.541700000000006</v>
      </c>
      <c r="FM14" s="164">
        <v>25.414000000000001</v>
      </c>
      <c r="FN14" s="164">
        <v>25.429300000000001</v>
      </c>
      <c r="FO14" s="164">
        <v>-51.5884</v>
      </c>
      <c r="FP14" s="164">
        <v>-31.369700000000002</v>
      </c>
      <c r="FQ14" s="164">
        <v>-48.302100000000003</v>
      </c>
      <c r="FR14" s="164">
        <v>-42.23</v>
      </c>
      <c r="FS14" s="164">
        <v>19.078099999999999</v>
      </c>
      <c r="FT14" s="164">
        <v>0.77549999999999997</v>
      </c>
      <c r="FU14" s="164">
        <v>-12.35</v>
      </c>
      <c r="FV14" s="164">
        <v>22.31</v>
      </c>
      <c r="FW14" s="164">
        <v>-49.903300000000002</v>
      </c>
      <c r="FX14" s="164">
        <v>5.6371000000000002</v>
      </c>
      <c r="FY14" s="164">
        <v>-13.513999999999999</v>
      </c>
      <c r="FZ14" s="164">
        <v>5.0220000000000002</v>
      </c>
      <c r="GA14" s="165"/>
      <c r="GB14" s="164">
        <v>11.19</v>
      </c>
      <c r="GC14" s="164">
        <v>33.8979</v>
      </c>
      <c r="GD14" s="164">
        <v>50.989699999999999</v>
      </c>
      <c r="GE14" s="165"/>
      <c r="GF14" s="164">
        <v>67.266300000000001</v>
      </c>
      <c r="GG14" s="164">
        <v>28.5</v>
      </c>
      <c r="GH14" s="164">
        <v>-15.178000000000001</v>
      </c>
      <c r="GI14" s="165"/>
      <c r="GJ14" s="164">
        <v>2.9676999999999998</v>
      </c>
      <c r="GK14" s="164">
        <v>1.2847999999999999</v>
      </c>
      <c r="GL14" s="165"/>
      <c r="GM14" s="165"/>
      <c r="GN14" s="164">
        <v>-10.748200000000001</v>
      </c>
      <c r="GO14" s="164">
        <v>-21.456</v>
      </c>
      <c r="GP14" s="164">
        <v>20.541499999999999</v>
      </c>
      <c r="GQ14" s="164">
        <v>33.192599999999999</v>
      </c>
      <c r="GR14" s="164">
        <v>59.139899999999997</v>
      </c>
      <c r="GS14" s="164">
        <v>61.947299999999998</v>
      </c>
      <c r="GT14" s="164">
        <v>-121.4991</v>
      </c>
      <c r="GU14" s="164">
        <v>-16.893999999999998</v>
      </c>
      <c r="GV14" s="164">
        <v>26.845400000000001</v>
      </c>
      <c r="GW14" s="164">
        <v>-31.325700000000001</v>
      </c>
      <c r="GX14" s="164">
        <v>12.73</v>
      </c>
      <c r="GY14" s="165"/>
      <c r="GZ14" s="165"/>
      <c r="HA14" s="164">
        <v>14.043100000000001</v>
      </c>
      <c r="HB14" s="164">
        <v>210.63990000000001</v>
      </c>
      <c r="HC14" s="164">
        <v>207.43950000000001</v>
      </c>
      <c r="HD14" s="164">
        <v>284.5</v>
      </c>
      <c r="HE14" s="164">
        <v>-282.87810000000002</v>
      </c>
      <c r="HF14" s="164">
        <v>-536.20190000000002</v>
      </c>
      <c r="HG14" s="164">
        <v>535.73820000000001</v>
      </c>
      <c r="HH14" s="164">
        <v>534.18989999999997</v>
      </c>
      <c r="HI14" s="164">
        <v>-198.94730000000001</v>
      </c>
      <c r="HJ14" s="164">
        <v>-198.8723</v>
      </c>
      <c r="HK14" s="164">
        <v>-61.274900000000002</v>
      </c>
      <c r="HL14" s="164">
        <v>-54.936199999999999</v>
      </c>
      <c r="HM14" s="164">
        <v>77.270499999999998</v>
      </c>
      <c r="HN14" s="164">
        <v>77.624399999999994</v>
      </c>
      <c r="HO14" s="165"/>
      <c r="HP14" s="164">
        <v>-157.9588</v>
      </c>
      <c r="HQ14" s="164">
        <v>63.834299999999999</v>
      </c>
      <c r="HR14" s="164">
        <v>64.010099999999994</v>
      </c>
      <c r="HS14" s="164">
        <v>-41.001199999999997</v>
      </c>
      <c r="HT14" s="164">
        <v>-40.186700000000002</v>
      </c>
      <c r="HU14" s="164">
        <v>118.95</v>
      </c>
      <c r="HV14" s="164">
        <v>119.24</v>
      </c>
      <c r="HW14" s="164">
        <v>5.9</v>
      </c>
      <c r="HX14" s="164">
        <v>5.8</v>
      </c>
      <c r="HY14" s="164">
        <v>22.867599999999999</v>
      </c>
      <c r="HZ14" s="164">
        <v>22.8</v>
      </c>
      <c r="IA14" s="164">
        <v>-284.87299999999999</v>
      </c>
      <c r="IB14" s="164">
        <v>108.0549</v>
      </c>
      <c r="IC14" s="164">
        <v>108.38290000000001</v>
      </c>
      <c r="ID14" s="165"/>
      <c r="IE14" s="164">
        <v>-45.3</v>
      </c>
      <c r="IF14" s="164">
        <v>-63.4</v>
      </c>
      <c r="IG14" s="164">
        <v>-62.7</v>
      </c>
      <c r="IH14" s="164">
        <v>1.3082</v>
      </c>
      <c r="II14" s="165"/>
      <c r="IJ14" s="164">
        <v>-523.70590000000004</v>
      </c>
      <c r="IK14" s="164">
        <v>-213.55269999999999</v>
      </c>
      <c r="IL14" s="164">
        <v>347.67469999999997</v>
      </c>
      <c r="IM14" s="164">
        <v>299.04340000000002</v>
      </c>
      <c r="IN14" s="164">
        <v>11.860799999999999</v>
      </c>
      <c r="IO14" s="164">
        <v>-284.27429999999998</v>
      </c>
      <c r="IP14" s="164">
        <v>285.85849999999999</v>
      </c>
      <c r="IQ14" s="164">
        <v>-116.74339999999999</v>
      </c>
      <c r="IR14" s="164">
        <v>-192.30019999999999</v>
      </c>
      <c r="IS14" s="164">
        <v>-281.30759999999998</v>
      </c>
      <c r="IT14" s="164">
        <v>78.7821</v>
      </c>
      <c r="IU14" s="164">
        <v>81.309399999999997</v>
      </c>
      <c r="IV14" s="164">
        <v>113.4068</v>
      </c>
      <c r="IW14" s="164">
        <v>-337.17200000000003</v>
      </c>
      <c r="IX14" s="164">
        <v>192.9007</v>
      </c>
      <c r="IY14" s="164">
        <v>-144.12520000000001</v>
      </c>
      <c r="IZ14" s="164">
        <v>143.37389999999999</v>
      </c>
      <c r="JA14" s="164">
        <v>-10.9686</v>
      </c>
      <c r="JB14" s="165"/>
      <c r="JC14" s="164">
        <v>6.48</v>
      </c>
      <c r="JD14" s="164">
        <v>6.9450000000000003</v>
      </c>
      <c r="JE14" s="164">
        <v>6.9260000000000002</v>
      </c>
      <c r="JF14" s="164">
        <v>-6.8</v>
      </c>
      <c r="JG14" s="164">
        <v>-14.16</v>
      </c>
      <c r="JH14" s="165"/>
      <c r="JI14" s="164">
        <v>14.357200000000001</v>
      </c>
      <c r="JJ14" s="164">
        <v>-37.529600000000002</v>
      </c>
      <c r="JK14" s="164">
        <v>-25.108699999999999</v>
      </c>
      <c r="JL14" s="164">
        <v>20.399999999999999</v>
      </c>
      <c r="JM14" s="164">
        <v>51.008000000000003</v>
      </c>
      <c r="JN14" s="164">
        <v>52.024000000000001</v>
      </c>
      <c r="JO14" s="165"/>
      <c r="JP14" s="164">
        <v>13.362399999999999</v>
      </c>
      <c r="JQ14" s="164">
        <v>51.175600000000003</v>
      </c>
      <c r="JR14" s="164">
        <v>50.907499999999999</v>
      </c>
      <c r="JS14" s="164">
        <v>49.876300000000001</v>
      </c>
      <c r="JT14" s="165"/>
      <c r="JU14" s="164">
        <v>44.5</v>
      </c>
      <c r="JV14" s="164">
        <v>29.8371</v>
      </c>
      <c r="JW14" s="164">
        <v>5.12</v>
      </c>
      <c r="JX14" s="165"/>
      <c r="JY14" s="164">
        <v>-50.274000000000001</v>
      </c>
      <c r="JZ14" s="164">
        <v>78.677899999999994</v>
      </c>
      <c r="KA14" s="164">
        <v>61.813200000000002</v>
      </c>
      <c r="KB14" s="164">
        <v>-50.283200000000001</v>
      </c>
      <c r="KC14" s="164">
        <v>-77.288300000000007</v>
      </c>
      <c r="KD14" s="164">
        <v>54.0291</v>
      </c>
      <c r="KE14" s="164">
        <v>23.047799999999999</v>
      </c>
      <c r="KF14" s="164">
        <v>-51.1</v>
      </c>
      <c r="KG14" s="164">
        <v>50.9</v>
      </c>
      <c r="KH14" s="165"/>
      <c r="KI14" s="164">
        <v>150.63470000000001</v>
      </c>
    </row>
    <row r="15" spans="1:295" ht="18" customHeight="1" x14ac:dyDescent="0.3">
      <c r="A15" s="159" t="s">
        <v>49</v>
      </c>
      <c r="B15" s="159" t="s">
        <v>857</v>
      </c>
      <c r="C15" s="163">
        <v>0</v>
      </c>
      <c r="D15" s="164">
        <v>12.6234</v>
      </c>
      <c r="E15" s="164">
        <v>-25.5016</v>
      </c>
      <c r="F15" s="164">
        <v>-38.279800000000002</v>
      </c>
      <c r="G15" s="164">
        <v>22.103200000000001</v>
      </c>
      <c r="H15" s="165"/>
      <c r="I15" s="164">
        <v>44.2926</v>
      </c>
      <c r="J15" s="164">
        <v>-161.85050000000001</v>
      </c>
      <c r="K15" s="164">
        <v>36.0779</v>
      </c>
      <c r="L15" s="164">
        <v>19.4434</v>
      </c>
      <c r="M15" s="164">
        <v>17.970600000000001</v>
      </c>
      <c r="N15" s="165"/>
      <c r="O15" s="164">
        <v>-28.45</v>
      </c>
      <c r="P15" s="164">
        <v>24.2</v>
      </c>
      <c r="Q15" s="165"/>
      <c r="R15" s="164">
        <v>-24.2</v>
      </c>
      <c r="S15" s="164">
        <v>14.6221</v>
      </c>
      <c r="T15" s="164">
        <v>329.87860000000001</v>
      </c>
      <c r="U15" s="164">
        <v>4.7073999999999998</v>
      </c>
      <c r="V15" s="164">
        <v>4.6666999999999996</v>
      </c>
      <c r="W15" s="164">
        <v>7.6372</v>
      </c>
      <c r="X15" s="164">
        <v>7.4569999999999999</v>
      </c>
      <c r="Y15" s="164">
        <v>5.5006000000000004</v>
      </c>
      <c r="Z15" s="164">
        <v>7.6128999999999998</v>
      </c>
      <c r="AA15" s="165"/>
      <c r="AB15" s="165"/>
      <c r="AC15" s="164">
        <v>-47.51</v>
      </c>
      <c r="AD15" s="164">
        <v>-47.8</v>
      </c>
      <c r="AE15" s="165"/>
      <c r="AF15" s="164">
        <v>-15.54</v>
      </c>
      <c r="AG15" s="164">
        <v>26.4</v>
      </c>
      <c r="AH15" s="164">
        <v>5.1479999999999997</v>
      </c>
      <c r="AI15" s="164">
        <v>0.217</v>
      </c>
      <c r="AJ15" s="164">
        <v>-31.1</v>
      </c>
      <c r="AK15" s="164">
        <v>-31.16</v>
      </c>
      <c r="AL15" s="164">
        <v>-80.900000000000006</v>
      </c>
      <c r="AM15" s="164">
        <v>31.39</v>
      </c>
      <c r="AN15" s="164">
        <v>31.47</v>
      </c>
      <c r="AO15" s="164">
        <v>7.8555000000000001</v>
      </c>
      <c r="AP15" s="164">
        <v>12.1584</v>
      </c>
      <c r="AQ15" s="164">
        <v>53.389099999999999</v>
      </c>
      <c r="AR15" s="164">
        <v>55.129300000000001</v>
      </c>
      <c r="AS15" s="164">
        <v>26.0181</v>
      </c>
      <c r="AT15" s="164">
        <v>-38.3123</v>
      </c>
      <c r="AU15" s="164">
        <v>-38.405900000000003</v>
      </c>
      <c r="AV15" s="164">
        <v>9.6168999999999993</v>
      </c>
      <c r="AW15" s="164">
        <v>9.2517999999999994</v>
      </c>
      <c r="AX15" s="164">
        <v>53.985599999999998</v>
      </c>
      <c r="AY15" s="164">
        <v>55.191200000000002</v>
      </c>
      <c r="AZ15" s="164">
        <v>-3.6642000000000001</v>
      </c>
      <c r="BA15" s="164">
        <v>-19.528400000000001</v>
      </c>
      <c r="BB15" s="164">
        <v>-269.80399999999997</v>
      </c>
      <c r="BC15" s="164">
        <v>27.315999999999999</v>
      </c>
      <c r="BD15" s="164">
        <v>-13.4</v>
      </c>
      <c r="BE15" s="164">
        <v>-13.5</v>
      </c>
      <c r="BF15" s="164">
        <v>43.943600000000004</v>
      </c>
      <c r="BG15" s="164">
        <v>43.288699999999999</v>
      </c>
      <c r="BH15" s="164">
        <v>-5.0940000000000003</v>
      </c>
      <c r="BI15" s="165"/>
      <c r="BJ15" s="164">
        <v>-58.688400000000001</v>
      </c>
      <c r="BK15" s="164">
        <v>1.9668000000000001</v>
      </c>
      <c r="BL15" s="165"/>
      <c r="BM15" s="164">
        <v>3.6398000000000001</v>
      </c>
      <c r="BN15" s="164">
        <v>311.0446</v>
      </c>
      <c r="BO15" s="164">
        <v>31.189900000000002</v>
      </c>
      <c r="BP15" s="164">
        <v>31.189900000000002</v>
      </c>
      <c r="BQ15" s="164">
        <v>-164.0643</v>
      </c>
      <c r="BR15" s="164">
        <v>314.64620000000002</v>
      </c>
      <c r="BS15" s="165"/>
      <c r="BT15" s="164">
        <v>-46.899099999999997</v>
      </c>
      <c r="BU15" s="164">
        <v>48.196300000000001</v>
      </c>
      <c r="BV15" s="164">
        <v>64.258300000000006</v>
      </c>
      <c r="BW15" s="164">
        <v>21.77</v>
      </c>
      <c r="BX15" s="164">
        <v>17.010000000000002</v>
      </c>
      <c r="BY15" s="164">
        <v>42.45</v>
      </c>
      <c r="BZ15" s="164">
        <v>62.76</v>
      </c>
      <c r="CA15" s="164">
        <v>-43.5319</v>
      </c>
      <c r="CB15" s="164">
        <v>-42.728099999999998</v>
      </c>
      <c r="CC15" s="164">
        <v>123.1498</v>
      </c>
      <c r="CD15" s="164">
        <v>124.0783</v>
      </c>
      <c r="CE15" s="164">
        <v>34.716299999999997</v>
      </c>
      <c r="CF15" s="164">
        <v>-34.463000000000001</v>
      </c>
      <c r="CG15" s="164">
        <v>-34.276299999999999</v>
      </c>
      <c r="CH15" s="164">
        <v>-4.3646000000000003</v>
      </c>
      <c r="CI15" s="164">
        <v>-44.505899999999997</v>
      </c>
      <c r="CJ15" s="165"/>
      <c r="CK15" s="165"/>
      <c r="CL15" s="164">
        <v>26.1</v>
      </c>
      <c r="CM15" s="164">
        <v>90.8</v>
      </c>
      <c r="CN15" s="164">
        <v>-11.98</v>
      </c>
      <c r="CO15" s="164">
        <v>37.5199</v>
      </c>
      <c r="CP15" s="164">
        <v>36.941499999999998</v>
      </c>
      <c r="CQ15" s="164">
        <v>37.340400000000002</v>
      </c>
      <c r="CR15" s="164">
        <v>-30.659300000000002</v>
      </c>
      <c r="CS15" s="164">
        <v>-30.2867</v>
      </c>
      <c r="CT15" s="165"/>
      <c r="CU15" s="164">
        <v>1.7010000000000001</v>
      </c>
      <c r="CV15" s="164">
        <v>-5.1414999999999997</v>
      </c>
      <c r="CW15" s="164">
        <v>11.206799999999999</v>
      </c>
      <c r="CX15" s="164">
        <v>20.58</v>
      </c>
      <c r="CY15" s="164">
        <v>52.52</v>
      </c>
      <c r="CZ15" s="165"/>
      <c r="DA15" s="164">
        <v>29.447900000000001</v>
      </c>
      <c r="DB15" s="164">
        <v>-24.07</v>
      </c>
      <c r="DC15" s="164">
        <v>-3.3910999999999998</v>
      </c>
      <c r="DD15" s="164">
        <v>45.289700000000003</v>
      </c>
      <c r="DE15" s="164">
        <v>44.897199999999998</v>
      </c>
      <c r="DF15" s="164">
        <v>-101.20529999999999</v>
      </c>
      <c r="DG15" s="165"/>
      <c r="DH15" s="164">
        <v>-14.5482</v>
      </c>
      <c r="DI15" s="165"/>
      <c r="DJ15" s="165"/>
      <c r="DK15" s="164">
        <v>29.2484</v>
      </c>
      <c r="DL15" s="165"/>
      <c r="DM15" s="164">
        <v>31.011299999999999</v>
      </c>
      <c r="DN15" s="164">
        <v>43.377699999999997</v>
      </c>
      <c r="DO15" s="165"/>
      <c r="DP15" s="164">
        <v>-2.86</v>
      </c>
      <c r="DQ15" s="164">
        <v>57.226500000000001</v>
      </c>
      <c r="DR15" s="164">
        <v>98.433099999999996</v>
      </c>
      <c r="DS15" s="164">
        <v>-29.15</v>
      </c>
      <c r="DT15" s="164">
        <v>-29.49</v>
      </c>
      <c r="DU15" s="164">
        <v>90.76</v>
      </c>
      <c r="DV15" s="164">
        <v>53.91</v>
      </c>
      <c r="DW15" s="164">
        <v>101.9636</v>
      </c>
      <c r="DX15" s="164">
        <v>100.2</v>
      </c>
      <c r="DY15" s="164">
        <v>-27.021799999999999</v>
      </c>
      <c r="DZ15" s="164">
        <v>-26.209099999999999</v>
      </c>
      <c r="EA15" s="164">
        <v>163.5128</v>
      </c>
      <c r="EB15" s="164">
        <v>125.2206</v>
      </c>
      <c r="EC15" s="164">
        <v>118.4044</v>
      </c>
      <c r="ED15" s="164">
        <v>121.32129999999999</v>
      </c>
      <c r="EE15" s="164">
        <v>119.9607</v>
      </c>
      <c r="EF15" s="164">
        <v>103.3412</v>
      </c>
      <c r="EG15" s="164">
        <v>-22.940999999999999</v>
      </c>
      <c r="EH15" s="164">
        <v>176.03980000000001</v>
      </c>
      <c r="EI15" s="164">
        <v>248.37710000000001</v>
      </c>
      <c r="EJ15" s="165"/>
      <c r="EK15" s="164">
        <v>-28.745100000000001</v>
      </c>
      <c r="EL15" s="164">
        <v>-27.7441</v>
      </c>
      <c r="EM15" s="165"/>
      <c r="EN15" s="164">
        <v>31.138100000000001</v>
      </c>
      <c r="EO15" s="164">
        <v>29.232900000000001</v>
      </c>
      <c r="EP15" s="164">
        <v>119.85599999999999</v>
      </c>
      <c r="EQ15" s="164">
        <v>-87.608400000000003</v>
      </c>
      <c r="ER15" s="164">
        <v>-87.7898</v>
      </c>
      <c r="ES15" s="164">
        <v>-67.989500000000007</v>
      </c>
      <c r="ET15" s="164">
        <v>0</v>
      </c>
      <c r="EU15" s="164">
        <v>-18.32</v>
      </c>
      <c r="EV15" s="164">
        <v>94.2</v>
      </c>
      <c r="EW15" s="164">
        <v>10.1121</v>
      </c>
      <c r="EX15" s="164">
        <v>18.888100000000001</v>
      </c>
      <c r="EY15" s="164">
        <v>-32.380499999999998</v>
      </c>
      <c r="EZ15" s="164">
        <v>-31.174800000000001</v>
      </c>
      <c r="FA15" s="164">
        <v>9.2904</v>
      </c>
      <c r="FB15" s="164">
        <v>-93.611999999999995</v>
      </c>
      <c r="FC15" s="164">
        <v>69.981300000000005</v>
      </c>
      <c r="FD15" s="165"/>
      <c r="FE15" s="165"/>
      <c r="FF15" s="165"/>
      <c r="FG15" s="164">
        <v>39.906399999999998</v>
      </c>
      <c r="FH15" s="164">
        <v>40.4741</v>
      </c>
      <c r="FI15" s="164">
        <v>38.661499999999997</v>
      </c>
      <c r="FJ15" s="164">
        <v>42.533900000000003</v>
      </c>
      <c r="FK15" s="164">
        <v>42.366399999999999</v>
      </c>
      <c r="FL15" s="164">
        <v>-81.048900000000003</v>
      </c>
      <c r="FM15" s="164">
        <v>28.6934</v>
      </c>
      <c r="FN15" s="164">
        <v>28.579699999999999</v>
      </c>
      <c r="FO15" s="164">
        <v>-51.640999999999998</v>
      </c>
      <c r="FP15" s="164">
        <v>-32.057299999999998</v>
      </c>
      <c r="FQ15" s="164">
        <v>-46.551600000000001</v>
      </c>
      <c r="FR15" s="164">
        <v>-40.700000000000003</v>
      </c>
      <c r="FS15" s="164">
        <v>19.078099999999999</v>
      </c>
      <c r="FT15" s="164">
        <v>0.7742</v>
      </c>
      <c r="FU15" s="164">
        <v>-12.27</v>
      </c>
      <c r="FV15" s="164">
        <v>21.88</v>
      </c>
      <c r="FW15" s="164">
        <v>-45.910299999999999</v>
      </c>
      <c r="FX15" s="164">
        <v>8.5091999999999999</v>
      </c>
      <c r="FY15" s="165"/>
      <c r="FZ15" s="164">
        <v>4.8099999999999996</v>
      </c>
      <c r="GA15" s="165"/>
      <c r="GB15" s="164">
        <v>12.77</v>
      </c>
      <c r="GC15" s="164">
        <v>34.523800000000001</v>
      </c>
      <c r="GD15" s="164">
        <v>50.831299999999999</v>
      </c>
      <c r="GE15" s="164">
        <v>14.85</v>
      </c>
      <c r="GF15" s="164">
        <v>67.355500000000006</v>
      </c>
      <c r="GG15" s="164">
        <v>27.8</v>
      </c>
      <c r="GH15" s="164">
        <v>-15.662800000000001</v>
      </c>
      <c r="GI15" s="165"/>
      <c r="GJ15" s="164">
        <v>2.6128</v>
      </c>
      <c r="GK15" s="164">
        <v>1.3069</v>
      </c>
      <c r="GL15" s="165"/>
      <c r="GM15" s="165"/>
      <c r="GN15" s="164">
        <v>-11.014799999999999</v>
      </c>
      <c r="GO15" s="164">
        <v>-21.265899999999998</v>
      </c>
      <c r="GP15" s="164">
        <v>20.199100000000001</v>
      </c>
      <c r="GQ15" s="164">
        <v>32.772500000000001</v>
      </c>
      <c r="GR15" s="164">
        <v>60.776299999999999</v>
      </c>
      <c r="GS15" s="164">
        <v>61.994300000000003</v>
      </c>
      <c r="GT15" s="164">
        <v>-119.6313</v>
      </c>
      <c r="GU15" s="164">
        <v>-16.5947</v>
      </c>
      <c r="GV15" s="164">
        <v>27.729600000000001</v>
      </c>
      <c r="GW15" s="164">
        <v>-32.145000000000003</v>
      </c>
      <c r="GX15" s="164">
        <v>12.3895</v>
      </c>
      <c r="GY15" s="165"/>
      <c r="GZ15" s="165"/>
      <c r="HA15" s="165"/>
      <c r="HB15" s="164">
        <v>206.54429999999999</v>
      </c>
      <c r="HC15" s="164">
        <v>204.82579999999999</v>
      </c>
      <c r="HD15" s="164">
        <v>290.39999999999998</v>
      </c>
      <c r="HE15" s="164">
        <v>-286.2097</v>
      </c>
      <c r="HF15" s="164">
        <v>-536.18740000000003</v>
      </c>
      <c r="HG15" s="164">
        <v>538.21950000000004</v>
      </c>
      <c r="HH15" s="164">
        <v>538.82230000000004</v>
      </c>
      <c r="HI15" s="164">
        <v>-197.42590000000001</v>
      </c>
      <c r="HJ15" s="164">
        <v>-196.9847</v>
      </c>
      <c r="HK15" s="164">
        <v>-64.368399999999994</v>
      </c>
      <c r="HL15" s="164">
        <v>-58.724400000000003</v>
      </c>
      <c r="HM15" s="164">
        <v>79.418300000000002</v>
      </c>
      <c r="HN15" s="164">
        <v>77.5518</v>
      </c>
      <c r="HO15" s="164">
        <v>-156.62280000000001</v>
      </c>
      <c r="HP15" s="165"/>
      <c r="HQ15" s="164">
        <v>63.197099999999999</v>
      </c>
      <c r="HR15" s="164">
        <v>62.45</v>
      </c>
      <c r="HS15" s="164">
        <v>-41.7697</v>
      </c>
      <c r="HT15" s="164">
        <v>-41.165799999999997</v>
      </c>
      <c r="HU15" s="164">
        <v>119.57</v>
      </c>
      <c r="HV15" s="164">
        <v>119.78</v>
      </c>
      <c r="HW15" s="164">
        <v>4.8</v>
      </c>
      <c r="HX15" s="164">
        <v>4.4000000000000004</v>
      </c>
      <c r="HY15" s="164">
        <v>22.867599999999999</v>
      </c>
      <c r="HZ15" s="164">
        <v>22.8</v>
      </c>
      <c r="IA15" s="164">
        <v>-273.22230000000002</v>
      </c>
      <c r="IB15" s="164">
        <v>104.5608</v>
      </c>
      <c r="IC15" s="164">
        <v>103.5528</v>
      </c>
      <c r="ID15" s="164">
        <v>13.3</v>
      </c>
      <c r="IE15" s="164">
        <v>-44.5</v>
      </c>
      <c r="IF15" s="164">
        <v>-60.8</v>
      </c>
      <c r="IG15" s="164">
        <v>-61</v>
      </c>
      <c r="IH15" s="165"/>
      <c r="II15" s="164">
        <v>1.2544</v>
      </c>
      <c r="IJ15" s="164">
        <v>-524.19500000000005</v>
      </c>
      <c r="IK15" s="164">
        <v>-215.2373</v>
      </c>
      <c r="IL15" s="164">
        <v>342.40230000000003</v>
      </c>
      <c r="IM15" s="164">
        <v>295.12</v>
      </c>
      <c r="IN15" s="164">
        <v>13.6829</v>
      </c>
      <c r="IO15" s="164">
        <v>-276.6164</v>
      </c>
      <c r="IP15" s="164">
        <v>274.20100000000002</v>
      </c>
      <c r="IQ15" s="164">
        <v>-110.91379999999999</v>
      </c>
      <c r="IR15" s="164">
        <v>-191.4436</v>
      </c>
      <c r="IS15" s="164">
        <v>-279.37139999999999</v>
      </c>
      <c r="IT15" s="164">
        <v>78.309700000000007</v>
      </c>
      <c r="IU15" s="164">
        <v>77.957499999999996</v>
      </c>
      <c r="IV15" s="164">
        <v>112.17610000000001</v>
      </c>
      <c r="IW15" s="164">
        <v>-334.76620000000003</v>
      </c>
      <c r="IX15" s="164">
        <v>191.96019999999999</v>
      </c>
      <c r="IY15" s="164">
        <v>-140.92590000000001</v>
      </c>
      <c r="IZ15" s="164">
        <v>140.3449</v>
      </c>
      <c r="JA15" s="164">
        <v>-10.389099999999999</v>
      </c>
      <c r="JB15" s="165"/>
      <c r="JC15" s="164">
        <v>6.16</v>
      </c>
      <c r="JD15" s="165"/>
      <c r="JE15" s="164">
        <v>6.9960000000000004</v>
      </c>
      <c r="JF15" s="164">
        <v>-6.24</v>
      </c>
      <c r="JG15" s="164">
        <v>-14.24</v>
      </c>
      <c r="JH15" s="165"/>
      <c r="JI15" s="164">
        <v>15.2666</v>
      </c>
      <c r="JJ15" s="164">
        <v>-38.555</v>
      </c>
      <c r="JK15" s="164">
        <v>-25.282699999999998</v>
      </c>
      <c r="JL15" s="164">
        <v>21.2</v>
      </c>
      <c r="JM15" s="164">
        <v>51.886000000000003</v>
      </c>
      <c r="JN15" s="164">
        <v>52.375999999999998</v>
      </c>
      <c r="JO15" s="165"/>
      <c r="JP15" s="165"/>
      <c r="JQ15" s="164">
        <v>50.918999999999997</v>
      </c>
      <c r="JR15" s="164">
        <v>50.028300000000002</v>
      </c>
      <c r="JS15" s="164">
        <v>50.597799999999999</v>
      </c>
      <c r="JT15" s="165"/>
      <c r="JU15" s="164">
        <v>45.2</v>
      </c>
      <c r="JV15" s="164">
        <v>29.3062</v>
      </c>
      <c r="JW15" s="164">
        <v>5.1100000000000003</v>
      </c>
      <c r="JX15" s="165"/>
      <c r="JY15" s="164">
        <v>-55.272799999999997</v>
      </c>
      <c r="JZ15" s="164">
        <v>81.556799999999996</v>
      </c>
      <c r="KA15" s="164">
        <v>64.967399999999998</v>
      </c>
      <c r="KB15" s="164">
        <v>-54.702500000000001</v>
      </c>
      <c r="KC15" s="164">
        <v>-80.130799999999994</v>
      </c>
      <c r="KD15" s="164">
        <v>56.788899999999998</v>
      </c>
      <c r="KE15" s="164">
        <v>22.1767</v>
      </c>
      <c r="KF15" s="164">
        <v>-50.6</v>
      </c>
      <c r="KG15" s="164">
        <v>50.9</v>
      </c>
      <c r="KH15" s="165"/>
      <c r="KI15" s="164">
        <v>160.4248</v>
      </c>
    </row>
    <row r="16" spans="1:295" ht="18" customHeight="1" x14ac:dyDescent="0.3">
      <c r="A16" s="159" t="s">
        <v>49</v>
      </c>
      <c r="B16" s="159" t="s">
        <v>858</v>
      </c>
      <c r="C16" s="166">
        <v>0</v>
      </c>
      <c r="D16" s="167">
        <v>13.488200000000001</v>
      </c>
      <c r="E16" s="167">
        <v>-26.629300000000001</v>
      </c>
      <c r="F16" s="167">
        <v>-37.566499999999998</v>
      </c>
      <c r="G16" s="167">
        <v>22.013400000000001</v>
      </c>
      <c r="H16" s="168"/>
      <c r="I16" s="167">
        <v>44.219000000000001</v>
      </c>
      <c r="J16" s="167">
        <v>-165.69110000000001</v>
      </c>
      <c r="K16" s="167">
        <v>35.969299999999997</v>
      </c>
      <c r="L16" s="167">
        <v>19.355399999999999</v>
      </c>
      <c r="M16" s="167">
        <v>17.9937</v>
      </c>
      <c r="N16" s="168"/>
      <c r="O16" s="167">
        <v>-27.393999999999998</v>
      </c>
      <c r="P16" s="168"/>
      <c r="Q16" s="168"/>
      <c r="R16" s="168"/>
      <c r="S16" s="167">
        <v>12.234400000000001</v>
      </c>
      <c r="T16" s="167">
        <v>337.72879999999998</v>
      </c>
      <c r="U16" s="167">
        <v>4.4691000000000001</v>
      </c>
      <c r="V16" s="167">
        <v>4.5898000000000003</v>
      </c>
      <c r="W16" s="167">
        <v>8.1929999999999996</v>
      </c>
      <c r="X16" s="167">
        <v>7.2758000000000003</v>
      </c>
      <c r="Y16" s="167">
        <v>5.8912000000000004</v>
      </c>
      <c r="Z16" s="167">
        <v>7.8781999999999996</v>
      </c>
      <c r="AA16" s="168"/>
      <c r="AB16" s="168"/>
      <c r="AC16" s="167">
        <v>-47.38</v>
      </c>
      <c r="AD16" s="167">
        <v>-47.11</v>
      </c>
      <c r="AE16" s="168"/>
      <c r="AF16" s="167">
        <v>-15.54</v>
      </c>
      <c r="AG16" s="167">
        <v>26.4</v>
      </c>
      <c r="AH16" s="167">
        <v>5.6829999999999998</v>
      </c>
      <c r="AI16" s="167">
        <v>0.223</v>
      </c>
      <c r="AJ16" s="167">
        <v>-33.93</v>
      </c>
      <c r="AK16" s="167">
        <v>-34.31</v>
      </c>
      <c r="AL16" s="167">
        <v>-72.72</v>
      </c>
      <c r="AM16" s="167">
        <v>34.28</v>
      </c>
      <c r="AN16" s="167">
        <v>34.67</v>
      </c>
      <c r="AO16" s="167">
        <v>7.8536000000000001</v>
      </c>
      <c r="AP16" s="167">
        <v>11.887</v>
      </c>
      <c r="AQ16" s="167">
        <v>53.513599999999997</v>
      </c>
      <c r="AR16" s="167">
        <v>55.881399999999999</v>
      </c>
      <c r="AS16" s="167">
        <v>27.371099999999998</v>
      </c>
      <c r="AT16" s="167">
        <v>-41.259399999999999</v>
      </c>
      <c r="AU16" s="167">
        <v>-41.8461</v>
      </c>
      <c r="AV16" s="167">
        <v>28.765599999999999</v>
      </c>
      <c r="AW16" s="167">
        <v>27.1557</v>
      </c>
      <c r="AX16" s="167">
        <v>50.904499999999999</v>
      </c>
      <c r="AY16" s="167">
        <v>52.913899999999998</v>
      </c>
      <c r="AZ16" s="167">
        <v>0</v>
      </c>
      <c r="BA16" s="167">
        <v>-1.8248</v>
      </c>
      <c r="BB16" s="167">
        <v>-300.58330000000001</v>
      </c>
      <c r="BC16" s="167">
        <v>28.603000000000002</v>
      </c>
      <c r="BD16" s="167">
        <v>-14</v>
      </c>
      <c r="BE16" s="167">
        <v>-14</v>
      </c>
      <c r="BF16" s="167">
        <v>47.634399999999999</v>
      </c>
      <c r="BG16" s="167">
        <v>46.741599999999998</v>
      </c>
      <c r="BH16" s="167">
        <v>-5.2092999999999998</v>
      </c>
      <c r="BI16" s="168"/>
      <c r="BJ16" s="167">
        <v>-62.133000000000003</v>
      </c>
      <c r="BK16" s="167">
        <v>1.5669999999999999</v>
      </c>
      <c r="BL16" s="167">
        <v>0</v>
      </c>
      <c r="BM16" s="167">
        <v>3.6916000000000002</v>
      </c>
      <c r="BN16" s="167">
        <v>344.1266</v>
      </c>
      <c r="BO16" s="167">
        <v>29.389299999999999</v>
      </c>
      <c r="BP16" s="167">
        <v>29.328299999999999</v>
      </c>
      <c r="BQ16" s="167">
        <v>-174.1499</v>
      </c>
      <c r="BR16" s="167">
        <v>332.5489</v>
      </c>
      <c r="BS16" s="168"/>
      <c r="BT16" s="167">
        <v>-43.070599999999999</v>
      </c>
      <c r="BU16" s="167">
        <v>44.633099999999999</v>
      </c>
      <c r="BV16" s="167">
        <v>63.180500000000002</v>
      </c>
      <c r="BW16" s="167">
        <v>22.34</v>
      </c>
      <c r="BX16" s="167">
        <v>17.329999999999998</v>
      </c>
      <c r="BY16" s="167">
        <v>42.45</v>
      </c>
      <c r="BZ16" s="167">
        <v>63.46</v>
      </c>
      <c r="CA16" s="167">
        <v>-44.4696</v>
      </c>
      <c r="CB16" s="167">
        <v>-44.603499999999997</v>
      </c>
      <c r="CC16" s="167">
        <v>123.0468</v>
      </c>
      <c r="CD16" s="167">
        <v>123.8048</v>
      </c>
      <c r="CE16" s="167">
        <v>33.819600000000001</v>
      </c>
      <c r="CF16" s="167">
        <v>-36.951099999999997</v>
      </c>
      <c r="CG16" s="167">
        <v>-37.125</v>
      </c>
      <c r="CH16" s="167">
        <v>-2.5341</v>
      </c>
      <c r="CI16" s="167">
        <v>-50.276600000000002</v>
      </c>
      <c r="CJ16" s="168"/>
      <c r="CK16" s="168"/>
      <c r="CL16" s="167">
        <v>14</v>
      </c>
      <c r="CM16" s="167">
        <v>100.1</v>
      </c>
      <c r="CN16" s="167">
        <v>-12.16</v>
      </c>
      <c r="CO16" s="167">
        <v>33.567999999999998</v>
      </c>
      <c r="CP16" s="167">
        <v>33.8247</v>
      </c>
      <c r="CQ16" s="167">
        <v>33.824300000000001</v>
      </c>
      <c r="CR16" s="167">
        <v>-36.9617</v>
      </c>
      <c r="CS16" s="167">
        <v>-37.368200000000002</v>
      </c>
      <c r="CT16" s="168"/>
      <c r="CU16" s="167">
        <v>1.0152000000000001</v>
      </c>
      <c r="CV16" s="167">
        <v>2.5863</v>
      </c>
      <c r="CW16" s="167">
        <v>11.131500000000001</v>
      </c>
      <c r="CX16" s="167">
        <v>20.83</v>
      </c>
      <c r="CY16" s="167">
        <v>54.95</v>
      </c>
      <c r="CZ16" s="167">
        <v>31.413599999999999</v>
      </c>
      <c r="DA16" s="168"/>
      <c r="DB16" s="167">
        <v>-24.1</v>
      </c>
      <c r="DC16" s="167">
        <v>-3.3910999999999998</v>
      </c>
      <c r="DD16" s="167">
        <v>50.109000000000002</v>
      </c>
      <c r="DE16" s="167">
        <v>49.514099999999999</v>
      </c>
      <c r="DF16" s="167">
        <v>-115.71299999999999</v>
      </c>
      <c r="DG16" s="168"/>
      <c r="DH16" s="167">
        <v>-14.797599999999999</v>
      </c>
      <c r="DI16" s="168"/>
      <c r="DJ16" s="168"/>
      <c r="DK16" s="167">
        <v>29.083600000000001</v>
      </c>
      <c r="DL16" s="168"/>
      <c r="DM16" s="167">
        <v>32.420299999999997</v>
      </c>
      <c r="DN16" s="167">
        <v>43.377699999999997</v>
      </c>
      <c r="DO16" s="167">
        <v>30.23</v>
      </c>
      <c r="DP16" s="167">
        <v>-3.35</v>
      </c>
      <c r="DQ16" s="167">
        <v>56.308500000000002</v>
      </c>
      <c r="DR16" s="167">
        <v>113.9665</v>
      </c>
      <c r="DS16" s="167">
        <v>-29.65</v>
      </c>
      <c r="DT16" s="167">
        <v>-29.87</v>
      </c>
      <c r="DU16" s="167">
        <v>91.73</v>
      </c>
      <c r="DV16" s="167">
        <v>52.55</v>
      </c>
      <c r="DW16" s="167">
        <v>113.4</v>
      </c>
      <c r="DX16" s="167">
        <v>110.87269999999999</v>
      </c>
      <c r="DY16" s="167">
        <v>-22.847899999999999</v>
      </c>
      <c r="DZ16" s="167">
        <v>-23.2364</v>
      </c>
      <c r="EA16" s="167">
        <v>171.29810000000001</v>
      </c>
      <c r="EB16" s="167">
        <v>134.07140000000001</v>
      </c>
      <c r="EC16" s="167">
        <v>127.8154</v>
      </c>
      <c r="ED16" s="167">
        <v>129.7961</v>
      </c>
      <c r="EE16" s="167">
        <v>90.245599999999996</v>
      </c>
      <c r="EF16" s="167">
        <v>77.698499999999996</v>
      </c>
      <c r="EG16" s="167">
        <v>-24.741</v>
      </c>
      <c r="EH16" s="167">
        <v>186.941</v>
      </c>
      <c r="EI16" s="167">
        <v>227.0324</v>
      </c>
      <c r="EJ16" s="168"/>
      <c r="EK16" s="167">
        <v>-29.545400000000001</v>
      </c>
      <c r="EL16" s="167">
        <v>-28.0318</v>
      </c>
      <c r="EM16" s="168"/>
      <c r="EN16" s="167">
        <v>40.523400000000002</v>
      </c>
      <c r="EO16" s="167">
        <v>38.273299999999999</v>
      </c>
      <c r="EP16" s="167">
        <v>38.448</v>
      </c>
      <c r="EQ16" s="167">
        <v>-69.403899999999993</v>
      </c>
      <c r="ER16" s="167">
        <v>-70.529899999999998</v>
      </c>
      <c r="ES16" s="167">
        <v>-39.433100000000003</v>
      </c>
      <c r="ET16" s="167">
        <v>0</v>
      </c>
      <c r="EU16" s="167">
        <v>-9.73</v>
      </c>
      <c r="EV16" s="167">
        <v>1</v>
      </c>
      <c r="EW16" s="167">
        <v>10.2735</v>
      </c>
      <c r="EX16" s="167">
        <v>35.263599999999997</v>
      </c>
      <c r="EY16" s="167">
        <v>-31.576699999999999</v>
      </c>
      <c r="EZ16" s="167">
        <v>-30.540900000000001</v>
      </c>
      <c r="FA16" s="167">
        <v>9.2690000000000001</v>
      </c>
      <c r="FB16" s="167">
        <v>-74.856700000000004</v>
      </c>
      <c r="FC16" s="167">
        <v>39.8384</v>
      </c>
      <c r="FD16" s="168"/>
      <c r="FE16" s="168"/>
      <c r="FF16" s="168"/>
      <c r="FG16" s="167">
        <v>38.957700000000003</v>
      </c>
      <c r="FH16" s="167">
        <v>40.590000000000003</v>
      </c>
      <c r="FI16" s="167">
        <v>39.076300000000003</v>
      </c>
      <c r="FJ16" s="167">
        <v>41.864100000000001</v>
      </c>
      <c r="FK16" s="167">
        <v>41.361699999999999</v>
      </c>
      <c r="FL16" s="167">
        <v>-72.676000000000002</v>
      </c>
      <c r="FM16" s="167">
        <v>25.247599999999998</v>
      </c>
      <c r="FN16" s="167">
        <v>24.928799999999999</v>
      </c>
      <c r="FO16" s="167">
        <v>-45.685600000000001</v>
      </c>
      <c r="FP16" s="167">
        <v>-27.706299999999999</v>
      </c>
      <c r="FQ16" s="167">
        <v>-43.138500000000001</v>
      </c>
      <c r="FR16" s="167">
        <v>-38.67</v>
      </c>
      <c r="FS16" s="167">
        <v>19.063400000000001</v>
      </c>
      <c r="FT16" s="167">
        <v>0.751</v>
      </c>
      <c r="FU16" s="167">
        <v>-12.19</v>
      </c>
      <c r="FV16" s="167">
        <v>22.28</v>
      </c>
      <c r="FW16" s="167">
        <v>-43.078099999999999</v>
      </c>
      <c r="FX16" s="167">
        <v>9.8329000000000004</v>
      </c>
      <c r="FY16" s="167">
        <v>-13.513999999999999</v>
      </c>
      <c r="FZ16" s="167">
        <v>4.8449999999999998</v>
      </c>
      <c r="GA16" s="168"/>
      <c r="GB16" s="167">
        <v>14</v>
      </c>
      <c r="GC16" s="167">
        <v>27.6828</v>
      </c>
      <c r="GD16" s="167">
        <v>45.686399999999999</v>
      </c>
      <c r="GE16" s="168"/>
      <c r="GF16" s="167">
        <v>65.9161</v>
      </c>
      <c r="GG16" s="167">
        <v>28.3</v>
      </c>
      <c r="GH16" s="167">
        <v>-16.115600000000001</v>
      </c>
      <c r="GI16" s="168"/>
      <c r="GJ16" s="167">
        <v>2.5032999999999999</v>
      </c>
      <c r="GK16" s="167">
        <v>1.2797000000000001</v>
      </c>
      <c r="GL16" s="168"/>
      <c r="GM16" s="168"/>
      <c r="GN16" s="167">
        <v>-11.383599999999999</v>
      </c>
      <c r="GO16" s="167">
        <v>-22.1128</v>
      </c>
      <c r="GP16" s="167">
        <v>18.432099999999998</v>
      </c>
      <c r="GQ16" s="167">
        <v>34.621200000000002</v>
      </c>
      <c r="GR16" s="167">
        <v>61.385899999999999</v>
      </c>
      <c r="GS16" s="167">
        <v>63.230200000000004</v>
      </c>
      <c r="GT16" s="167">
        <v>-123.88549999999999</v>
      </c>
      <c r="GU16" s="167">
        <v>-16.632000000000001</v>
      </c>
      <c r="GV16" s="167">
        <v>28.087900000000001</v>
      </c>
      <c r="GW16" s="167">
        <v>-31.363900000000001</v>
      </c>
      <c r="GX16" s="167">
        <v>13.2704</v>
      </c>
      <c r="GY16" s="168"/>
      <c r="GZ16" s="168"/>
      <c r="HA16" s="167">
        <v>15</v>
      </c>
      <c r="HB16" s="167">
        <v>210.06559999999999</v>
      </c>
      <c r="HC16" s="167">
        <v>211.02850000000001</v>
      </c>
      <c r="HD16" s="167">
        <v>283.7</v>
      </c>
      <c r="HE16" s="167">
        <v>-282.62759999999997</v>
      </c>
      <c r="HF16" s="167">
        <v>-534.23670000000004</v>
      </c>
      <c r="HG16" s="167">
        <v>534.83579999999995</v>
      </c>
      <c r="HH16" s="167">
        <v>534.55870000000004</v>
      </c>
      <c r="HI16" s="167">
        <v>-200.44499999999999</v>
      </c>
      <c r="HJ16" s="167">
        <v>-198.08519999999999</v>
      </c>
      <c r="HK16" s="167">
        <v>-61.527999999999999</v>
      </c>
      <c r="HL16" s="167">
        <v>-54.748800000000003</v>
      </c>
      <c r="HM16" s="167">
        <v>80.242900000000006</v>
      </c>
      <c r="HN16" s="167">
        <v>78.225999999999999</v>
      </c>
      <c r="HO16" s="168"/>
      <c r="HP16" s="168"/>
      <c r="HQ16" s="167">
        <v>64.141900000000007</v>
      </c>
      <c r="HR16" s="167">
        <v>63.8782</v>
      </c>
      <c r="HS16" s="167">
        <v>-43.792499999999997</v>
      </c>
      <c r="HT16" s="167">
        <v>-42.737000000000002</v>
      </c>
      <c r="HU16" s="167">
        <v>120.02</v>
      </c>
      <c r="HV16" s="167">
        <v>119.91</v>
      </c>
      <c r="HW16" s="167">
        <v>5.3</v>
      </c>
      <c r="HX16" s="167">
        <v>5.2</v>
      </c>
      <c r="HY16" s="167">
        <v>22.888999999999999</v>
      </c>
      <c r="HZ16" s="167">
        <v>23.04</v>
      </c>
      <c r="IA16" s="167">
        <v>-283.79570000000001</v>
      </c>
      <c r="IB16" s="167">
        <v>107.93129999999999</v>
      </c>
      <c r="IC16" s="167">
        <v>106.081</v>
      </c>
      <c r="ID16" s="167">
        <v>13.3</v>
      </c>
      <c r="IE16" s="167">
        <v>-42.4</v>
      </c>
      <c r="IF16" s="167">
        <v>-62.5</v>
      </c>
      <c r="IG16" s="167">
        <v>-62.7</v>
      </c>
      <c r="IH16" s="167">
        <v>1.4073</v>
      </c>
      <c r="II16" s="167">
        <v>1.0942000000000001</v>
      </c>
      <c r="IJ16" s="167">
        <v>-519.05420000000004</v>
      </c>
      <c r="IK16" s="167">
        <v>-200.03630000000001</v>
      </c>
      <c r="IL16" s="167">
        <v>359.30079999999998</v>
      </c>
      <c r="IM16" s="167">
        <v>299.82420000000002</v>
      </c>
      <c r="IN16" s="167">
        <v>7.6120000000000001</v>
      </c>
      <c r="IO16" s="167">
        <v>-289.1619</v>
      </c>
      <c r="IP16" s="167">
        <v>286.57960000000003</v>
      </c>
      <c r="IQ16" s="167">
        <v>-115.47150000000001</v>
      </c>
      <c r="IR16" s="167">
        <v>-193.16130000000001</v>
      </c>
      <c r="IS16" s="167">
        <v>-283.86950000000002</v>
      </c>
      <c r="IT16" s="167">
        <v>82.115300000000005</v>
      </c>
      <c r="IU16" s="167">
        <v>82.786900000000003</v>
      </c>
      <c r="IV16" s="167">
        <v>118.8236</v>
      </c>
      <c r="IW16" s="167">
        <v>-340.1225</v>
      </c>
      <c r="IX16" s="167">
        <v>196.68870000000001</v>
      </c>
      <c r="IY16" s="167">
        <v>-145.1404</v>
      </c>
      <c r="IZ16" s="167">
        <v>146.1686</v>
      </c>
      <c r="JA16" s="167">
        <v>-9.6750000000000007</v>
      </c>
      <c r="JB16" s="168"/>
      <c r="JC16" s="167">
        <v>6.72</v>
      </c>
      <c r="JD16" s="167">
        <v>6.944</v>
      </c>
      <c r="JE16" s="167">
        <v>6.97</v>
      </c>
      <c r="JF16" s="167">
        <v>-6.96</v>
      </c>
      <c r="JG16" s="167">
        <v>-14.08</v>
      </c>
      <c r="JH16" s="168"/>
      <c r="JI16" s="167">
        <v>15.2666</v>
      </c>
      <c r="JJ16" s="167">
        <v>-38.057499999999997</v>
      </c>
      <c r="JK16" s="167">
        <v>-24.8432</v>
      </c>
      <c r="JL16" s="167">
        <v>18.8</v>
      </c>
      <c r="JM16" s="167">
        <v>52.02</v>
      </c>
      <c r="JN16" s="167">
        <v>49.668999999999997</v>
      </c>
      <c r="JO16" s="168"/>
      <c r="JP16" s="168"/>
      <c r="JQ16" s="167">
        <v>51.293100000000003</v>
      </c>
      <c r="JR16" s="167">
        <v>50.867899999999999</v>
      </c>
      <c r="JS16" s="167">
        <v>51.568199999999997</v>
      </c>
      <c r="JT16" s="168"/>
      <c r="JU16" s="167">
        <v>45</v>
      </c>
      <c r="JV16" s="167">
        <v>28.777799999999999</v>
      </c>
      <c r="JW16" s="167">
        <v>5.18</v>
      </c>
      <c r="JX16" s="168"/>
      <c r="JY16" s="167">
        <v>-50.371299999999998</v>
      </c>
      <c r="JZ16" s="167">
        <v>78.457300000000004</v>
      </c>
      <c r="KA16" s="167">
        <v>62.131900000000002</v>
      </c>
      <c r="KB16" s="167">
        <v>-50.913499999999999</v>
      </c>
      <c r="KC16" s="167">
        <v>-77.090299999999999</v>
      </c>
      <c r="KD16" s="167">
        <v>53.427</v>
      </c>
      <c r="KE16" s="167">
        <v>23.072700000000001</v>
      </c>
      <c r="KF16" s="167">
        <v>-50.1</v>
      </c>
      <c r="KG16" s="167">
        <v>50.3</v>
      </c>
      <c r="KH16" s="168"/>
      <c r="KI16" s="167">
        <v>167.41929999999999</v>
      </c>
    </row>
    <row r="17" spans="1:295" ht="18" customHeight="1" x14ac:dyDescent="0.3">
      <c r="A17" s="159" t="s">
        <v>49</v>
      </c>
      <c r="B17" s="159" t="s">
        <v>859</v>
      </c>
      <c r="C17" s="160">
        <v>0</v>
      </c>
      <c r="D17" s="161">
        <v>13.5921</v>
      </c>
      <c r="E17" s="161">
        <v>-26.6084</v>
      </c>
      <c r="F17" s="161">
        <v>-37.0976</v>
      </c>
      <c r="G17" s="161">
        <v>22.172499999999999</v>
      </c>
      <c r="H17" s="162"/>
      <c r="I17" s="161">
        <v>44.037700000000001</v>
      </c>
      <c r="J17" s="161">
        <v>-163.23339999999999</v>
      </c>
      <c r="K17" s="161">
        <v>37.396999999999998</v>
      </c>
      <c r="L17" s="161">
        <v>19.793399999999998</v>
      </c>
      <c r="M17" s="161">
        <v>18.587199999999999</v>
      </c>
      <c r="N17" s="162"/>
      <c r="O17" s="161">
        <v>-28.936</v>
      </c>
      <c r="P17" s="162"/>
      <c r="Q17" s="161">
        <v>12.42</v>
      </c>
      <c r="R17" s="162"/>
      <c r="S17" s="161">
        <v>12.4368</v>
      </c>
      <c r="T17" s="161">
        <v>338.20780000000002</v>
      </c>
      <c r="U17" s="161">
        <v>4.9352999999999998</v>
      </c>
      <c r="V17" s="161">
        <v>4.7839999999999998</v>
      </c>
      <c r="W17" s="161">
        <v>7.7941000000000003</v>
      </c>
      <c r="X17" s="161">
        <v>7.3087999999999997</v>
      </c>
      <c r="Y17" s="161">
        <v>5.4124999999999996</v>
      </c>
      <c r="Z17" s="161">
        <v>8.1758000000000006</v>
      </c>
      <c r="AA17" s="162"/>
      <c r="AB17" s="162"/>
      <c r="AC17" s="161">
        <v>-48.17</v>
      </c>
      <c r="AD17" s="161">
        <v>-48.18</v>
      </c>
      <c r="AE17" s="162"/>
      <c r="AF17" s="161">
        <v>-15.54</v>
      </c>
      <c r="AG17" s="162"/>
      <c r="AH17" s="161">
        <v>5.9459999999999997</v>
      </c>
      <c r="AI17" s="161">
        <v>0.22500000000000001</v>
      </c>
      <c r="AJ17" s="161">
        <v>-32.770000000000003</v>
      </c>
      <c r="AK17" s="161">
        <v>-33.99</v>
      </c>
      <c r="AL17" s="161">
        <v>-76.61</v>
      </c>
      <c r="AM17" s="161">
        <v>34.15</v>
      </c>
      <c r="AN17" s="161">
        <v>35.72</v>
      </c>
      <c r="AO17" s="161">
        <v>7.8693999999999997</v>
      </c>
      <c r="AP17" s="161">
        <v>11.9009</v>
      </c>
      <c r="AQ17" s="161">
        <v>53.740299999999998</v>
      </c>
      <c r="AR17" s="161">
        <v>55.308100000000003</v>
      </c>
      <c r="AS17" s="161">
        <v>29.846</v>
      </c>
      <c r="AT17" s="161">
        <v>-41.929200000000002</v>
      </c>
      <c r="AU17" s="161">
        <v>-38.713799999999999</v>
      </c>
      <c r="AV17" s="161">
        <v>9.0442</v>
      </c>
      <c r="AW17" s="161">
        <v>9.0711999999999993</v>
      </c>
      <c r="AX17" s="161">
        <v>52.512</v>
      </c>
      <c r="AY17" s="161">
        <v>57.066600000000001</v>
      </c>
      <c r="AZ17" s="161">
        <v>-3.1406999999999998</v>
      </c>
      <c r="BA17" s="161">
        <v>-13.087899999999999</v>
      </c>
      <c r="BB17" s="161">
        <v>-286.63979999999998</v>
      </c>
      <c r="BC17" s="161">
        <v>28.937799999999999</v>
      </c>
      <c r="BD17" s="161">
        <v>-14.3</v>
      </c>
      <c r="BE17" s="161">
        <v>-14.5</v>
      </c>
      <c r="BF17" s="161">
        <v>46.652000000000001</v>
      </c>
      <c r="BG17" s="161">
        <v>46.666400000000003</v>
      </c>
      <c r="BH17" s="161">
        <v>-9.6656999999999993</v>
      </c>
      <c r="BI17" s="162"/>
      <c r="BJ17" s="161">
        <v>-65.310100000000006</v>
      </c>
      <c r="BK17" s="161">
        <v>1.7024999999999999</v>
      </c>
      <c r="BL17" s="161">
        <v>10.180199999999999</v>
      </c>
      <c r="BM17" s="161">
        <v>7.0822000000000003</v>
      </c>
      <c r="BN17" s="161">
        <v>328.53160000000003</v>
      </c>
      <c r="BO17" s="161">
        <v>29.358799999999999</v>
      </c>
      <c r="BP17" s="161">
        <v>29.419799999999999</v>
      </c>
      <c r="BQ17" s="161">
        <v>-166.7962</v>
      </c>
      <c r="BR17" s="161">
        <v>326.28210000000001</v>
      </c>
      <c r="BS17" s="162"/>
      <c r="BT17" s="161">
        <v>-64.913600000000002</v>
      </c>
      <c r="BU17" s="161">
        <v>66.785300000000007</v>
      </c>
      <c r="BV17" s="161">
        <v>65.206400000000002</v>
      </c>
      <c r="BW17" s="161">
        <v>23.07</v>
      </c>
      <c r="BX17" s="161">
        <v>17.98</v>
      </c>
      <c r="BY17" s="161">
        <v>43.33</v>
      </c>
      <c r="BZ17" s="161">
        <v>64.28</v>
      </c>
      <c r="CA17" s="161">
        <v>-42.996000000000002</v>
      </c>
      <c r="CB17" s="161">
        <v>-42.728099999999998</v>
      </c>
      <c r="CC17" s="161">
        <v>122.5356</v>
      </c>
      <c r="CD17" s="161">
        <v>122.8302</v>
      </c>
      <c r="CE17" s="161">
        <v>33.704099999999997</v>
      </c>
      <c r="CF17" s="161">
        <v>-42.886400000000002</v>
      </c>
      <c r="CG17" s="161">
        <v>-42.846200000000003</v>
      </c>
      <c r="CH17" s="161">
        <v>-3.2084999999999999</v>
      </c>
      <c r="CI17" s="161">
        <v>-49.6496</v>
      </c>
      <c r="CJ17" s="162"/>
      <c r="CK17" s="162"/>
      <c r="CL17" s="161">
        <v>17.7</v>
      </c>
      <c r="CM17" s="161">
        <v>102.4</v>
      </c>
      <c r="CN17" s="161">
        <v>-12.21</v>
      </c>
      <c r="CO17" s="161">
        <v>32</v>
      </c>
      <c r="CP17" s="161">
        <v>31.6586</v>
      </c>
      <c r="CQ17" s="161">
        <v>32.613999999999997</v>
      </c>
      <c r="CR17" s="161">
        <v>-36.406799999999997</v>
      </c>
      <c r="CS17" s="161">
        <v>-36.279600000000002</v>
      </c>
      <c r="CT17" s="162"/>
      <c r="CU17" s="161">
        <v>2.7050999999999998</v>
      </c>
      <c r="CV17" s="161">
        <v>-1.3226</v>
      </c>
      <c r="CW17" s="161">
        <v>11.3812</v>
      </c>
      <c r="CX17" s="161">
        <v>21.12</v>
      </c>
      <c r="CY17" s="161">
        <v>54.75</v>
      </c>
      <c r="CZ17" s="162"/>
      <c r="DA17" s="161">
        <v>29.8874</v>
      </c>
      <c r="DB17" s="161">
        <v>-24.42</v>
      </c>
      <c r="DC17" s="161">
        <v>-3.3910999999999998</v>
      </c>
      <c r="DD17" s="161">
        <v>50.025700000000001</v>
      </c>
      <c r="DE17" s="161">
        <v>49.816200000000002</v>
      </c>
      <c r="DF17" s="161">
        <v>-104.6653</v>
      </c>
      <c r="DG17" s="162"/>
      <c r="DH17" s="161">
        <v>-14.751099999999999</v>
      </c>
      <c r="DI17" s="162"/>
      <c r="DJ17" s="162"/>
      <c r="DK17" s="161">
        <v>29.0121</v>
      </c>
      <c r="DL17" s="162"/>
      <c r="DM17" s="161">
        <v>32.889899999999997</v>
      </c>
      <c r="DN17" s="161">
        <v>43.377699999999997</v>
      </c>
      <c r="DO17" s="161">
        <v>30.55</v>
      </c>
      <c r="DP17" s="161">
        <v>-3.19</v>
      </c>
      <c r="DQ17" s="161">
        <v>56.024999999999999</v>
      </c>
      <c r="DR17" s="161">
        <v>103.23090000000001</v>
      </c>
      <c r="DS17" s="161">
        <v>-29.98</v>
      </c>
      <c r="DT17" s="161">
        <v>-30.39</v>
      </c>
      <c r="DU17" s="161">
        <v>93.8</v>
      </c>
      <c r="DV17" s="161">
        <v>53.14</v>
      </c>
      <c r="DW17" s="161">
        <v>107.25449999999999</v>
      </c>
      <c r="DX17" s="161">
        <v>104.6182</v>
      </c>
      <c r="DY17" s="161">
        <v>-25.762699999999999</v>
      </c>
      <c r="DZ17" s="161">
        <v>-26.163599999999999</v>
      </c>
      <c r="EA17" s="161">
        <v>167.67859999999999</v>
      </c>
      <c r="EB17" s="161">
        <v>128.72059999999999</v>
      </c>
      <c r="EC17" s="161">
        <v>123.4892</v>
      </c>
      <c r="ED17" s="161">
        <v>124.96169999999999</v>
      </c>
      <c r="EE17" s="161">
        <v>96.331100000000006</v>
      </c>
      <c r="EF17" s="161">
        <v>84.115799999999993</v>
      </c>
      <c r="EG17" s="161">
        <v>-23.704999999999998</v>
      </c>
      <c r="EH17" s="161">
        <v>178.22649999999999</v>
      </c>
      <c r="EI17" s="161">
        <v>232.93340000000001</v>
      </c>
      <c r="EJ17" s="162"/>
      <c r="EK17" s="161">
        <v>-29.717700000000001</v>
      </c>
      <c r="EL17" s="161">
        <v>-28.209499999999998</v>
      </c>
      <c r="EM17" s="162"/>
      <c r="EN17" s="161">
        <v>38.023400000000002</v>
      </c>
      <c r="EO17" s="161">
        <v>35.281700000000001</v>
      </c>
      <c r="EP17" s="161">
        <v>66.096000000000004</v>
      </c>
      <c r="EQ17" s="161">
        <v>-74.276899999999998</v>
      </c>
      <c r="ER17" s="161">
        <v>-75.312600000000003</v>
      </c>
      <c r="ES17" s="161">
        <v>-45.7866</v>
      </c>
      <c r="ET17" s="161">
        <v>16.59</v>
      </c>
      <c r="EU17" s="161">
        <v>-18.600000000000001</v>
      </c>
      <c r="EV17" s="161">
        <v>1</v>
      </c>
      <c r="EW17" s="161">
        <v>10.3247</v>
      </c>
      <c r="EX17" s="161">
        <v>30.178599999999999</v>
      </c>
      <c r="EY17" s="161">
        <v>-31.5944</v>
      </c>
      <c r="EZ17" s="161">
        <v>-31.563400000000001</v>
      </c>
      <c r="FA17" s="161">
        <v>10.188700000000001</v>
      </c>
      <c r="FB17" s="161">
        <v>-81.458500000000001</v>
      </c>
      <c r="FC17" s="161">
        <v>46.569699999999997</v>
      </c>
      <c r="FD17" s="162"/>
      <c r="FE17" s="162"/>
      <c r="FF17" s="162"/>
      <c r="FG17" s="161">
        <v>38.760300000000001</v>
      </c>
      <c r="FH17" s="161">
        <v>39.611199999999997</v>
      </c>
      <c r="FI17" s="161">
        <v>37.820700000000002</v>
      </c>
      <c r="FJ17" s="161">
        <v>42.031500000000001</v>
      </c>
      <c r="FK17" s="161">
        <v>42.7014</v>
      </c>
      <c r="FL17" s="161">
        <v>-74.685500000000005</v>
      </c>
      <c r="FM17" s="161">
        <v>27.746200000000002</v>
      </c>
      <c r="FN17" s="161">
        <v>27.8718</v>
      </c>
      <c r="FO17" s="161">
        <v>-49.162300000000002</v>
      </c>
      <c r="FP17" s="161">
        <v>-29.286000000000001</v>
      </c>
      <c r="FQ17" s="161">
        <v>-45.028199999999998</v>
      </c>
      <c r="FR17" s="161">
        <v>-39.67</v>
      </c>
      <c r="FS17" s="161">
        <v>18.982800000000001</v>
      </c>
      <c r="FT17" s="161">
        <v>0.77549999999999997</v>
      </c>
      <c r="FU17" s="161">
        <v>-12.34</v>
      </c>
      <c r="FV17" s="161">
        <v>21.83</v>
      </c>
      <c r="FW17" s="161">
        <v>-44.741700000000002</v>
      </c>
      <c r="FX17" s="161">
        <v>9.8269000000000002</v>
      </c>
      <c r="FY17" s="161">
        <v>-13.371</v>
      </c>
      <c r="FZ17" s="161">
        <v>4.9409999999999998</v>
      </c>
      <c r="GA17" s="162"/>
      <c r="GB17" s="161">
        <v>13.07</v>
      </c>
      <c r="GC17" s="161">
        <v>31.615200000000002</v>
      </c>
      <c r="GD17" s="161">
        <v>48.675899999999999</v>
      </c>
      <c r="GE17" s="161">
        <v>14.85</v>
      </c>
      <c r="GF17" s="161">
        <v>65.577100000000002</v>
      </c>
      <c r="GG17" s="161">
        <v>26.9</v>
      </c>
      <c r="GH17" s="161">
        <v>-16.8127</v>
      </c>
      <c r="GI17" s="162"/>
      <c r="GJ17" s="161">
        <v>2.5424000000000002</v>
      </c>
      <c r="GK17" s="161">
        <v>1.2758</v>
      </c>
      <c r="GL17" s="162"/>
      <c r="GM17" s="162"/>
      <c r="GN17" s="161">
        <v>-10.851699999999999</v>
      </c>
      <c r="GO17" s="161">
        <v>-22.624400000000001</v>
      </c>
      <c r="GP17" s="161">
        <v>18.888999999999999</v>
      </c>
      <c r="GQ17" s="161">
        <v>35.629600000000003</v>
      </c>
      <c r="GR17" s="161">
        <v>61.316499999999998</v>
      </c>
      <c r="GS17" s="161">
        <v>63.0276</v>
      </c>
      <c r="GT17" s="161">
        <v>-125.3087</v>
      </c>
      <c r="GU17" s="161">
        <v>-16.4404</v>
      </c>
      <c r="GV17" s="161">
        <v>28.5593</v>
      </c>
      <c r="GW17" s="161">
        <v>-31.323899999999998</v>
      </c>
      <c r="GX17" s="161">
        <v>13.0283</v>
      </c>
      <c r="GY17" s="161">
        <v>0.47849999999999998</v>
      </c>
      <c r="GZ17" s="161">
        <v>0</v>
      </c>
      <c r="HA17" s="162"/>
      <c r="HB17" s="161">
        <v>210.6429</v>
      </c>
      <c r="HC17" s="161">
        <v>209.6609</v>
      </c>
      <c r="HD17" s="161">
        <v>281.60000000000002</v>
      </c>
      <c r="HE17" s="161">
        <v>-281.37860000000001</v>
      </c>
      <c r="HF17" s="161">
        <v>-531.16999999999996</v>
      </c>
      <c r="HG17" s="161">
        <v>528.40089999999998</v>
      </c>
      <c r="HH17" s="161">
        <v>525.56280000000004</v>
      </c>
      <c r="HI17" s="161">
        <v>-200.35550000000001</v>
      </c>
      <c r="HJ17" s="161">
        <v>-200.44970000000001</v>
      </c>
      <c r="HK17" s="161">
        <v>-59.530200000000001</v>
      </c>
      <c r="HL17" s="161">
        <v>-54.167999999999999</v>
      </c>
      <c r="HM17" s="161">
        <v>79.421800000000005</v>
      </c>
      <c r="HN17" s="161">
        <v>78.300700000000006</v>
      </c>
      <c r="HO17" s="162"/>
      <c r="HP17" s="162"/>
      <c r="HQ17" s="161">
        <v>64.185900000000004</v>
      </c>
      <c r="HR17" s="161">
        <v>63.284999999999997</v>
      </c>
      <c r="HS17" s="161">
        <v>-44.074100000000001</v>
      </c>
      <c r="HT17" s="161">
        <v>-44.102600000000002</v>
      </c>
      <c r="HU17" s="161">
        <v>113.61</v>
      </c>
      <c r="HV17" s="161">
        <v>114.75</v>
      </c>
      <c r="HW17" s="161">
        <v>5.5</v>
      </c>
      <c r="HX17" s="161">
        <v>6.7</v>
      </c>
      <c r="HY17" s="161">
        <v>22.867599999999999</v>
      </c>
      <c r="HZ17" s="161">
        <v>25.04</v>
      </c>
      <c r="IA17" s="161">
        <v>-287.83670000000001</v>
      </c>
      <c r="IB17" s="161">
        <v>111.1131</v>
      </c>
      <c r="IC17" s="161">
        <v>111.012</v>
      </c>
      <c r="ID17" s="161">
        <v>13.8</v>
      </c>
      <c r="IE17" s="161">
        <v>-43.7</v>
      </c>
      <c r="IF17" s="161">
        <v>-62.5</v>
      </c>
      <c r="IG17" s="161">
        <v>-62.7</v>
      </c>
      <c r="IH17" s="161">
        <v>1.3037000000000001</v>
      </c>
      <c r="II17" s="162"/>
      <c r="IJ17" s="161">
        <v>-518.94539999999995</v>
      </c>
      <c r="IK17" s="161">
        <v>-199.83969999999999</v>
      </c>
      <c r="IL17" s="161">
        <v>352.45819999999998</v>
      </c>
      <c r="IM17" s="161">
        <v>300.97699999999998</v>
      </c>
      <c r="IN17" s="161">
        <v>7.7073</v>
      </c>
      <c r="IO17" s="161">
        <v>-289.70490000000001</v>
      </c>
      <c r="IP17" s="161">
        <v>285.64909999999998</v>
      </c>
      <c r="IQ17" s="161">
        <v>-120.4061</v>
      </c>
      <c r="IR17" s="161">
        <v>-192.46719999999999</v>
      </c>
      <c r="IS17" s="161">
        <v>-286.30180000000001</v>
      </c>
      <c r="IT17" s="161">
        <v>79.670100000000005</v>
      </c>
      <c r="IU17" s="161">
        <v>79.513300000000001</v>
      </c>
      <c r="IV17" s="161">
        <v>120.5361</v>
      </c>
      <c r="IW17" s="161">
        <v>-342.18819999999999</v>
      </c>
      <c r="IX17" s="161">
        <v>195.6721</v>
      </c>
      <c r="IY17" s="161">
        <v>-147.52500000000001</v>
      </c>
      <c r="IZ17" s="161">
        <v>145.952</v>
      </c>
      <c r="JA17" s="161">
        <v>-9.6502999999999997</v>
      </c>
      <c r="JB17" s="162"/>
      <c r="JC17" s="161">
        <v>6.56</v>
      </c>
      <c r="JD17" s="161">
        <v>7.0389999999999997</v>
      </c>
      <c r="JE17" s="161">
        <v>6.9870000000000001</v>
      </c>
      <c r="JF17" s="161">
        <v>-6.8</v>
      </c>
      <c r="JG17" s="161">
        <v>-13.84</v>
      </c>
      <c r="JH17" s="162"/>
      <c r="JI17" s="161">
        <v>14.329700000000001</v>
      </c>
      <c r="JJ17" s="161">
        <v>-37.001600000000003</v>
      </c>
      <c r="JK17" s="161">
        <v>-24.7852</v>
      </c>
      <c r="JL17" s="161">
        <v>19.2</v>
      </c>
      <c r="JM17" s="161">
        <v>52.649000000000001</v>
      </c>
      <c r="JN17" s="161">
        <v>49.561</v>
      </c>
      <c r="JO17" s="161">
        <v>11.1556</v>
      </c>
      <c r="JP17" s="162"/>
      <c r="JQ17" s="161">
        <v>51.782899999999998</v>
      </c>
      <c r="JR17" s="161">
        <v>51.803400000000003</v>
      </c>
      <c r="JS17" s="161">
        <v>51.641300000000001</v>
      </c>
      <c r="JT17" s="162"/>
      <c r="JU17" s="161">
        <v>44.5</v>
      </c>
      <c r="JV17" s="161">
        <v>29.036100000000001</v>
      </c>
      <c r="JW17" s="161">
        <v>5.21</v>
      </c>
      <c r="JX17" s="162"/>
      <c r="JY17" s="161">
        <v>-51.304000000000002</v>
      </c>
      <c r="JZ17" s="161">
        <v>76.974800000000002</v>
      </c>
      <c r="KA17" s="161">
        <v>60.945900000000002</v>
      </c>
      <c r="KB17" s="161">
        <v>-51.002600000000001</v>
      </c>
      <c r="KC17" s="161">
        <v>-75.8767</v>
      </c>
      <c r="KD17" s="161">
        <v>52.440399999999997</v>
      </c>
      <c r="KE17" s="161">
        <v>23.2134</v>
      </c>
      <c r="KF17" s="161">
        <v>-48.8</v>
      </c>
      <c r="KG17" s="161">
        <v>50.1</v>
      </c>
      <c r="KH17" s="162"/>
      <c r="KI17" s="161">
        <v>162.82050000000001</v>
      </c>
    </row>
    <row r="18" spans="1:295" ht="18" customHeight="1" x14ac:dyDescent="0.3">
      <c r="A18" s="159" t="s">
        <v>49</v>
      </c>
      <c r="B18" s="159" t="s">
        <v>860</v>
      </c>
      <c r="C18" s="163">
        <v>0</v>
      </c>
      <c r="D18" s="164">
        <v>14.1587</v>
      </c>
      <c r="E18" s="164">
        <v>-28.5151</v>
      </c>
      <c r="F18" s="164">
        <v>-37.2806</v>
      </c>
      <c r="G18" s="164">
        <v>22.5395</v>
      </c>
      <c r="H18" s="165"/>
      <c r="I18" s="164">
        <v>45.149700000000003</v>
      </c>
      <c r="J18" s="164">
        <v>-163.4299</v>
      </c>
      <c r="K18" s="164">
        <v>37.971299999999999</v>
      </c>
      <c r="L18" s="164">
        <v>20.455400000000001</v>
      </c>
      <c r="M18" s="164">
        <v>18.9544</v>
      </c>
      <c r="N18" s="165"/>
      <c r="O18" s="164">
        <v>-29.427</v>
      </c>
      <c r="P18" s="164">
        <v>26.4</v>
      </c>
      <c r="Q18" s="164">
        <v>12.42</v>
      </c>
      <c r="R18" s="164">
        <v>-26.4</v>
      </c>
      <c r="S18" s="164">
        <v>11.7753</v>
      </c>
      <c r="T18" s="164">
        <v>334.63600000000002</v>
      </c>
      <c r="U18" s="164">
        <v>4.9048999999999996</v>
      </c>
      <c r="V18" s="164">
        <v>4.8493000000000004</v>
      </c>
      <c r="W18" s="164">
        <v>7.9592999999999998</v>
      </c>
      <c r="X18" s="164">
        <v>7.2709999999999999</v>
      </c>
      <c r="Y18" s="164">
        <v>5.8753000000000002</v>
      </c>
      <c r="Z18" s="164">
        <v>8.0290999999999997</v>
      </c>
      <c r="AA18" s="165"/>
      <c r="AB18" s="165"/>
      <c r="AC18" s="164">
        <v>-49.36</v>
      </c>
      <c r="AD18" s="164">
        <v>-49.11</v>
      </c>
      <c r="AE18" s="165"/>
      <c r="AF18" s="164">
        <v>-13.32</v>
      </c>
      <c r="AG18" s="164">
        <v>28.6</v>
      </c>
      <c r="AH18" s="164">
        <v>6.19</v>
      </c>
      <c r="AI18" s="164">
        <v>0.23</v>
      </c>
      <c r="AJ18" s="164">
        <v>-32.619999999999997</v>
      </c>
      <c r="AK18" s="164">
        <v>-32.549999999999997</v>
      </c>
      <c r="AL18" s="164">
        <v>-81.97</v>
      </c>
      <c r="AM18" s="164">
        <v>32.85</v>
      </c>
      <c r="AN18" s="164">
        <v>32.590000000000003</v>
      </c>
      <c r="AO18" s="164">
        <v>7.6742999999999997</v>
      </c>
      <c r="AP18" s="164">
        <v>11.893700000000001</v>
      </c>
      <c r="AQ18" s="164">
        <v>55.0747</v>
      </c>
      <c r="AR18" s="164">
        <v>56.716200000000001</v>
      </c>
      <c r="AS18" s="164">
        <v>28.3979</v>
      </c>
      <c r="AT18" s="164">
        <v>-38.580199999999998</v>
      </c>
      <c r="AU18" s="164">
        <v>-37.970199999999998</v>
      </c>
      <c r="AV18" s="164">
        <v>7.1317000000000004</v>
      </c>
      <c r="AW18" s="164">
        <v>6.6573000000000002</v>
      </c>
      <c r="AX18" s="164">
        <v>55.191200000000002</v>
      </c>
      <c r="AY18" s="164">
        <v>57.200600000000001</v>
      </c>
      <c r="AZ18" s="164">
        <v>-3.6642000000000001</v>
      </c>
      <c r="BA18" s="164">
        <v>-20.077200000000001</v>
      </c>
      <c r="BB18" s="164">
        <v>-279.16890000000001</v>
      </c>
      <c r="BC18" s="164">
        <v>28.438700000000001</v>
      </c>
      <c r="BD18" s="164">
        <v>-14.2</v>
      </c>
      <c r="BE18" s="164">
        <v>-14</v>
      </c>
      <c r="BF18" s="164">
        <v>44.562800000000003</v>
      </c>
      <c r="BG18" s="164">
        <v>43.108600000000003</v>
      </c>
      <c r="BH18" s="164">
        <v>-9.9963999999999995</v>
      </c>
      <c r="BI18" s="165"/>
      <c r="BJ18" s="164">
        <v>-63.116700000000002</v>
      </c>
      <c r="BK18" s="164">
        <v>2.3708999999999998</v>
      </c>
      <c r="BL18" s="164">
        <v>10.715</v>
      </c>
      <c r="BM18" s="164">
        <v>7.2710999999999997</v>
      </c>
      <c r="BN18" s="164">
        <v>322.27539999999999</v>
      </c>
      <c r="BO18" s="164">
        <v>32.776899999999998</v>
      </c>
      <c r="BP18" s="164">
        <v>32.593800000000002</v>
      </c>
      <c r="BQ18" s="164">
        <v>-176.19560000000001</v>
      </c>
      <c r="BR18" s="164">
        <v>326.44389999999999</v>
      </c>
      <c r="BS18" s="165"/>
      <c r="BT18" s="164">
        <v>-49.222000000000001</v>
      </c>
      <c r="BU18" s="164">
        <v>50.273899999999998</v>
      </c>
      <c r="BV18" s="164">
        <v>66.134500000000003</v>
      </c>
      <c r="BW18" s="164">
        <v>22.91</v>
      </c>
      <c r="BX18" s="164">
        <v>17.79</v>
      </c>
      <c r="BY18" s="164">
        <v>44.28</v>
      </c>
      <c r="BZ18" s="164">
        <v>65.19</v>
      </c>
      <c r="CA18" s="164">
        <v>-47.6845</v>
      </c>
      <c r="CB18" s="164">
        <v>-47.282699999999998</v>
      </c>
      <c r="CC18" s="164">
        <v>127.1065</v>
      </c>
      <c r="CD18" s="164">
        <v>127.93519999999999</v>
      </c>
      <c r="CE18" s="164">
        <v>32.864600000000003</v>
      </c>
      <c r="CF18" s="164">
        <v>-40.272500000000001</v>
      </c>
      <c r="CG18" s="164">
        <v>-39.941400000000002</v>
      </c>
      <c r="CH18" s="164">
        <v>-2.8445999999999998</v>
      </c>
      <c r="CI18" s="164">
        <v>-49.338700000000003</v>
      </c>
      <c r="CJ18" s="165"/>
      <c r="CK18" s="165"/>
      <c r="CL18" s="164">
        <v>20.100000000000001</v>
      </c>
      <c r="CM18" s="164">
        <v>99.2</v>
      </c>
      <c r="CN18" s="164">
        <v>-12.44</v>
      </c>
      <c r="CO18" s="164">
        <v>35.656199999999998</v>
      </c>
      <c r="CP18" s="164">
        <v>35.271799999999999</v>
      </c>
      <c r="CQ18" s="164">
        <v>35.727800000000002</v>
      </c>
      <c r="CR18" s="164">
        <v>-31.7133</v>
      </c>
      <c r="CS18" s="164">
        <v>-31.3443</v>
      </c>
      <c r="CT18" s="165"/>
      <c r="CU18" s="164">
        <v>0.43280000000000002</v>
      </c>
      <c r="CV18" s="164">
        <v>-3.7269000000000001</v>
      </c>
      <c r="CW18" s="164">
        <v>11.5747</v>
      </c>
      <c r="CX18" s="164">
        <v>22.26</v>
      </c>
      <c r="CY18" s="164">
        <v>55.05</v>
      </c>
      <c r="CZ18" s="164">
        <v>31.882300000000001</v>
      </c>
      <c r="DA18" s="164">
        <v>30.326799999999999</v>
      </c>
      <c r="DB18" s="164">
        <v>-24.48</v>
      </c>
      <c r="DC18" s="164">
        <v>-3.3910999999999998</v>
      </c>
      <c r="DD18" s="164">
        <v>49.085000000000001</v>
      </c>
      <c r="DE18" s="164">
        <v>49.177</v>
      </c>
      <c r="DF18" s="164">
        <v>-108.5707</v>
      </c>
      <c r="DG18" s="165"/>
      <c r="DH18" s="164">
        <v>-14.9115</v>
      </c>
      <c r="DI18" s="164">
        <v>-79.8</v>
      </c>
      <c r="DJ18" s="165"/>
      <c r="DK18" s="164">
        <v>29.314299999999999</v>
      </c>
      <c r="DL18" s="164">
        <v>31.649799999999999</v>
      </c>
      <c r="DM18" s="164">
        <v>33.8292</v>
      </c>
      <c r="DN18" s="164">
        <v>45.1355</v>
      </c>
      <c r="DO18" s="164">
        <v>31.18</v>
      </c>
      <c r="DP18" s="164">
        <v>-3.49</v>
      </c>
      <c r="DQ18" s="164">
        <v>56.794499999999999</v>
      </c>
      <c r="DR18" s="164">
        <v>107.17359999999999</v>
      </c>
      <c r="DS18" s="164">
        <v>-32.159999999999997</v>
      </c>
      <c r="DT18" s="164">
        <v>-32.450000000000003</v>
      </c>
      <c r="DU18" s="164">
        <v>100.25</v>
      </c>
      <c r="DV18" s="164">
        <v>54.96</v>
      </c>
      <c r="DW18" s="164">
        <v>107.8364</v>
      </c>
      <c r="DX18" s="164">
        <v>106.0364</v>
      </c>
      <c r="DY18" s="164">
        <v>-29.760999999999999</v>
      </c>
      <c r="DZ18" s="164">
        <v>-29.045500000000001</v>
      </c>
      <c r="EA18" s="164">
        <v>172.02289999999999</v>
      </c>
      <c r="EB18" s="164">
        <v>130.47819999999999</v>
      </c>
      <c r="EC18" s="164">
        <v>125.66679999999999</v>
      </c>
      <c r="ED18" s="164">
        <v>127.348</v>
      </c>
      <c r="EE18" s="164">
        <v>90.113200000000006</v>
      </c>
      <c r="EF18" s="164">
        <v>77.699700000000007</v>
      </c>
      <c r="EG18" s="164">
        <v>-24.402000000000001</v>
      </c>
      <c r="EH18" s="164">
        <v>186.23490000000001</v>
      </c>
      <c r="EI18" s="164">
        <v>223.36359999999999</v>
      </c>
      <c r="EJ18" s="165"/>
      <c r="EK18" s="164">
        <v>-30.012499999999999</v>
      </c>
      <c r="EL18" s="164">
        <v>-28.44</v>
      </c>
      <c r="EM18" s="165"/>
      <c r="EN18" s="164">
        <v>40.6937</v>
      </c>
      <c r="EO18" s="164">
        <v>38.701999999999998</v>
      </c>
      <c r="EP18" s="164">
        <v>41.52</v>
      </c>
      <c r="EQ18" s="164">
        <v>-72.391000000000005</v>
      </c>
      <c r="ER18" s="164">
        <v>-73.5321</v>
      </c>
      <c r="ES18" s="164">
        <v>-38.229599999999998</v>
      </c>
      <c r="ET18" s="164">
        <v>0</v>
      </c>
      <c r="EU18" s="164">
        <v>-13.64</v>
      </c>
      <c r="EV18" s="164">
        <v>1</v>
      </c>
      <c r="EW18" s="164">
        <v>10.5047</v>
      </c>
      <c r="EX18" s="164">
        <v>33.992699999999999</v>
      </c>
      <c r="EY18" s="164">
        <v>-32.332099999999997</v>
      </c>
      <c r="EZ18" s="164">
        <v>-31.2073</v>
      </c>
      <c r="FA18" s="164">
        <v>10.2803</v>
      </c>
      <c r="FB18" s="164">
        <v>-75.389499999999998</v>
      </c>
      <c r="FC18" s="164">
        <v>39.5</v>
      </c>
      <c r="FD18" s="165"/>
      <c r="FE18" s="165"/>
      <c r="FF18" s="165"/>
      <c r="FG18" s="164">
        <v>38.996699999999997</v>
      </c>
      <c r="FH18" s="164">
        <v>39.256799999999998</v>
      </c>
      <c r="FI18" s="164">
        <v>37.5077</v>
      </c>
      <c r="FJ18" s="164">
        <v>46.552900000000001</v>
      </c>
      <c r="FK18" s="164">
        <v>46.552900000000001</v>
      </c>
      <c r="FL18" s="164">
        <v>-84.565399999999997</v>
      </c>
      <c r="FM18" s="164">
        <v>32.283900000000003</v>
      </c>
      <c r="FN18" s="164">
        <v>31.134699999999999</v>
      </c>
      <c r="FO18" s="164">
        <v>-49.247300000000003</v>
      </c>
      <c r="FP18" s="164">
        <v>-31.319700000000001</v>
      </c>
      <c r="FQ18" s="164">
        <v>-48.3095</v>
      </c>
      <c r="FR18" s="164">
        <v>-39.17</v>
      </c>
      <c r="FS18" s="164">
        <v>19.078099999999999</v>
      </c>
      <c r="FT18" s="164">
        <v>0.81820000000000004</v>
      </c>
      <c r="FU18" s="164">
        <v>-12.36</v>
      </c>
      <c r="FV18" s="164">
        <v>20.03</v>
      </c>
      <c r="FW18" s="164">
        <v>-48.036200000000001</v>
      </c>
      <c r="FX18" s="164">
        <v>9.8269000000000002</v>
      </c>
      <c r="FY18" s="165"/>
      <c r="FZ18" s="164">
        <v>5.0030000000000001</v>
      </c>
      <c r="GA18" s="165"/>
      <c r="GB18" s="164">
        <v>11.82</v>
      </c>
      <c r="GC18" s="164">
        <v>32.0974</v>
      </c>
      <c r="GD18" s="164">
        <v>49.915300000000002</v>
      </c>
      <c r="GE18" s="164">
        <v>14.43</v>
      </c>
      <c r="GF18" s="164">
        <v>64.003</v>
      </c>
      <c r="GG18" s="164">
        <v>26.8</v>
      </c>
      <c r="GH18" s="164">
        <v>-17.099599999999999</v>
      </c>
      <c r="GI18" s="165"/>
      <c r="GJ18" s="164">
        <v>2.4746999999999999</v>
      </c>
      <c r="GK18" s="164">
        <v>1.3136000000000001</v>
      </c>
      <c r="GL18" s="165"/>
      <c r="GM18" s="165"/>
      <c r="GN18" s="164">
        <v>-10.3691</v>
      </c>
      <c r="GO18" s="164">
        <v>-23.4239</v>
      </c>
      <c r="GP18" s="164">
        <v>18.353400000000001</v>
      </c>
      <c r="GQ18" s="164">
        <v>36.553899999999999</v>
      </c>
      <c r="GR18" s="164">
        <v>61.900100000000002</v>
      </c>
      <c r="GS18" s="164">
        <v>61.561900000000001</v>
      </c>
      <c r="GT18" s="164">
        <v>-123.7311</v>
      </c>
      <c r="GU18" s="164">
        <v>-17.3384</v>
      </c>
      <c r="GV18" s="164">
        <v>28.816800000000001</v>
      </c>
      <c r="GW18" s="164">
        <v>-33.0139</v>
      </c>
      <c r="GX18" s="164">
        <v>13.17</v>
      </c>
      <c r="GY18" s="164">
        <v>0.90820000000000001</v>
      </c>
      <c r="GZ18" s="164">
        <v>0.62229999999999996</v>
      </c>
      <c r="HA18" s="164">
        <v>15</v>
      </c>
      <c r="HB18" s="164">
        <v>209.54750000000001</v>
      </c>
      <c r="HC18" s="164">
        <v>210.2013</v>
      </c>
      <c r="HD18" s="164">
        <v>282.5</v>
      </c>
      <c r="HE18" s="164">
        <v>-281.49419999999998</v>
      </c>
      <c r="HF18" s="164">
        <v>-532.45540000000005</v>
      </c>
      <c r="HG18" s="164">
        <v>535.36850000000004</v>
      </c>
      <c r="HH18" s="164">
        <v>531.48559999999998</v>
      </c>
      <c r="HI18" s="164">
        <v>-199.39060000000001</v>
      </c>
      <c r="HJ18" s="164">
        <v>-199.66319999999999</v>
      </c>
      <c r="HK18" s="164">
        <v>-62.007599999999996</v>
      </c>
      <c r="HL18" s="164">
        <v>-55.798499999999997</v>
      </c>
      <c r="HM18" s="164">
        <v>78.145899999999997</v>
      </c>
      <c r="HN18" s="164">
        <v>77.679100000000005</v>
      </c>
      <c r="HO18" s="165"/>
      <c r="HP18" s="164">
        <v>-153.56319999999999</v>
      </c>
      <c r="HQ18" s="164">
        <v>65.394400000000005</v>
      </c>
      <c r="HR18" s="164">
        <v>65.9876</v>
      </c>
      <c r="HS18" s="164">
        <v>-45.444499999999998</v>
      </c>
      <c r="HT18" s="164">
        <v>-45.415999999999997</v>
      </c>
      <c r="HU18" s="164">
        <v>114.02</v>
      </c>
      <c r="HV18" s="164">
        <v>112.95</v>
      </c>
      <c r="HW18" s="164">
        <v>4.5</v>
      </c>
      <c r="HX18" s="164">
        <v>4.4000000000000004</v>
      </c>
      <c r="HY18" s="164">
        <v>22.929600000000001</v>
      </c>
      <c r="HZ18" s="164">
        <v>25.12</v>
      </c>
      <c r="IA18" s="164">
        <v>-291.05489999999998</v>
      </c>
      <c r="IB18" s="164">
        <v>106.6872</v>
      </c>
      <c r="IC18" s="164">
        <v>106.5806</v>
      </c>
      <c r="ID18" s="164">
        <v>13.9</v>
      </c>
      <c r="IE18" s="164">
        <v>-44.4</v>
      </c>
      <c r="IF18" s="164">
        <v>-63.4</v>
      </c>
      <c r="IG18" s="164">
        <v>-63.6</v>
      </c>
      <c r="IH18" s="165"/>
      <c r="II18" s="164">
        <v>1.2111000000000001</v>
      </c>
      <c r="IJ18" s="164">
        <v>-523.36310000000003</v>
      </c>
      <c r="IK18" s="164">
        <v>-187.39060000000001</v>
      </c>
      <c r="IL18" s="164">
        <v>353.69560000000001</v>
      </c>
      <c r="IM18" s="164">
        <v>295.33069999999998</v>
      </c>
      <c r="IN18" s="164">
        <v>6.4093</v>
      </c>
      <c r="IO18" s="164">
        <v>-283.17489999999998</v>
      </c>
      <c r="IP18" s="164">
        <v>292.83109999999999</v>
      </c>
      <c r="IQ18" s="164">
        <v>-120.9331</v>
      </c>
      <c r="IR18" s="164">
        <v>-196.79839999999999</v>
      </c>
      <c r="IS18" s="164">
        <v>-286.78820000000002</v>
      </c>
      <c r="IT18" s="164">
        <v>78.871099999999998</v>
      </c>
      <c r="IU18" s="164">
        <v>78.121399999999994</v>
      </c>
      <c r="IV18" s="164">
        <v>125.1585</v>
      </c>
      <c r="IW18" s="164">
        <v>-343.06689999999998</v>
      </c>
      <c r="IX18" s="164">
        <v>198.01920000000001</v>
      </c>
      <c r="IY18" s="164">
        <v>-145.1412</v>
      </c>
      <c r="IZ18" s="164">
        <v>144.74170000000001</v>
      </c>
      <c r="JA18" s="164">
        <v>-9.9387000000000008</v>
      </c>
      <c r="JB18" s="165"/>
      <c r="JC18" s="164">
        <v>5.84</v>
      </c>
      <c r="JD18" s="164">
        <v>6.8680000000000003</v>
      </c>
      <c r="JE18" s="164">
        <v>6.8369999999999997</v>
      </c>
      <c r="JF18" s="164">
        <v>-5.6</v>
      </c>
      <c r="JG18" s="164">
        <v>-14.64</v>
      </c>
      <c r="JH18" s="165"/>
      <c r="JI18" s="164">
        <v>14.943199999999999</v>
      </c>
      <c r="JJ18" s="164">
        <v>-37.325099999999999</v>
      </c>
      <c r="JK18" s="164">
        <v>-24.5808</v>
      </c>
      <c r="JL18" s="164">
        <v>18.899999999999999</v>
      </c>
      <c r="JM18" s="164">
        <v>48.920999999999999</v>
      </c>
      <c r="JN18" s="164">
        <v>50.325000000000003</v>
      </c>
      <c r="JO18" s="165"/>
      <c r="JP18" s="165"/>
      <c r="JQ18" s="164">
        <v>51.302700000000002</v>
      </c>
      <c r="JR18" s="164">
        <v>50.725099999999998</v>
      </c>
      <c r="JS18" s="164">
        <v>51.4833</v>
      </c>
      <c r="JT18" s="165"/>
      <c r="JU18" s="164">
        <v>45.2</v>
      </c>
      <c r="JV18" s="164">
        <v>29.206800000000001</v>
      </c>
      <c r="JW18" s="164">
        <v>5.37</v>
      </c>
      <c r="JX18" s="165"/>
      <c r="JY18" s="164">
        <v>-50.786499999999997</v>
      </c>
      <c r="JZ18" s="164">
        <v>79.839100000000002</v>
      </c>
      <c r="KA18" s="164">
        <v>63.165900000000001</v>
      </c>
      <c r="KB18" s="164">
        <v>-50.188800000000001</v>
      </c>
      <c r="KC18" s="164">
        <v>-77.835300000000004</v>
      </c>
      <c r="KD18" s="164">
        <v>53.720799999999997</v>
      </c>
      <c r="KE18" s="164">
        <v>23.775500000000001</v>
      </c>
      <c r="KF18" s="164">
        <v>-51.5</v>
      </c>
      <c r="KG18" s="164">
        <v>50.2</v>
      </c>
      <c r="KH18" s="165"/>
      <c r="KI18" s="164">
        <v>164.3811</v>
      </c>
    </row>
    <row r="19" spans="1:295" ht="18" customHeight="1" x14ac:dyDescent="0.3">
      <c r="A19" s="159" t="s">
        <v>49</v>
      </c>
      <c r="B19" s="159" t="s">
        <v>861</v>
      </c>
      <c r="C19" s="163">
        <v>0</v>
      </c>
      <c r="D19" s="164">
        <v>14.5686</v>
      </c>
      <c r="E19" s="164">
        <v>-29.2837</v>
      </c>
      <c r="F19" s="164">
        <v>-37.101700000000001</v>
      </c>
      <c r="G19" s="164">
        <v>24.133199999999999</v>
      </c>
      <c r="H19" s="165"/>
      <c r="I19" s="164">
        <v>48.183199999999999</v>
      </c>
      <c r="J19" s="164">
        <v>-174.91200000000001</v>
      </c>
      <c r="K19" s="164">
        <v>39.525199999999998</v>
      </c>
      <c r="L19" s="164">
        <v>21.185400000000001</v>
      </c>
      <c r="M19" s="164">
        <v>19.602799999999998</v>
      </c>
      <c r="N19" s="165"/>
      <c r="O19" s="164">
        <v>-30.109000000000002</v>
      </c>
      <c r="P19" s="164">
        <v>26.4</v>
      </c>
      <c r="Q19" s="164">
        <v>11.592000000000001</v>
      </c>
      <c r="R19" s="164">
        <v>-26.4</v>
      </c>
      <c r="S19" s="164">
        <v>11.547800000000001</v>
      </c>
      <c r="T19" s="164">
        <v>357.23719999999997</v>
      </c>
      <c r="U19" s="164">
        <v>5.1848999999999998</v>
      </c>
      <c r="V19" s="164">
        <v>5.5193000000000003</v>
      </c>
      <c r="W19" s="164">
        <v>8.4930000000000003</v>
      </c>
      <c r="X19" s="164">
        <v>7.2884000000000002</v>
      </c>
      <c r="Y19" s="164">
        <v>5.97</v>
      </c>
      <c r="Z19" s="164">
        <v>7.7260999999999997</v>
      </c>
      <c r="AA19" s="165"/>
      <c r="AB19" s="165"/>
      <c r="AC19" s="164">
        <v>-49.93</v>
      </c>
      <c r="AD19" s="164">
        <v>-49.93</v>
      </c>
      <c r="AE19" s="165"/>
      <c r="AF19" s="164">
        <v>-15.54</v>
      </c>
      <c r="AG19" s="164">
        <v>28.6</v>
      </c>
      <c r="AH19" s="164">
        <v>8.1219999999999999</v>
      </c>
      <c r="AI19" s="164">
        <v>0.24099999999999999</v>
      </c>
      <c r="AJ19" s="164">
        <v>-32.1</v>
      </c>
      <c r="AK19" s="164">
        <v>-32.76</v>
      </c>
      <c r="AL19" s="164">
        <v>-82.76</v>
      </c>
      <c r="AM19" s="164">
        <v>32.68</v>
      </c>
      <c r="AN19" s="164">
        <v>32.950000000000003</v>
      </c>
      <c r="AO19" s="164">
        <v>8.3379999999999992</v>
      </c>
      <c r="AP19" s="164">
        <v>11.496</v>
      </c>
      <c r="AQ19" s="164">
        <v>57.476100000000002</v>
      </c>
      <c r="AR19" s="164">
        <v>58.660699999999999</v>
      </c>
      <c r="AS19" s="164">
        <v>30.960699999999999</v>
      </c>
      <c r="AT19" s="164">
        <v>-39.25</v>
      </c>
      <c r="AU19" s="164">
        <v>-39.0383</v>
      </c>
      <c r="AV19" s="164">
        <v>5.8307000000000002</v>
      </c>
      <c r="AW19" s="164">
        <v>5.8948</v>
      </c>
      <c r="AX19" s="164">
        <v>58.272300000000001</v>
      </c>
      <c r="AY19" s="164">
        <v>60.1477</v>
      </c>
      <c r="AZ19" s="164">
        <v>-3.6642000000000001</v>
      </c>
      <c r="BA19" s="164">
        <v>-19.185099999999998</v>
      </c>
      <c r="BB19" s="164">
        <v>-305.00400000000002</v>
      </c>
      <c r="BC19" s="164">
        <v>28.2103</v>
      </c>
      <c r="BD19" s="164">
        <v>-12.7</v>
      </c>
      <c r="BE19" s="164">
        <v>-14</v>
      </c>
      <c r="BF19" s="164">
        <v>44.7806</v>
      </c>
      <c r="BG19" s="164">
        <v>44.213500000000003</v>
      </c>
      <c r="BH19" s="164">
        <v>-9.4847999999999999</v>
      </c>
      <c r="BI19" s="165"/>
      <c r="BJ19" s="164">
        <v>-65.260099999999994</v>
      </c>
      <c r="BK19" s="164">
        <v>2.5649000000000002</v>
      </c>
      <c r="BL19" s="164">
        <v>11.182700000000001</v>
      </c>
      <c r="BM19" s="164">
        <v>7.3514999999999997</v>
      </c>
      <c r="BN19" s="164">
        <v>346.2629</v>
      </c>
      <c r="BO19" s="164">
        <v>46.815399999999997</v>
      </c>
      <c r="BP19" s="164">
        <v>46.754300000000001</v>
      </c>
      <c r="BQ19" s="164">
        <v>-215.4846</v>
      </c>
      <c r="BR19" s="164">
        <v>346.40440000000001</v>
      </c>
      <c r="BS19" s="165"/>
      <c r="BT19" s="164">
        <v>-60.176699999999997</v>
      </c>
      <c r="BU19" s="164">
        <v>60.503900000000002</v>
      </c>
      <c r="BV19" s="164">
        <v>70.266000000000005</v>
      </c>
      <c r="BW19" s="164">
        <v>23.96</v>
      </c>
      <c r="BX19" s="164">
        <v>19.2</v>
      </c>
      <c r="BY19" s="164">
        <v>46.64</v>
      </c>
      <c r="BZ19" s="164">
        <v>67.47</v>
      </c>
      <c r="CA19" s="164">
        <v>-40.718800000000002</v>
      </c>
      <c r="CB19" s="164">
        <v>-40.718800000000002</v>
      </c>
      <c r="CC19" s="164">
        <v>120.99930000000001</v>
      </c>
      <c r="CD19" s="164">
        <v>120.69670000000001</v>
      </c>
      <c r="CE19" s="164">
        <v>32.664400000000001</v>
      </c>
      <c r="CF19" s="164">
        <v>-47.004600000000003</v>
      </c>
      <c r="CG19" s="164">
        <v>-46.635199999999998</v>
      </c>
      <c r="CH19" s="164">
        <v>1.1554</v>
      </c>
      <c r="CI19" s="164">
        <v>-50.986800000000002</v>
      </c>
      <c r="CJ19" s="165"/>
      <c r="CK19" s="165"/>
      <c r="CL19" s="164">
        <v>18.600000000000001</v>
      </c>
      <c r="CM19" s="164">
        <v>102.1</v>
      </c>
      <c r="CN19" s="164">
        <v>-13.01</v>
      </c>
      <c r="CO19" s="164">
        <v>35.393700000000003</v>
      </c>
      <c r="CP19" s="164">
        <v>34.580300000000001</v>
      </c>
      <c r="CQ19" s="164">
        <v>35.132800000000003</v>
      </c>
      <c r="CR19" s="164">
        <v>-30.955400000000001</v>
      </c>
      <c r="CS19" s="164">
        <v>-30.986499999999999</v>
      </c>
      <c r="CT19" s="165"/>
      <c r="CU19" s="164">
        <v>-5.53</v>
      </c>
      <c r="CV19" s="164">
        <v>-0.83169999999999999</v>
      </c>
      <c r="CW19" s="164">
        <v>12.173299999999999</v>
      </c>
      <c r="CX19" s="164">
        <v>27.59</v>
      </c>
      <c r="CY19" s="164">
        <v>57.01</v>
      </c>
      <c r="CZ19" s="164">
        <v>33.288600000000002</v>
      </c>
      <c r="DA19" s="164">
        <v>31.645199999999999</v>
      </c>
      <c r="DB19" s="164">
        <v>-25.24</v>
      </c>
      <c r="DC19" s="164">
        <v>-3.3910999999999998</v>
      </c>
      <c r="DD19" s="164">
        <v>51.845199999999998</v>
      </c>
      <c r="DE19" s="164">
        <v>51.081200000000003</v>
      </c>
      <c r="DF19" s="164">
        <v>-110.4435</v>
      </c>
      <c r="DG19" s="165"/>
      <c r="DH19" s="164">
        <v>-15.3857</v>
      </c>
      <c r="DI19" s="164">
        <v>-85.1</v>
      </c>
      <c r="DJ19" s="164">
        <v>-85.5</v>
      </c>
      <c r="DK19" s="164">
        <v>28.9407</v>
      </c>
      <c r="DL19" s="164">
        <v>33.993499999999997</v>
      </c>
      <c r="DM19" s="164">
        <v>38.525700000000001</v>
      </c>
      <c r="DN19" s="164">
        <v>48.065199999999997</v>
      </c>
      <c r="DO19" s="164">
        <v>33.590000000000003</v>
      </c>
      <c r="DP19" s="164">
        <v>-4.0999999999999996</v>
      </c>
      <c r="DQ19" s="164">
        <v>58.144500000000001</v>
      </c>
      <c r="DR19" s="164">
        <v>106.9736</v>
      </c>
      <c r="DS19" s="164">
        <v>-32.15</v>
      </c>
      <c r="DT19" s="164">
        <v>-32.4</v>
      </c>
      <c r="DU19" s="164">
        <v>103.59</v>
      </c>
      <c r="DV19" s="164">
        <v>56.07</v>
      </c>
      <c r="DW19" s="164">
        <v>107.7273</v>
      </c>
      <c r="DX19" s="164">
        <v>105.4</v>
      </c>
      <c r="DY19" s="164">
        <v>-24.7942</v>
      </c>
      <c r="DZ19" s="164">
        <v>-23.381799999999998</v>
      </c>
      <c r="EA19" s="164">
        <v>179.41040000000001</v>
      </c>
      <c r="EB19" s="164">
        <v>139.9255</v>
      </c>
      <c r="EC19" s="164">
        <v>133.02260000000001</v>
      </c>
      <c r="ED19" s="164">
        <v>134.22239999999999</v>
      </c>
      <c r="EE19" s="164">
        <v>127.08410000000001</v>
      </c>
      <c r="EF19" s="164">
        <v>117.5412</v>
      </c>
      <c r="EG19" s="164">
        <v>-22.535</v>
      </c>
      <c r="EH19" s="164">
        <v>226.4358</v>
      </c>
      <c r="EI19" s="164">
        <v>268.86149999999998</v>
      </c>
      <c r="EJ19" s="165"/>
      <c r="EK19" s="164">
        <v>-30.976600000000001</v>
      </c>
      <c r="EL19" s="164">
        <v>-29.555599999999998</v>
      </c>
      <c r="EM19" s="165"/>
      <c r="EN19" s="164">
        <v>30.497499999999999</v>
      </c>
      <c r="EO19" s="164">
        <v>29.356300000000001</v>
      </c>
      <c r="EP19" s="164">
        <v>144.44399999999999</v>
      </c>
      <c r="EQ19" s="164">
        <v>-88.360299999999995</v>
      </c>
      <c r="ER19" s="164">
        <v>-88.472099999999998</v>
      </c>
      <c r="ES19" s="164">
        <v>-75.800200000000004</v>
      </c>
      <c r="ET19" s="164">
        <v>0</v>
      </c>
      <c r="EU19" s="164">
        <v>-19.48</v>
      </c>
      <c r="EV19" s="164">
        <v>112.6</v>
      </c>
      <c r="EW19" s="164">
        <v>10.809900000000001</v>
      </c>
      <c r="EX19" s="164">
        <v>13.181900000000001</v>
      </c>
      <c r="EY19" s="164">
        <v>-31.7529</v>
      </c>
      <c r="EZ19" s="164">
        <v>-30.8492</v>
      </c>
      <c r="FA19" s="164">
        <v>10.208600000000001</v>
      </c>
      <c r="FB19" s="164">
        <v>-111.3079</v>
      </c>
      <c r="FC19" s="164">
        <v>78.057599999999994</v>
      </c>
      <c r="FD19" s="165"/>
      <c r="FE19" s="165"/>
      <c r="FF19" s="165"/>
      <c r="FG19" s="164">
        <v>39.342100000000002</v>
      </c>
      <c r="FH19" s="164">
        <v>39.432200000000002</v>
      </c>
      <c r="FI19" s="164">
        <v>38.3003</v>
      </c>
      <c r="FJ19" s="164">
        <v>40.022100000000002</v>
      </c>
      <c r="FK19" s="164">
        <v>41.194299999999998</v>
      </c>
      <c r="FL19" s="164">
        <v>-77.029899999999998</v>
      </c>
      <c r="FM19" s="164">
        <v>24.801300000000001</v>
      </c>
      <c r="FN19" s="164">
        <v>24.968399999999999</v>
      </c>
      <c r="FO19" s="164">
        <v>-48.207299999999996</v>
      </c>
      <c r="FP19" s="164">
        <v>-27.3218</v>
      </c>
      <c r="FQ19" s="164">
        <v>-46.705399999999997</v>
      </c>
      <c r="FR19" s="164">
        <v>-37.450000000000003</v>
      </c>
      <c r="FS19" s="164">
        <v>19.078099999999999</v>
      </c>
      <c r="FT19" s="164">
        <v>0.89270000000000005</v>
      </c>
      <c r="FU19" s="164">
        <v>-12.25</v>
      </c>
      <c r="FV19" s="164">
        <v>19.63</v>
      </c>
      <c r="FW19" s="164">
        <v>-47.544199999999996</v>
      </c>
      <c r="FX19" s="164">
        <v>9.8298000000000005</v>
      </c>
      <c r="FY19" s="164">
        <v>-13.098000000000001</v>
      </c>
      <c r="FZ19" s="164">
        <v>4.9669999999999996</v>
      </c>
      <c r="GA19" s="165"/>
      <c r="GB19" s="164">
        <v>13.1</v>
      </c>
      <c r="GC19" s="164">
        <v>27.529800000000002</v>
      </c>
      <c r="GD19" s="164">
        <v>48.0441</v>
      </c>
      <c r="GE19" s="164">
        <v>14.62</v>
      </c>
      <c r="GF19" s="164">
        <v>67.346999999999994</v>
      </c>
      <c r="GG19" s="164">
        <v>26.1</v>
      </c>
      <c r="GH19" s="164">
        <v>-17.224299999999999</v>
      </c>
      <c r="GI19" s="165"/>
      <c r="GJ19" s="164">
        <v>2.3296000000000001</v>
      </c>
      <c r="GK19" s="164">
        <v>1.3848</v>
      </c>
      <c r="GL19" s="165"/>
      <c r="GM19" s="165"/>
      <c r="GN19" s="164">
        <v>-11.096399999999999</v>
      </c>
      <c r="GO19" s="164">
        <v>-24.3566</v>
      </c>
      <c r="GP19" s="164">
        <v>20.224799999999998</v>
      </c>
      <c r="GQ19" s="164">
        <v>37.5623</v>
      </c>
      <c r="GR19" s="164">
        <v>64.126099999999994</v>
      </c>
      <c r="GS19" s="164">
        <v>64.917400000000001</v>
      </c>
      <c r="GT19" s="164">
        <v>-124.9186</v>
      </c>
      <c r="GU19" s="164">
        <v>-18.123799999999999</v>
      </c>
      <c r="GV19" s="164">
        <v>29.2102</v>
      </c>
      <c r="GW19" s="164">
        <v>-35.372</v>
      </c>
      <c r="GX19" s="164">
        <v>12.5953</v>
      </c>
      <c r="GY19" s="164">
        <v>2.1680000000000001</v>
      </c>
      <c r="GZ19" s="164">
        <v>1.8247</v>
      </c>
      <c r="HA19" s="164">
        <v>14.046200000000001</v>
      </c>
      <c r="HB19" s="164">
        <v>212.28550000000001</v>
      </c>
      <c r="HC19" s="164">
        <v>212.49760000000001</v>
      </c>
      <c r="HD19" s="164">
        <v>286.2</v>
      </c>
      <c r="HE19" s="164">
        <v>-284.58960000000002</v>
      </c>
      <c r="HF19" s="164">
        <v>-528.14449999999999</v>
      </c>
      <c r="HG19" s="164">
        <v>531.20839999999998</v>
      </c>
      <c r="HH19" s="164">
        <v>529.88509999999997</v>
      </c>
      <c r="HI19" s="164">
        <v>-202.25360000000001</v>
      </c>
      <c r="HJ19" s="164">
        <v>-198.94069999999999</v>
      </c>
      <c r="HK19" s="164">
        <v>-59.281999999999996</v>
      </c>
      <c r="HL19" s="164">
        <v>-52.092199999999998</v>
      </c>
      <c r="HM19" s="164">
        <v>82.9285</v>
      </c>
      <c r="HN19" s="164">
        <v>81.867900000000006</v>
      </c>
      <c r="HO19" s="165"/>
      <c r="HP19" s="165"/>
      <c r="HQ19" s="164">
        <v>62.472000000000001</v>
      </c>
      <c r="HR19" s="164">
        <v>62.318100000000001</v>
      </c>
      <c r="HS19" s="164">
        <v>-49.125999999999998</v>
      </c>
      <c r="HT19" s="164">
        <v>-49.305799999999998</v>
      </c>
      <c r="HU19" s="164">
        <v>113.73</v>
      </c>
      <c r="HV19" s="164">
        <v>113.29</v>
      </c>
      <c r="HW19" s="164">
        <v>5.6</v>
      </c>
      <c r="HX19" s="164">
        <v>6.2</v>
      </c>
      <c r="HY19" s="164">
        <v>22.705300000000001</v>
      </c>
      <c r="HZ19" s="164">
        <v>26.32</v>
      </c>
      <c r="IA19" s="164">
        <v>-288.7482</v>
      </c>
      <c r="IB19" s="164">
        <v>108.34059999999999</v>
      </c>
      <c r="IC19" s="164">
        <v>108.1803</v>
      </c>
      <c r="ID19" s="164">
        <v>14.6</v>
      </c>
      <c r="IE19" s="164">
        <v>-42.8</v>
      </c>
      <c r="IF19" s="164">
        <v>-62.5</v>
      </c>
      <c r="IG19" s="164">
        <v>-62.7</v>
      </c>
      <c r="IH19" s="164">
        <v>1.4085000000000001</v>
      </c>
      <c r="II19" s="165"/>
      <c r="IJ19" s="164">
        <v>-517.80899999999997</v>
      </c>
      <c r="IK19" s="164">
        <v>-242.34200000000001</v>
      </c>
      <c r="IL19" s="164">
        <v>359.33449999999999</v>
      </c>
      <c r="IM19" s="164">
        <v>309.16739999999999</v>
      </c>
      <c r="IN19" s="164">
        <v>10.7652</v>
      </c>
      <c r="IO19" s="164">
        <v>-292.73860000000002</v>
      </c>
      <c r="IP19" s="164">
        <v>296.1592</v>
      </c>
      <c r="IQ19" s="164">
        <v>-122.94750000000001</v>
      </c>
      <c r="IR19" s="164">
        <v>-194.63229999999999</v>
      </c>
      <c r="IS19" s="164">
        <v>-291.5779</v>
      </c>
      <c r="IT19" s="164">
        <v>81.686700000000002</v>
      </c>
      <c r="IU19" s="164">
        <v>80.943399999999997</v>
      </c>
      <c r="IV19" s="164">
        <v>124.1562</v>
      </c>
      <c r="IW19" s="164">
        <v>-354.78289999999998</v>
      </c>
      <c r="IX19" s="164">
        <v>199.24590000000001</v>
      </c>
      <c r="IY19" s="164">
        <v>-154.53030000000001</v>
      </c>
      <c r="IZ19" s="164">
        <v>153.11789999999999</v>
      </c>
      <c r="JA19" s="164">
        <v>-9.2272999999999996</v>
      </c>
      <c r="JB19" s="165"/>
      <c r="JC19" s="164">
        <v>5.76</v>
      </c>
      <c r="JD19" s="164">
        <v>6.7</v>
      </c>
      <c r="JE19" s="164">
        <v>6.6879999999999997</v>
      </c>
      <c r="JF19" s="164">
        <v>-6.32</v>
      </c>
      <c r="JG19" s="164">
        <v>-14.72</v>
      </c>
      <c r="JH19" s="165"/>
      <c r="JI19" s="164">
        <v>15.178100000000001</v>
      </c>
      <c r="JJ19" s="164">
        <v>-35.771700000000003</v>
      </c>
      <c r="JK19" s="164">
        <v>-24.5808</v>
      </c>
      <c r="JL19" s="164">
        <v>17.5</v>
      </c>
      <c r="JM19" s="164">
        <v>48.704000000000001</v>
      </c>
      <c r="JN19" s="164">
        <v>49.487000000000002</v>
      </c>
      <c r="JO19" s="165"/>
      <c r="JP19" s="164">
        <v>13.3529</v>
      </c>
      <c r="JQ19" s="164">
        <v>52.2363</v>
      </c>
      <c r="JR19" s="164">
        <v>52.677100000000003</v>
      </c>
      <c r="JS19" s="164">
        <v>50.8215</v>
      </c>
      <c r="JT19" s="165"/>
      <c r="JU19" s="164">
        <v>43.5</v>
      </c>
      <c r="JV19" s="164">
        <v>28.728999999999999</v>
      </c>
      <c r="JW19" s="164">
        <v>5.87</v>
      </c>
      <c r="JX19" s="165"/>
      <c r="JY19" s="164">
        <v>-50.703499999999998</v>
      </c>
      <c r="JZ19" s="164">
        <v>78.3964</v>
      </c>
      <c r="KA19" s="164">
        <v>60.025399999999998</v>
      </c>
      <c r="KB19" s="164">
        <v>-49.505899999999997</v>
      </c>
      <c r="KC19" s="164">
        <v>-77.768199999999993</v>
      </c>
      <c r="KD19" s="164">
        <v>52.8</v>
      </c>
      <c r="KE19" s="164">
        <v>24.488199999999999</v>
      </c>
      <c r="KF19" s="164">
        <v>-49</v>
      </c>
      <c r="KG19" s="164">
        <v>49.4</v>
      </c>
      <c r="KH19" s="165"/>
      <c r="KI19" s="164">
        <v>160.11680000000001</v>
      </c>
    </row>
    <row r="20" spans="1:295" ht="18" customHeight="1" x14ac:dyDescent="0.3">
      <c r="A20" s="159" t="s">
        <v>49</v>
      </c>
      <c r="B20" s="159" t="s">
        <v>862</v>
      </c>
      <c r="C20" s="163">
        <v>0</v>
      </c>
      <c r="D20" s="164">
        <v>14.8756</v>
      </c>
      <c r="E20" s="164">
        <v>-29.9558</v>
      </c>
      <c r="F20" s="164">
        <v>-36.271299999999997</v>
      </c>
      <c r="G20" s="164">
        <v>24.715</v>
      </c>
      <c r="H20" s="165"/>
      <c r="I20" s="164">
        <v>49.668700000000001</v>
      </c>
      <c r="J20" s="164">
        <v>-139.8271</v>
      </c>
      <c r="K20" s="164">
        <v>42.197400000000002</v>
      </c>
      <c r="L20" s="164">
        <v>22.467300000000002</v>
      </c>
      <c r="M20" s="164">
        <v>21.008900000000001</v>
      </c>
      <c r="N20" s="165"/>
      <c r="O20" s="164">
        <v>-30.148</v>
      </c>
      <c r="P20" s="164">
        <v>24.2</v>
      </c>
      <c r="Q20" s="164">
        <v>10.763999999999999</v>
      </c>
      <c r="R20" s="164">
        <v>-24.2</v>
      </c>
      <c r="S20" s="164">
        <v>11.736000000000001</v>
      </c>
      <c r="T20" s="164">
        <v>282.56400000000002</v>
      </c>
      <c r="U20" s="164">
        <v>6.3727</v>
      </c>
      <c r="V20" s="164">
        <v>6.2279999999999998</v>
      </c>
      <c r="W20" s="164">
        <v>10.457599999999999</v>
      </c>
      <c r="X20" s="164">
        <v>7.1755000000000004</v>
      </c>
      <c r="Y20" s="164">
        <v>6.0724</v>
      </c>
      <c r="Z20" s="164">
        <v>8.1226000000000003</v>
      </c>
      <c r="AA20" s="165"/>
      <c r="AB20" s="165"/>
      <c r="AC20" s="164">
        <v>-49.55</v>
      </c>
      <c r="AD20" s="164">
        <v>-49.62</v>
      </c>
      <c r="AE20" s="165"/>
      <c r="AF20" s="164">
        <v>-15.54</v>
      </c>
      <c r="AG20" s="164">
        <v>28.6</v>
      </c>
      <c r="AH20" s="164">
        <v>7.593</v>
      </c>
      <c r="AI20" s="164">
        <v>0.23799999999999999</v>
      </c>
      <c r="AJ20" s="164">
        <v>-32.44</v>
      </c>
      <c r="AK20" s="164">
        <v>-32.31</v>
      </c>
      <c r="AL20" s="164">
        <v>-83.49</v>
      </c>
      <c r="AM20" s="164">
        <v>32.53</v>
      </c>
      <c r="AN20" s="164">
        <v>32.5</v>
      </c>
      <c r="AO20" s="164">
        <v>7.9233000000000002</v>
      </c>
      <c r="AP20" s="164">
        <v>11.3377</v>
      </c>
      <c r="AQ20" s="164">
        <v>59.822200000000002</v>
      </c>
      <c r="AR20" s="164">
        <v>62.171500000000002</v>
      </c>
      <c r="AS20" s="164">
        <v>29.662099999999999</v>
      </c>
      <c r="AT20" s="164">
        <v>-38.044400000000003</v>
      </c>
      <c r="AU20" s="164">
        <v>-37.873800000000003</v>
      </c>
      <c r="AV20" s="164">
        <v>5.3596000000000004</v>
      </c>
      <c r="AW20" s="164">
        <v>5.4764999999999997</v>
      </c>
      <c r="AX20" s="164">
        <v>57.736400000000003</v>
      </c>
      <c r="AY20" s="164">
        <v>59.076000000000001</v>
      </c>
      <c r="AZ20" s="164">
        <v>-3.6642000000000001</v>
      </c>
      <c r="BA20" s="164">
        <v>-18.925599999999999</v>
      </c>
      <c r="BB20" s="164">
        <v>-293.44</v>
      </c>
      <c r="BC20" s="164">
        <v>26.5063</v>
      </c>
      <c r="BD20" s="164">
        <v>-12</v>
      </c>
      <c r="BE20" s="164">
        <v>-13.1</v>
      </c>
      <c r="BF20" s="164">
        <v>44.061999999999998</v>
      </c>
      <c r="BG20" s="164">
        <v>42.582500000000003</v>
      </c>
      <c r="BH20" s="164">
        <v>-9.8579000000000008</v>
      </c>
      <c r="BI20" s="165"/>
      <c r="BJ20" s="164">
        <v>-62.936100000000003</v>
      </c>
      <c r="BK20" s="164">
        <v>3.0457000000000001</v>
      </c>
      <c r="BL20" s="164">
        <v>10.9968</v>
      </c>
      <c r="BM20" s="164">
        <v>7.5663999999999998</v>
      </c>
      <c r="BN20" s="164">
        <v>331.43090000000001</v>
      </c>
      <c r="BO20" s="164">
        <v>56.001399999999997</v>
      </c>
      <c r="BP20" s="164">
        <v>55.940399999999997</v>
      </c>
      <c r="BQ20" s="164">
        <v>-236.75309999999999</v>
      </c>
      <c r="BR20" s="164">
        <v>347.09289999999999</v>
      </c>
      <c r="BS20" s="165"/>
      <c r="BT20" s="164">
        <v>-47.363799999999998</v>
      </c>
      <c r="BU20" s="164">
        <v>48.931100000000001</v>
      </c>
      <c r="BV20" s="164">
        <v>71.333799999999997</v>
      </c>
      <c r="BW20" s="164">
        <v>23.16</v>
      </c>
      <c r="BX20" s="164">
        <v>19.079999999999998</v>
      </c>
      <c r="BY20" s="164">
        <v>47.62</v>
      </c>
      <c r="BZ20" s="164">
        <v>67.150000000000006</v>
      </c>
      <c r="CA20" s="164">
        <v>-44.603499999999997</v>
      </c>
      <c r="CB20" s="164">
        <v>-45.005400000000002</v>
      </c>
      <c r="CC20" s="164">
        <v>123.0017</v>
      </c>
      <c r="CD20" s="164">
        <v>123.6183</v>
      </c>
      <c r="CE20" s="164">
        <v>29.766400000000001</v>
      </c>
      <c r="CF20" s="164">
        <v>-45.284199999999998</v>
      </c>
      <c r="CG20" s="164">
        <v>-44.393900000000002</v>
      </c>
      <c r="CH20" s="164">
        <v>0.1467</v>
      </c>
      <c r="CI20" s="164">
        <v>-49.453400000000002</v>
      </c>
      <c r="CJ20" s="165"/>
      <c r="CK20" s="165"/>
      <c r="CL20" s="164">
        <v>28.6</v>
      </c>
      <c r="CM20" s="164">
        <v>99.7</v>
      </c>
      <c r="CN20" s="164">
        <v>-13.54</v>
      </c>
      <c r="CO20" s="164">
        <v>38.375799999999998</v>
      </c>
      <c r="CP20" s="164">
        <v>37.613700000000001</v>
      </c>
      <c r="CQ20" s="164">
        <v>38.479399999999998</v>
      </c>
      <c r="CR20" s="164">
        <v>-25.540700000000001</v>
      </c>
      <c r="CS20" s="164">
        <v>-25.377800000000001</v>
      </c>
      <c r="CT20" s="164">
        <v>1</v>
      </c>
      <c r="CU20" s="164">
        <v>-8.5135000000000005</v>
      </c>
      <c r="CV20" s="164">
        <v>-2.3913000000000002</v>
      </c>
      <c r="CW20" s="164">
        <v>12.8081</v>
      </c>
      <c r="CX20" s="164">
        <v>31.68</v>
      </c>
      <c r="CY20" s="164">
        <v>57.43</v>
      </c>
      <c r="CZ20" s="164">
        <v>34.226100000000002</v>
      </c>
      <c r="DA20" s="164">
        <v>32.524099999999997</v>
      </c>
      <c r="DB20" s="164">
        <v>-24.88</v>
      </c>
      <c r="DC20" s="164">
        <v>-3.3910999999999998</v>
      </c>
      <c r="DD20" s="164">
        <v>49.4574</v>
      </c>
      <c r="DE20" s="164">
        <v>49.780799999999999</v>
      </c>
      <c r="DF20" s="164">
        <v>-106.91070000000001</v>
      </c>
      <c r="DG20" s="165"/>
      <c r="DH20" s="164">
        <v>-15.219900000000001</v>
      </c>
      <c r="DI20" s="164">
        <v>-89.7</v>
      </c>
      <c r="DJ20" s="164">
        <v>-90.7</v>
      </c>
      <c r="DK20" s="164">
        <v>28.8474</v>
      </c>
      <c r="DL20" s="164">
        <v>37.5092</v>
      </c>
      <c r="DM20" s="164">
        <v>43.222099999999998</v>
      </c>
      <c r="DN20" s="164">
        <v>53.924599999999998</v>
      </c>
      <c r="DO20" s="164">
        <v>37.33</v>
      </c>
      <c r="DP20" s="164">
        <v>-4.7699999999999996</v>
      </c>
      <c r="DQ20" s="164">
        <v>56.889000000000003</v>
      </c>
      <c r="DR20" s="164">
        <v>108.8437</v>
      </c>
      <c r="DS20" s="164">
        <v>-32.479999999999997</v>
      </c>
      <c r="DT20" s="164">
        <v>-32.78</v>
      </c>
      <c r="DU20" s="164">
        <v>109.34</v>
      </c>
      <c r="DV20" s="164">
        <v>57.44</v>
      </c>
      <c r="DW20" s="164">
        <v>109.32729999999999</v>
      </c>
      <c r="DX20" s="164">
        <v>107.4727</v>
      </c>
      <c r="DY20" s="164">
        <v>-27.356400000000001</v>
      </c>
      <c r="DZ20" s="164">
        <v>-27.336400000000001</v>
      </c>
      <c r="EA20" s="164">
        <v>183.32990000000001</v>
      </c>
      <c r="EB20" s="164">
        <v>142.50069999999999</v>
      </c>
      <c r="EC20" s="164">
        <v>138.37899999999999</v>
      </c>
      <c r="ED20" s="164">
        <v>140.16919999999999</v>
      </c>
      <c r="EE20" s="164">
        <v>110.32640000000001</v>
      </c>
      <c r="EF20" s="164">
        <v>91.132000000000005</v>
      </c>
      <c r="EG20" s="164">
        <v>-22.998000000000001</v>
      </c>
      <c r="EH20" s="164">
        <v>249.83019999999999</v>
      </c>
      <c r="EI20" s="164">
        <v>271.29590000000002</v>
      </c>
      <c r="EJ20" s="165"/>
      <c r="EK20" s="164">
        <v>-31.832599999999999</v>
      </c>
      <c r="EL20" s="164">
        <v>-29.394600000000001</v>
      </c>
      <c r="EM20" s="165"/>
      <c r="EN20" s="164">
        <v>27.824400000000001</v>
      </c>
      <c r="EO20" s="164">
        <v>25.877400000000002</v>
      </c>
      <c r="EP20" s="164">
        <v>153.66</v>
      </c>
      <c r="EQ20" s="164">
        <v>-79.842200000000005</v>
      </c>
      <c r="ER20" s="164">
        <v>-81.893699999999995</v>
      </c>
      <c r="ES20" s="164">
        <v>-60.8125</v>
      </c>
      <c r="ET20" s="165"/>
      <c r="EU20" s="164">
        <v>-19.02</v>
      </c>
      <c r="EV20" s="164">
        <v>82.7</v>
      </c>
      <c r="EW20" s="164">
        <v>7.5246000000000004</v>
      </c>
      <c r="EX20" s="164">
        <v>22.597200000000001</v>
      </c>
      <c r="EY20" s="164">
        <v>-31.636600000000001</v>
      </c>
      <c r="EZ20" s="164">
        <v>-30.573799999999999</v>
      </c>
      <c r="FA20" s="164">
        <v>9.9254999999999995</v>
      </c>
      <c r="FB20" s="164">
        <v>-97.317400000000006</v>
      </c>
      <c r="FC20" s="164">
        <v>63.125300000000003</v>
      </c>
      <c r="FD20" s="165"/>
      <c r="FE20" s="165"/>
      <c r="FF20" s="165"/>
      <c r="FG20" s="164">
        <v>38.003500000000003</v>
      </c>
      <c r="FH20" s="164">
        <v>38.442500000000003</v>
      </c>
      <c r="FI20" s="164">
        <v>37.335799999999999</v>
      </c>
      <c r="FJ20" s="164">
        <v>45.715600000000002</v>
      </c>
      <c r="FK20" s="164">
        <v>44.543399999999998</v>
      </c>
      <c r="FL20" s="164">
        <v>-82.890900000000002</v>
      </c>
      <c r="FM20" s="164">
        <v>29.316400000000002</v>
      </c>
      <c r="FN20" s="164">
        <v>29.206600000000002</v>
      </c>
      <c r="FO20" s="164">
        <v>-50.2622</v>
      </c>
      <c r="FP20" s="164">
        <v>-30.334</v>
      </c>
      <c r="FQ20" s="164">
        <v>-50.953499999999998</v>
      </c>
      <c r="FR20" s="164">
        <v>-37.049999999999997</v>
      </c>
      <c r="FS20" s="164">
        <v>19.288</v>
      </c>
      <c r="FT20" s="164">
        <v>0.91579999999999995</v>
      </c>
      <c r="FU20" s="164">
        <v>-12.39</v>
      </c>
      <c r="FV20" s="164">
        <v>17.71</v>
      </c>
      <c r="FW20" s="164">
        <v>-51.576500000000003</v>
      </c>
      <c r="FX20" s="164">
        <v>9.8055000000000003</v>
      </c>
      <c r="FY20" s="165"/>
      <c r="FZ20" s="164">
        <v>4.8559999999999999</v>
      </c>
      <c r="GA20" s="165"/>
      <c r="GB20" s="164">
        <v>12.72</v>
      </c>
      <c r="GC20" s="164">
        <v>30.6188</v>
      </c>
      <c r="GD20" s="164">
        <v>48.560600000000001</v>
      </c>
      <c r="GE20" s="164">
        <v>15.28</v>
      </c>
      <c r="GF20" s="164">
        <v>66.816599999999994</v>
      </c>
      <c r="GG20" s="164">
        <v>25.6</v>
      </c>
      <c r="GH20" s="164">
        <v>-16.6097</v>
      </c>
      <c r="GI20" s="165"/>
      <c r="GJ20" s="164">
        <v>2.0081000000000002</v>
      </c>
      <c r="GK20" s="164">
        <v>1.5519000000000001</v>
      </c>
      <c r="GL20" s="165"/>
      <c r="GM20" s="165"/>
      <c r="GN20" s="164">
        <v>-11.0524</v>
      </c>
      <c r="GO20" s="164">
        <v>-25.3018</v>
      </c>
      <c r="GP20" s="164">
        <v>19.3642</v>
      </c>
      <c r="GQ20" s="164">
        <v>39.494999999999997</v>
      </c>
      <c r="GR20" s="164">
        <v>60.222499999999997</v>
      </c>
      <c r="GS20" s="164">
        <v>61.826599999999999</v>
      </c>
      <c r="GT20" s="164">
        <v>-125.0913</v>
      </c>
      <c r="GU20" s="164">
        <v>-18.4238</v>
      </c>
      <c r="GV20" s="164">
        <v>29.292899999999999</v>
      </c>
      <c r="GW20" s="164">
        <v>-36.399900000000002</v>
      </c>
      <c r="GX20" s="164">
        <v>12.4038</v>
      </c>
      <c r="GY20" s="164">
        <v>3.7109999999999999</v>
      </c>
      <c r="GZ20" s="164">
        <v>3.3961999999999999</v>
      </c>
      <c r="HA20" s="164">
        <v>14.0406</v>
      </c>
      <c r="HB20" s="164">
        <v>213.6788</v>
      </c>
      <c r="HC20" s="164">
        <v>214.06569999999999</v>
      </c>
      <c r="HD20" s="164">
        <v>283.3</v>
      </c>
      <c r="HE20" s="164">
        <v>-278.88600000000002</v>
      </c>
      <c r="HF20" s="164">
        <v>-526.54449999999997</v>
      </c>
      <c r="HG20" s="164">
        <v>527.08010000000002</v>
      </c>
      <c r="HH20" s="164">
        <v>526.20839999999998</v>
      </c>
      <c r="HI20" s="164">
        <v>-204.17009999999999</v>
      </c>
      <c r="HJ20" s="164">
        <v>-202.0566</v>
      </c>
      <c r="HK20" s="164">
        <v>-61.721600000000002</v>
      </c>
      <c r="HL20" s="164">
        <v>-54.0762</v>
      </c>
      <c r="HM20" s="164">
        <v>76.620599999999996</v>
      </c>
      <c r="HN20" s="164">
        <v>76.119299999999996</v>
      </c>
      <c r="HO20" s="165"/>
      <c r="HP20" s="165"/>
      <c r="HQ20" s="164">
        <v>63.3399</v>
      </c>
      <c r="HR20" s="164">
        <v>62.482900000000001</v>
      </c>
      <c r="HS20" s="164">
        <v>-50.555399999999999</v>
      </c>
      <c r="HT20" s="164">
        <v>-51.095799999999997</v>
      </c>
      <c r="HU20" s="164">
        <v>121.19</v>
      </c>
      <c r="HV20" s="164">
        <v>121.4</v>
      </c>
      <c r="HW20" s="164">
        <v>7.4</v>
      </c>
      <c r="HX20" s="164">
        <v>7.8</v>
      </c>
      <c r="HY20" s="164">
        <v>22.662500000000001</v>
      </c>
      <c r="HZ20" s="164">
        <v>26.08</v>
      </c>
      <c r="IA20" s="164">
        <v>-289.71800000000002</v>
      </c>
      <c r="IB20" s="164">
        <v>108.7285</v>
      </c>
      <c r="IC20" s="164">
        <v>108.6264</v>
      </c>
      <c r="ID20" s="164">
        <v>15</v>
      </c>
      <c r="IE20" s="164">
        <v>-42.7</v>
      </c>
      <c r="IF20" s="164">
        <v>-62.5</v>
      </c>
      <c r="IG20" s="164">
        <v>-61.9</v>
      </c>
      <c r="IH20" s="165"/>
      <c r="II20" s="164">
        <v>1.1054999999999999</v>
      </c>
      <c r="IJ20" s="164">
        <v>-516.79690000000005</v>
      </c>
      <c r="IK20" s="164">
        <v>-244.51910000000001</v>
      </c>
      <c r="IL20" s="164">
        <v>379.58550000000002</v>
      </c>
      <c r="IM20" s="164">
        <v>318.9504</v>
      </c>
      <c r="IN20" s="164">
        <v>6.6379000000000001</v>
      </c>
      <c r="IO20" s="164">
        <v>-307.98050000000001</v>
      </c>
      <c r="IP20" s="164">
        <v>304.15710000000001</v>
      </c>
      <c r="IQ20" s="164">
        <v>-119.68219999999999</v>
      </c>
      <c r="IR20" s="164">
        <v>-201.14879999999999</v>
      </c>
      <c r="IS20" s="164">
        <v>-300.6259</v>
      </c>
      <c r="IT20" s="164">
        <v>87.039500000000004</v>
      </c>
      <c r="IU20" s="164">
        <v>85.849699999999999</v>
      </c>
      <c r="IV20" s="164">
        <v>118.9209</v>
      </c>
      <c r="IW20" s="164">
        <v>-369.18459999999999</v>
      </c>
      <c r="IX20" s="164">
        <v>204.8176</v>
      </c>
      <c r="IY20" s="164">
        <v>-163.578</v>
      </c>
      <c r="IZ20" s="164">
        <v>163.17169999999999</v>
      </c>
      <c r="JA20" s="164">
        <v>-8.8591999999999995</v>
      </c>
      <c r="JB20" s="165"/>
      <c r="JC20" s="164">
        <v>4.8</v>
      </c>
      <c r="JD20" s="164">
        <v>6.5890000000000004</v>
      </c>
      <c r="JE20" s="164">
        <v>6.5839999999999996</v>
      </c>
      <c r="JF20" s="164">
        <v>-5.52</v>
      </c>
      <c r="JG20" s="164">
        <v>-13.92</v>
      </c>
      <c r="JH20" s="165"/>
      <c r="JI20" s="164">
        <v>14.7692</v>
      </c>
      <c r="JJ20" s="164">
        <v>-37.499000000000002</v>
      </c>
      <c r="JK20" s="164">
        <v>-24.7852</v>
      </c>
      <c r="JL20" s="164">
        <v>20.399999999999999</v>
      </c>
      <c r="JM20" s="164">
        <v>54.091999999999999</v>
      </c>
      <c r="JN20" s="164">
        <v>54.857999999999997</v>
      </c>
      <c r="JO20" s="164">
        <v>11.1587</v>
      </c>
      <c r="JP20" s="164">
        <v>13.2933</v>
      </c>
      <c r="JQ20" s="164">
        <v>49.857199999999999</v>
      </c>
      <c r="JR20" s="164">
        <v>50.147300000000001</v>
      </c>
      <c r="JS20" s="164">
        <v>50.172800000000002</v>
      </c>
      <c r="JT20" s="165"/>
      <c r="JU20" s="164">
        <v>42.8</v>
      </c>
      <c r="JV20" s="164">
        <v>29.6999</v>
      </c>
      <c r="JW20" s="164">
        <v>6.05</v>
      </c>
      <c r="JX20" s="165"/>
      <c r="JY20" s="164">
        <v>-49.325099999999999</v>
      </c>
      <c r="JZ20" s="164">
        <v>79.872699999999995</v>
      </c>
      <c r="KA20" s="164">
        <v>61.579900000000002</v>
      </c>
      <c r="KB20" s="164">
        <v>-48.572099999999999</v>
      </c>
      <c r="KC20" s="164">
        <v>-79.288200000000003</v>
      </c>
      <c r="KD20" s="164">
        <v>53.122599999999998</v>
      </c>
      <c r="KE20" s="164">
        <v>25.868200000000002</v>
      </c>
      <c r="KF20" s="164">
        <v>-48.9</v>
      </c>
      <c r="KG20" s="164">
        <v>48.1</v>
      </c>
      <c r="KH20" s="165"/>
      <c r="KI20" s="164">
        <v>161.37440000000001</v>
      </c>
    </row>
    <row r="21" spans="1:295" ht="18" customHeight="1" x14ac:dyDescent="0.3">
      <c r="A21" s="159" t="s">
        <v>49</v>
      </c>
      <c r="B21" s="159" t="s">
        <v>863</v>
      </c>
      <c r="C21" s="163">
        <v>0</v>
      </c>
      <c r="D21" s="164">
        <v>18.8353</v>
      </c>
      <c r="E21" s="164">
        <v>-37.6004</v>
      </c>
      <c r="F21" s="164">
        <v>-36.124099999999999</v>
      </c>
      <c r="G21" s="164">
        <v>25.491900000000001</v>
      </c>
      <c r="H21" s="165"/>
      <c r="I21" s="164">
        <v>51.290199999999999</v>
      </c>
      <c r="J21" s="164">
        <v>-85.813100000000006</v>
      </c>
      <c r="K21" s="164">
        <v>46.2517</v>
      </c>
      <c r="L21" s="164">
        <v>24.7532</v>
      </c>
      <c r="M21" s="164">
        <v>22.9452</v>
      </c>
      <c r="N21" s="165"/>
      <c r="O21" s="164">
        <v>-32.802</v>
      </c>
      <c r="P21" s="164">
        <v>26.4</v>
      </c>
      <c r="Q21" s="164">
        <v>11.592000000000001</v>
      </c>
      <c r="R21" s="164">
        <v>-26.4</v>
      </c>
      <c r="S21" s="164">
        <v>11.086600000000001</v>
      </c>
      <c r="T21" s="164">
        <v>173.4178</v>
      </c>
      <c r="U21" s="164">
        <v>7.1685999999999996</v>
      </c>
      <c r="V21" s="164">
        <v>6.8823999999999996</v>
      </c>
      <c r="W21" s="164">
        <v>12.0532</v>
      </c>
      <c r="X21" s="164">
        <v>6.9722</v>
      </c>
      <c r="Y21" s="164">
        <v>5.7458</v>
      </c>
      <c r="Z21" s="164">
        <v>8.0357000000000003</v>
      </c>
      <c r="AA21" s="165"/>
      <c r="AB21" s="165"/>
      <c r="AC21" s="164">
        <v>-48.39</v>
      </c>
      <c r="AD21" s="164">
        <v>-48.23</v>
      </c>
      <c r="AE21" s="165"/>
      <c r="AF21" s="164">
        <v>-19.98</v>
      </c>
      <c r="AG21" s="164">
        <v>30.8</v>
      </c>
      <c r="AH21" s="164">
        <v>9.266</v>
      </c>
      <c r="AI21" s="164">
        <v>0.24299999999999999</v>
      </c>
      <c r="AJ21" s="164">
        <v>-34.549999999999997</v>
      </c>
      <c r="AK21" s="164">
        <v>-35.04</v>
      </c>
      <c r="AL21" s="164">
        <v>-71.25</v>
      </c>
      <c r="AM21" s="164">
        <v>35.049999999999997</v>
      </c>
      <c r="AN21" s="164">
        <v>35.53</v>
      </c>
      <c r="AO21" s="164">
        <v>8.4421999999999997</v>
      </c>
      <c r="AP21" s="164">
        <v>10.9527</v>
      </c>
      <c r="AQ21" s="164">
        <v>61.994</v>
      </c>
      <c r="AR21" s="164">
        <v>63.781599999999997</v>
      </c>
      <c r="AS21" s="164">
        <v>27.9011</v>
      </c>
      <c r="AT21" s="164">
        <v>-39.919800000000002</v>
      </c>
      <c r="AU21" s="164">
        <v>-39.241399999999999</v>
      </c>
      <c r="AV21" s="164">
        <v>27.947099999999999</v>
      </c>
      <c r="AW21" s="164">
        <v>27.760899999999999</v>
      </c>
      <c r="AX21" s="164">
        <v>52.646000000000001</v>
      </c>
      <c r="AY21" s="164">
        <v>53.985599999999998</v>
      </c>
      <c r="AZ21" s="164">
        <v>0</v>
      </c>
      <c r="BA21" s="164">
        <v>4.2416</v>
      </c>
      <c r="BB21" s="164">
        <v>-303.1961</v>
      </c>
      <c r="BC21" s="164">
        <v>28.684000000000001</v>
      </c>
      <c r="BD21" s="164">
        <v>-13</v>
      </c>
      <c r="BE21" s="164">
        <v>-14.2</v>
      </c>
      <c r="BF21" s="164">
        <v>45.506599999999999</v>
      </c>
      <c r="BG21" s="164">
        <v>44.320999999999998</v>
      </c>
      <c r="BH21" s="164">
        <v>-10.124000000000001</v>
      </c>
      <c r="BI21" s="165"/>
      <c r="BJ21" s="164">
        <v>-64.882599999999996</v>
      </c>
      <c r="BK21" s="164">
        <v>2.6686999999999999</v>
      </c>
      <c r="BL21" s="164">
        <v>11.7563</v>
      </c>
      <c r="BM21" s="164">
        <v>8.0109999999999992</v>
      </c>
      <c r="BN21" s="164">
        <v>340.5865</v>
      </c>
      <c r="BO21" s="164">
        <v>55.116399999999999</v>
      </c>
      <c r="BP21" s="164">
        <v>55.513199999999998</v>
      </c>
      <c r="BQ21" s="164">
        <v>-263.77499999999998</v>
      </c>
      <c r="BR21" s="164">
        <v>350.77010000000001</v>
      </c>
      <c r="BS21" s="165"/>
      <c r="BT21" s="164">
        <v>-68.864900000000006</v>
      </c>
      <c r="BU21" s="164">
        <v>71.503699999999995</v>
      </c>
      <c r="BV21" s="164">
        <v>68.080500000000001</v>
      </c>
      <c r="BW21" s="164">
        <v>21.92</v>
      </c>
      <c r="BX21" s="164">
        <v>17.98</v>
      </c>
      <c r="BY21" s="164">
        <v>47</v>
      </c>
      <c r="BZ21" s="164">
        <v>64.89</v>
      </c>
      <c r="CA21" s="164">
        <v>-44.737499999999997</v>
      </c>
      <c r="CB21" s="164">
        <v>-45.407299999999999</v>
      </c>
      <c r="CC21" s="164">
        <v>120.2325</v>
      </c>
      <c r="CD21" s="164">
        <v>121.3685</v>
      </c>
      <c r="CE21" s="164">
        <v>27.773299999999999</v>
      </c>
      <c r="CF21" s="164">
        <v>-48.772500000000001</v>
      </c>
      <c r="CG21" s="164">
        <v>-49.061399999999999</v>
      </c>
      <c r="CH21" s="164">
        <v>-2.3371</v>
      </c>
      <c r="CI21" s="164">
        <v>-51.6995</v>
      </c>
      <c r="CJ21" s="165"/>
      <c r="CK21" s="165"/>
      <c r="CL21" s="164">
        <v>28.2</v>
      </c>
      <c r="CM21" s="164">
        <v>102.9</v>
      </c>
      <c r="CN21" s="164">
        <v>-13.8</v>
      </c>
      <c r="CO21" s="164">
        <v>34.7729</v>
      </c>
      <c r="CP21" s="164">
        <v>35.208599999999997</v>
      </c>
      <c r="CQ21" s="164">
        <v>35.252200000000002</v>
      </c>
      <c r="CR21" s="164">
        <v>-31.822299999999998</v>
      </c>
      <c r="CS21" s="164">
        <v>-31.593900000000001</v>
      </c>
      <c r="CT21" s="164">
        <v>1</v>
      </c>
      <c r="CU21" s="164">
        <v>-6.0426000000000002</v>
      </c>
      <c r="CV21" s="164">
        <v>1.863</v>
      </c>
      <c r="CW21" s="164">
        <v>13.189500000000001</v>
      </c>
      <c r="CX21" s="164">
        <v>36.97</v>
      </c>
      <c r="CY21" s="164">
        <v>59.16</v>
      </c>
      <c r="CZ21" s="164">
        <v>37.976100000000002</v>
      </c>
      <c r="DA21" s="164">
        <v>36.039700000000003</v>
      </c>
      <c r="DB21" s="164">
        <v>-26.51</v>
      </c>
      <c r="DC21" s="164">
        <v>-3.3910999999999998</v>
      </c>
      <c r="DD21" s="164">
        <v>51.823799999999999</v>
      </c>
      <c r="DE21" s="164">
        <v>50.272300000000001</v>
      </c>
      <c r="DF21" s="164">
        <v>-111.6665</v>
      </c>
      <c r="DG21" s="165"/>
      <c r="DH21" s="164">
        <v>-16.229800000000001</v>
      </c>
      <c r="DI21" s="164">
        <v>-95.3</v>
      </c>
      <c r="DJ21" s="164">
        <v>-93.1</v>
      </c>
      <c r="DK21" s="164">
        <v>29.308800000000002</v>
      </c>
      <c r="DL21" s="164">
        <v>43.368499999999997</v>
      </c>
      <c r="DM21" s="164">
        <v>51.675699999999999</v>
      </c>
      <c r="DN21" s="164">
        <v>60.955800000000004</v>
      </c>
      <c r="DO21" s="164">
        <v>42.89</v>
      </c>
      <c r="DP21" s="164">
        <v>-6.4</v>
      </c>
      <c r="DQ21" s="164">
        <v>56.200499999999998</v>
      </c>
      <c r="DR21" s="164">
        <v>112.2689</v>
      </c>
      <c r="DS21" s="164">
        <v>-32.01</v>
      </c>
      <c r="DT21" s="164">
        <v>-32.6</v>
      </c>
      <c r="DU21" s="164">
        <v>113</v>
      </c>
      <c r="DV21" s="164">
        <v>58.66</v>
      </c>
      <c r="DW21" s="164">
        <v>111.7273</v>
      </c>
      <c r="DX21" s="164">
        <v>109.1818</v>
      </c>
      <c r="DY21" s="164">
        <v>-28.010200000000001</v>
      </c>
      <c r="DZ21" s="164">
        <v>-28.3</v>
      </c>
      <c r="EA21" s="164">
        <v>191.66460000000001</v>
      </c>
      <c r="EB21" s="164">
        <v>151.69999999999999</v>
      </c>
      <c r="EC21" s="164">
        <v>145.2328</v>
      </c>
      <c r="ED21" s="164">
        <v>147.94980000000001</v>
      </c>
      <c r="EE21" s="164">
        <v>88.188299999999998</v>
      </c>
      <c r="EF21" s="164">
        <v>72.330299999999994</v>
      </c>
      <c r="EG21" s="164">
        <v>-23.876000000000001</v>
      </c>
      <c r="EH21" s="164">
        <v>275.41469999999998</v>
      </c>
      <c r="EI21" s="164">
        <v>231.71969999999999</v>
      </c>
      <c r="EJ21" s="165"/>
      <c r="EK21" s="164">
        <v>-33.463999999999999</v>
      </c>
      <c r="EL21" s="164">
        <v>-31.766500000000001</v>
      </c>
      <c r="EM21" s="165"/>
      <c r="EN21" s="164">
        <v>32.430799999999998</v>
      </c>
      <c r="EO21" s="164">
        <v>30.301400000000001</v>
      </c>
      <c r="EP21" s="164">
        <v>52.271999999999998</v>
      </c>
      <c r="EQ21" s="164">
        <v>-68.360600000000005</v>
      </c>
      <c r="ER21" s="164">
        <v>-69.215100000000007</v>
      </c>
      <c r="ES21" s="164">
        <v>-35.678199999999997</v>
      </c>
      <c r="ET21" s="164">
        <v>0</v>
      </c>
      <c r="EU21" s="164">
        <v>-18.73</v>
      </c>
      <c r="EV21" s="164">
        <v>1</v>
      </c>
      <c r="EW21" s="164">
        <v>8.5553000000000008</v>
      </c>
      <c r="EX21" s="164">
        <v>26.407299999999999</v>
      </c>
      <c r="EY21" s="164">
        <v>-30.284700000000001</v>
      </c>
      <c r="EZ21" s="164">
        <v>-29.6568</v>
      </c>
      <c r="FA21" s="164">
        <v>8.0431000000000008</v>
      </c>
      <c r="FB21" s="164">
        <v>-71.177899999999994</v>
      </c>
      <c r="FC21" s="164">
        <v>37.825099999999999</v>
      </c>
      <c r="FD21" s="165"/>
      <c r="FE21" s="165"/>
      <c r="FF21" s="165"/>
      <c r="FG21" s="164">
        <v>38.036900000000003</v>
      </c>
      <c r="FH21" s="164">
        <v>38.470700000000001</v>
      </c>
      <c r="FI21" s="164">
        <v>37.282400000000003</v>
      </c>
      <c r="FJ21" s="164">
        <v>44.878300000000003</v>
      </c>
      <c r="FK21" s="164">
        <v>44.710799999999999</v>
      </c>
      <c r="FL21" s="164">
        <v>-82.890900000000002</v>
      </c>
      <c r="FM21" s="164">
        <v>30.704599999999999</v>
      </c>
      <c r="FN21" s="164">
        <v>30.3489</v>
      </c>
      <c r="FO21" s="164">
        <v>-48.457900000000002</v>
      </c>
      <c r="FP21" s="164">
        <v>-27.889500000000002</v>
      </c>
      <c r="FQ21" s="164">
        <v>-53.399900000000002</v>
      </c>
      <c r="FR21" s="164">
        <v>-36.520000000000003</v>
      </c>
      <c r="FS21" s="164">
        <v>19.288</v>
      </c>
      <c r="FT21" s="164">
        <v>0.92810000000000004</v>
      </c>
      <c r="FU21" s="164">
        <v>-12.35</v>
      </c>
      <c r="FV21" s="164">
        <v>16.23</v>
      </c>
      <c r="FW21" s="164">
        <v>-53.419600000000003</v>
      </c>
      <c r="FX21" s="164">
        <v>9.9013000000000009</v>
      </c>
      <c r="FY21" s="164">
        <v>-13.228999999999999</v>
      </c>
      <c r="FZ21" s="164">
        <v>4.9080000000000004</v>
      </c>
      <c r="GA21" s="165"/>
      <c r="GB21" s="164">
        <v>10.96</v>
      </c>
      <c r="GC21" s="164">
        <v>27.582699999999999</v>
      </c>
      <c r="GD21" s="164">
        <v>48.320500000000003</v>
      </c>
      <c r="GE21" s="164">
        <v>14.87</v>
      </c>
      <c r="GF21" s="164">
        <v>66.037800000000004</v>
      </c>
      <c r="GG21" s="164">
        <v>24.3</v>
      </c>
      <c r="GH21" s="164">
        <v>-17.6386</v>
      </c>
      <c r="GI21" s="165"/>
      <c r="GJ21" s="164">
        <v>1.9359999999999999</v>
      </c>
      <c r="GK21" s="164">
        <v>1.6251</v>
      </c>
      <c r="GL21" s="165"/>
      <c r="GM21" s="165"/>
      <c r="GN21" s="164">
        <v>-10.8101</v>
      </c>
      <c r="GO21" s="164">
        <v>-27.934000000000001</v>
      </c>
      <c r="GP21" s="164">
        <v>17.148499999999999</v>
      </c>
      <c r="GQ21" s="164">
        <v>43.192399999999999</v>
      </c>
      <c r="GR21" s="164">
        <v>60.4071</v>
      </c>
      <c r="GS21" s="164">
        <v>61.239899999999999</v>
      </c>
      <c r="GT21" s="164">
        <v>-126.73050000000001</v>
      </c>
      <c r="GU21" s="164">
        <v>-19.2379</v>
      </c>
      <c r="GV21" s="164">
        <v>29.986999999999998</v>
      </c>
      <c r="GW21" s="164">
        <v>-38.046199999999999</v>
      </c>
      <c r="GX21" s="164">
        <v>12.217599999999999</v>
      </c>
      <c r="GY21" s="164">
        <v>5.3529</v>
      </c>
      <c r="GZ21" s="164">
        <v>4.9888000000000003</v>
      </c>
      <c r="HA21" s="164">
        <v>13.8468</v>
      </c>
      <c r="HB21" s="164">
        <v>210.8733</v>
      </c>
      <c r="HC21" s="164">
        <v>210.4144</v>
      </c>
      <c r="HD21" s="164">
        <v>284.10000000000002</v>
      </c>
      <c r="HE21" s="164">
        <v>-283.54090000000002</v>
      </c>
      <c r="HF21" s="164">
        <v>-519.84339999999997</v>
      </c>
      <c r="HG21" s="164">
        <v>523.07820000000004</v>
      </c>
      <c r="HH21" s="164">
        <v>522.74869999999999</v>
      </c>
      <c r="HI21" s="164">
        <v>-200.7817</v>
      </c>
      <c r="HJ21" s="164">
        <v>-201.55189999999999</v>
      </c>
      <c r="HK21" s="164">
        <v>-58.191299999999998</v>
      </c>
      <c r="HL21" s="164">
        <v>-50.296100000000003</v>
      </c>
      <c r="HM21" s="164">
        <v>76.031199999999998</v>
      </c>
      <c r="HN21" s="164">
        <v>76.658900000000003</v>
      </c>
      <c r="HO21" s="164">
        <v>-158.93530000000001</v>
      </c>
      <c r="HP21" s="164">
        <v>-158.82329999999999</v>
      </c>
      <c r="HQ21" s="164">
        <v>59.077100000000002</v>
      </c>
      <c r="HR21" s="164">
        <v>58.330100000000002</v>
      </c>
      <c r="HS21" s="164">
        <v>-53.8262</v>
      </c>
      <c r="HT21" s="164">
        <v>-54.011299999999999</v>
      </c>
      <c r="HU21" s="164">
        <v>118.09</v>
      </c>
      <c r="HV21" s="164">
        <v>117.59</v>
      </c>
      <c r="HW21" s="164">
        <v>7.9</v>
      </c>
      <c r="HX21" s="164">
        <v>8.3000000000000007</v>
      </c>
      <c r="HY21" s="164">
        <v>22.848400000000002</v>
      </c>
      <c r="HZ21" s="164">
        <v>19.28</v>
      </c>
      <c r="IA21" s="164">
        <v>-296.64120000000003</v>
      </c>
      <c r="IB21" s="164">
        <v>107.5947</v>
      </c>
      <c r="IC21" s="164">
        <v>105.6833</v>
      </c>
      <c r="ID21" s="164">
        <v>15.1</v>
      </c>
      <c r="IE21" s="164">
        <v>-38.200000000000003</v>
      </c>
      <c r="IF21" s="164">
        <v>-58.2</v>
      </c>
      <c r="IG21" s="164">
        <v>-58.4</v>
      </c>
      <c r="IH21" s="164">
        <v>1.2101999999999999</v>
      </c>
      <c r="II21" s="164">
        <v>0.99170000000000003</v>
      </c>
      <c r="IJ21" s="164">
        <v>-513.09079999999994</v>
      </c>
      <c r="IK21" s="164">
        <v>-204.23429999999999</v>
      </c>
      <c r="IL21" s="164">
        <v>373.86110000000002</v>
      </c>
      <c r="IM21" s="164">
        <v>310.41000000000003</v>
      </c>
      <c r="IN21" s="164">
        <v>1.8396999999999999</v>
      </c>
      <c r="IO21" s="164">
        <v>-302.709</v>
      </c>
      <c r="IP21" s="164">
        <v>303.62580000000003</v>
      </c>
      <c r="IQ21" s="164">
        <v>-117.467</v>
      </c>
      <c r="IR21" s="164">
        <v>-194.5001</v>
      </c>
      <c r="IS21" s="164">
        <v>-291.18599999999998</v>
      </c>
      <c r="IT21" s="164">
        <v>94.678399999999996</v>
      </c>
      <c r="IU21" s="164">
        <v>92.897300000000001</v>
      </c>
      <c r="IV21" s="164">
        <v>120.28570000000001</v>
      </c>
      <c r="IW21" s="164">
        <v>-358.8381</v>
      </c>
      <c r="IX21" s="164">
        <v>193.73179999999999</v>
      </c>
      <c r="IY21" s="164">
        <v>-165.2363</v>
      </c>
      <c r="IZ21" s="164">
        <v>165.96700000000001</v>
      </c>
      <c r="JA21" s="164">
        <v>-9.2026000000000003</v>
      </c>
      <c r="JB21" s="165"/>
      <c r="JC21" s="164">
        <v>5.12</v>
      </c>
      <c r="JD21" s="164">
        <v>6.367</v>
      </c>
      <c r="JE21" s="164">
        <v>6.3540000000000001</v>
      </c>
      <c r="JF21" s="164">
        <v>-5.36</v>
      </c>
      <c r="JG21" s="164">
        <v>-14.64</v>
      </c>
      <c r="JH21" s="165"/>
      <c r="JI21" s="164">
        <v>15.062200000000001</v>
      </c>
      <c r="JJ21" s="164">
        <v>-35.509300000000003</v>
      </c>
      <c r="JK21" s="164">
        <v>-24.5228</v>
      </c>
      <c r="JL21" s="164">
        <v>17.600000000000001</v>
      </c>
      <c r="JM21" s="164">
        <v>53.651000000000003</v>
      </c>
      <c r="JN21" s="164">
        <v>52.707999999999998</v>
      </c>
      <c r="JO21" s="165"/>
      <c r="JP21" s="165"/>
      <c r="JQ21" s="164">
        <v>49.963700000000003</v>
      </c>
      <c r="JR21" s="164">
        <v>49.277799999999999</v>
      </c>
      <c r="JS21" s="164">
        <v>49.685899999999997</v>
      </c>
      <c r="JT21" s="165"/>
      <c r="JU21" s="164">
        <v>41.2</v>
      </c>
      <c r="JV21" s="164">
        <v>27.9878</v>
      </c>
      <c r="JW21" s="164">
        <v>6.27</v>
      </c>
      <c r="JX21" s="165"/>
      <c r="JY21" s="164">
        <v>-45.651200000000003</v>
      </c>
      <c r="JZ21" s="164">
        <v>76.831900000000005</v>
      </c>
      <c r="KA21" s="164">
        <v>58.670200000000001</v>
      </c>
      <c r="KB21" s="164">
        <v>-45.867899999999999</v>
      </c>
      <c r="KC21" s="164">
        <v>-75.363200000000006</v>
      </c>
      <c r="KD21" s="164">
        <v>49.531799999999997</v>
      </c>
      <c r="KE21" s="164">
        <v>27.055900000000001</v>
      </c>
      <c r="KF21" s="164">
        <v>-46.6</v>
      </c>
      <c r="KG21" s="164">
        <v>45.3</v>
      </c>
      <c r="KH21" s="165"/>
      <c r="KI21" s="164">
        <v>120.4525</v>
      </c>
    </row>
    <row r="22" spans="1:295" ht="18" customHeight="1" x14ac:dyDescent="0.3">
      <c r="A22" s="159" t="s">
        <v>49</v>
      </c>
      <c r="B22" s="159" t="s">
        <v>864</v>
      </c>
      <c r="C22" s="163">
        <v>0</v>
      </c>
      <c r="D22" s="164">
        <v>18.567</v>
      </c>
      <c r="E22" s="164">
        <v>-37.208799999999997</v>
      </c>
      <c r="F22" s="164">
        <v>-36.702100000000002</v>
      </c>
      <c r="G22" s="164">
        <v>25.185400000000001</v>
      </c>
      <c r="H22" s="165"/>
      <c r="I22" s="164">
        <v>50.0944</v>
      </c>
      <c r="J22" s="164">
        <v>-87.47</v>
      </c>
      <c r="K22" s="164">
        <v>45.942599999999999</v>
      </c>
      <c r="L22" s="164">
        <v>24.569299999999998</v>
      </c>
      <c r="M22" s="164">
        <v>22.943899999999999</v>
      </c>
      <c r="N22" s="165"/>
      <c r="O22" s="164">
        <v>-36.997</v>
      </c>
      <c r="P22" s="164">
        <v>30.8</v>
      </c>
      <c r="Q22" s="164">
        <v>16.559999999999999</v>
      </c>
      <c r="R22" s="164">
        <v>-30.8</v>
      </c>
      <c r="S22" s="164">
        <v>11.125299999999999</v>
      </c>
      <c r="T22" s="164">
        <v>174.27160000000001</v>
      </c>
      <c r="U22" s="164">
        <v>7.0479000000000003</v>
      </c>
      <c r="V22" s="164">
        <v>6.9775</v>
      </c>
      <c r="W22" s="164">
        <v>12.007300000000001</v>
      </c>
      <c r="X22" s="164">
        <v>6.8643999999999998</v>
      </c>
      <c r="Y22" s="164">
        <v>5.1989999999999998</v>
      </c>
      <c r="Z22" s="164">
        <v>7.7172000000000001</v>
      </c>
      <c r="AA22" s="165"/>
      <c r="AB22" s="165"/>
      <c r="AC22" s="164">
        <v>-49.2</v>
      </c>
      <c r="AD22" s="164">
        <v>-49.2</v>
      </c>
      <c r="AE22" s="165"/>
      <c r="AF22" s="164">
        <v>-19.98</v>
      </c>
      <c r="AG22" s="164">
        <v>35.200000000000003</v>
      </c>
      <c r="AH22" s="164">
        <v>8.8979999999999997</v>
      </c>
      <c r="AI22" s="164">
        <v>0.23699999999999999</v>
      </c>
      <c r="AJ22" s="164">
        <v>-35.4</v>
      </c>
      <c r="AK22" s="164">
        <v>-35.36</v>
      </c>
      <c r="AL22" s="164">
        <v>-73.48</v>
      </c>
      <c r="AM22" s="164">
        <v>35.700000000000003</v>
      </c>
      <c r="AN22" s="164">
        <v>35.58</v>
      </c>
      <c r="AO22" s="164">
        <v>8.7225999999999999</v>
      </c>
      <c r="AP22" s="164">
        <v>10.805300000000001</v>
      </c>
      <c r="AQ22" s="164">
        <v>62.153599999999997</v>
      </c>
      <c r="AR22" s="164">
        <v>64.545000000000002</v>
      </c>
      <c r="AS22" s="164">
        <v>27.947199999999999</v>
      </c>
      <c r="AT22" s="164">
        <v>-38.178400000000003</v>
      </c>
      <c r="AU22" s="164">
        <v>-37.839799999999997</v>
      </c>
      <c r="AV22" s="164">
        <v>28.210100000000001</v>
      </c>
      <c r="AW22" s="164">
        <v>30.6922</v>
      </c>
      <c r="AX22" s="164">
        <v>52.512</v>
      </c>
      <c r="AY22" s="164">
        <v>55.5931</v>
      </c>
      <c r="AZ22" s="164">
        <v>0</v>
      </c>
      <c r="BA22" s="164">
        <v>0.8629</v>
      </c>
      <c r="BB22" s="164">
        <v>-307.56920000000002</v>
      </c>
      <c r="BC22" s="164">
        <v>28.966999999999999</v>
      </c>
      <c r="BD22" s="164">
        <v>-13.3</v>
      </c>
      <c r="BE22" s="164">
        <v>-14.5</v>
      </c>
      <c r="BF22" s="164">
        <v>43.591500000000003</v>
      </c>
      <c r="BG22" s="164">
        <v>43.145600000000002</v>
      </c>
      <c r="BH22" s="164">
        <v>-10.4947</v>
      </c>
      <c r="BI22" s="165"/>
      <c r="BJ22" s="164">
        <v>-60.826900000000002</v>
      </c>
      <c r="BK22" s="164">
        <v>2.8673000000000002</v>
      </c>
      <c r="BL22" s="164">
        <v>12.0145</v>
      </c>
      <c r="BM22" s="164">
        <v>8.0508000000000006</v>
      </c>
      <c r="BN22" s="164">
        <v>349.10109999999997</v>
      </c>
      <c r="BO22" s="164">
        <v>67.720600000000005</v>
      </c>
      <c r="BP22" s="164">
        <v>67.903700000000001</v>
      </c>
      <c r="BQ22" s="164">
        <v>-297.92140000000001</v>
      </c>
      <c r="BR22" s="164">
        <v>358.94119999999998</v>
      </c>
      <c r="BS22" s="165"/>
      <c r="BT22" s="164">
        <v>-64.9739</v>
      </c>
      <c r="BU22" s="164">
        <v>65.521900000000002</v>
      </c>
      <c r="BV22" s="164">
        <v>71.204099999999997</v>
      </c>
      <c r="BW22" s="164">
        <v>23</v>
      </c>
      <c r="BX22" s="164">
        <v>19</v>
      </c>
      <c r="BY22" s="164">
        <v>49.05</v>
      </c>
      <c r="BZ22" s="164">
        <v>67.760000000000005</v>
      </c>
      <c r="CA22" s="164">
        <v>-53.1768</v>
      </c>
      <c r="CB22" s="164">
        <v>-52.774900000000002</v>
      </c>
      <c r="CC22" s="164">
        <v>125.678</v>
      </c>
      <c r="CD22" s="164">
        <v>125.9224</v>
      </c>
      <c r="CE22" s="164">
        <v>26.922699999999999</v>
      </c>
      <c r="CF22" s="164">
        <v>-52.7196</v>
      </c>
      <c r="CG22" s="164">
        <v>-52.413400000000003</v>
      </c>
      <c r="CH22" s="164">
        <v>-0.80359999999999998</v>
      </c>
      <c r="CI22" s="164">
        <v>-50.067999999999998</v>
      </c>
      <c r="CJ22" s="165"/>
      <c r="CK22" s="165"/>
      <c r="CL22" s="164">
        <v>31.3</v>
      </c>
      <c r="CM22" s="164">
        <v>101.3</v>
      </c>
      <c r="CN22" s="164">
        <v>-13.84</v>
      </c>
      <c r="CO22" s="164">
        <v>36.815899999999999</v>
      </c>
      <c r="CP22" s="164">
        <v>36.020899999999997</v>
      </c>
      <c r="CQ22" s="164">
        <v>36.347099999999998</v>
      </c>
      <c r="CR22" s="164">
        <v>-27.2698</v>
      </c>
      <c r="CS22" s="164">
        <v>-27.107299999999999</v>
      </c>
      <c r="CT22" s="165"/>
      <c r="CU22" s="164">
        <v>-16.1158</v>
      </c>
      <c r="CV22" s="164">
        <v>6.5641999999999996</v>
      </c>
      <c r="CW22" s="164">
        <v>12.322100000000001</v>
      </c>
      <c r="CX22" s="164">
        <v>35.74</v>
      </c>
      <c r="CY22" s="164">
        <v>60.13</v>
      </c>
      <c r="CZ22" s="164">
        <v>38.2104</v>
      </c>
      <c r="DA22" s="164">
        <v>36.039700000000003</v>
      </c>
      <c r="DB22" s="164">
        <v>-25.19</v>
      </c>
      <c r="DC22" s="164">
        <v>-0.75360000000000005</v>
      </c>
      <c r="DD22" s="164">
        <v>49.741900000000001</v>
      </c>
      <c r="DE22" s="164">
        <v>49.458500000000001</v>
      </c>
      <c r="DF22" s="164">
        <v>-105.0094</v>
      </c>
      <c r="DG22" s="165"/>
      <c r="DH22" s="164">
        <v>-15.351599999999999</v>
      </c>
      <c r="DI22" s="164">
        <v>-101.4</v>
      </c>
      <c r="DJ22" s="164">
        <v>-100.9</v>
      </c>
      <c r="DK22" s="164">
        <v>29.2758</v>
      </c>
      <c r="DL22" s="164">
        <v>47.177100000000003</v>
      </c>
      <c r="DM22" s="164">
        <v>51.675699999999999</v>
      </c>
      <c r="DN22" s="164">
        <v>66.815200000000004</v>
      </c>
      <c r="DO22" s="164">
        <v>46.76</v>
      </c>
      <c r="DP22" s="164">
        <v>-5.99</v>
      </c>
      <c r="DQ22" s="164">
        <v>54.958500000000001</v>
      </c>
      <c r="DR22" s="164">
        <v>102.42829999999999</v>
      </c>
      <c r="DS22" s="164">
        <v>-31.64</v>
      </c>
      <c r="DT22" s="164">
        <v>-32.119999999999997</v>
      </c>
      <c r="DU22" s="164">
        <v>107.76</v>
      </c>
      <c r="DV22" s="164">
        <v>58.84</v>
      </c>
      <c r="DW22" s="164">
        <v>102.29089999999999</v>
      </c>
      <c r="DX22" s="164">
        <v>98.254499999999993</v>
      </c>
      <c r="DY22" s="164">
        <v>-37.395699999999998</v>
      </c>
      <c r="DZ22" s="164">
        <v>-36.527299999999997</v>
      </c>
      <c r="EA22" s="164">
        <v>184.9376</v>
      </c>
      <c r="EB22" s="164">
        <v>145.37780000000001</v>
      </c>
      <c r="EC22" s="164">
        <v>141.20830000000001</v>
      </c>
      <c r="ED22" s="164">
        <v>142.16499999999999</v>
      </c>
      <c r="EE22" s="164">
        <v>101.8877</v>
      </c>
      <c r="EF22" s="164">
        <v>87.347499999999997</v>
      </c>
      <c r="EG22" s="164">
        <v>-21.907</v>
      </c>
      <c r="EH22" s="164">
        <v>310.0591</v>
      </c>
      <c r="EI22" s="164">
        <v>137.49950000000001</v>
      </c>
      <c r="EJ22" s="165"/>
      <c r="EK22" s="164">
        <v>-35.061199999999999</v>
      </c>
      <c r="EL22" s="164">
        <v>-32.782899999999998</v>
      </c>
      <c r="EM22" s="165"/>
      <c r="EN22" s="164">
        <v>17.005500000000001</v>
      </c>
      <c r="EO22" s="164">
        <v>16.055800000000001</v>
      </c>
      <c r="EP22" s="164">
        <v>145.97999999999999</v>
      </c>
      <c r="EQ22" s="164">
        <v>-88.473500000000001</v>
      </c>
      <c r="ER22" s="164">
        <v>-89.724400000000003</v>
      </c>
      <c r="ES22" s="164">
        <v>-50.434699999999999</v>
      </c>
      <c r="ET22" s="164">
        <v>0</v>
      </c>
      <c r="EU22" s="164">
        <v>-18.170000000000002</v>
      </c>
      <c r="EV22" s="164">
        <v>94</v>
      </c>
      <c r="EW22" s="164">
        <v>9.7268000000000008</v>
      </c>
      <c r="EX22" s="164">
        <v>-7.4311999999999996</v>
      </c>
      <c r="EY22" s="164">
        <v>-29.753399999999999</v>
      </c>
      <c r="EZ22" s="164">
        <v>-28.9682</v>
      </c>
      <c r="FA22" s="164">
        <v>7.2140000000000004</v>
      </c>
      <c r="FB22" s="164">
        <v>-86.662999999999997</v>
      </c>
      <c r="FC22" s="164">
        <v>53.975999999999999</v>
      </c>
      <c r="FD22" s="165"/>
      <c r="FE22" s="165"/>
      <c r="FF22" s="165"/>
      <c r="FG22" s="164">
        <v>37.562600000000003</v>
      </c>
      <c r="FH22" s="164">
        <v>38.151600000000002</v>
      </c>
      <c r="FI22" s="164">
        <v>36.908299999999997</v>
      </c>
      <c r="FJ22" s="164">
        <v>52.246400000000001</v>
      </c>
      <c r="FK22" s="164">
        <v>52.246400000000001</v>
      </c>
      <c r="FL22" s="164">
        <v>-85.402699999999996</v>
      </c>
      <c r="FM22" s="164">
        <v>39.192799999999998</v>
      </c>
      <c r="FN22" s="164">
        <v>38.680999999999997</v>
      </c>
      <c r="FO22" s="164">
        <v>-46.900700000000001</v>
      </c>
      <c r="FP22" s="164">
        <v>-27.489899999999999</v>
      </c>
      <c r="FQ22" s="164">
        <v>-53.626899999999999</v>
      </c>
      <c r="FR22" s="164">
        <v>-37.07</v>
      </c>
      <c r="FS22" s="164">
        <v>18.880299999999998</v>
      </c>
      <c r="FT22" s="164">
        <v>0.92679999999999996</v>
      </c>
      <c r="FU22" s="164">
        <v>-12.45</v>
      </c>
      <c r="FV22" s="164">
        <v>16.45</v>
      </c>
      <c r="FW22" s="164">
        <v>-53.404000000000003</v>
      </c>
      <c r="FX22" s="164">
        <v>9.6598000000000006</v>
      </c>
      <c r="FY22" s="164">
        <v>-13.082000000000001</v>
      </c>
      <c r="FZ22" s="164">
        <v>4.7560000000000002</v>
      </c>
      <c r="GA22" s="165"/>
      <c r="GB22" s="164">
        <v>10.07</v>
      </c>
      <c r="GC22" s="164">
        <v>28.073499999999999</v>
      </c>
      <c r="GD22" s="164">
        <v>47.6496</v>
      </c>
      <c r="GE22" s="165"/>
      <c r="GF22" s="164">
        <v>64.601299999999995</v>
      </c>
      <c r="GG22" s="164">
        <v>24.2</v>
      </c>
      <c r="GH22" s="164">
        <v>-18.860099999999999</v>
      </c>
      <c r="GI22" s="165"/>
      <c r="GJ22" s="164">
        <v>1.8449</v>
      </c>
      <c r="GK22" s="164">
        <v>1.6418999999999999</v>
      </c>
      <c r="GL22" s="165"/>
      <c r="GM22" s="165"/>
      <c r="GN22" s="164">
        <v>-10.607799999999999</v>
      </c>
      <c r="GO22" s="164">
        <v>-29.561399999999999</v>
      </c>
      <c r="GP22" s="164">
        <v>15.2149</v>
      </c>
      <c r="GQ22" s="164">
        <v>45.293300000000002</v>
      </c>
      <c r="GR22" s="164">
        <v>56.668999999999997</v>
      </c>
      <c r="GS22" s="164">
        <v>57.887900000000002</v>
      </c>
      <c r="GT22" s="164">
        <v>-126.7717</v>
      </c>
      <c r="GU22" s="164">
        <v>-20.421600000000002</v>
      </c>
      <c r="GV22" s="164">
        <v>30.972799999999999</v>
      </c>
      <c r="GW22" s="164">
        <v>-40.768300000000004</v>
      </c>
      <c r="GX22" s="164">
        <v>12.1495</v>
      </c>
      <c r="GY22" s="164">
        <v>6.5346000000000002</v>
      </c>
      <c r="GZ22" s="164">
        <v>6.2873999999999999</v>
      </c>
      <c r="HA22" s="164">
        <v>14</v>
      </c>
      <c r="HB22" s="164">
        <v>181.06139999999999</v>
      </c>
      <c r="HC22" s="164">
        <v>178.64179999999999</v>
      </c>
      <c r="HD22" s="164">
        <v>284.5</v>
      </c>
      <c r="HE22" s="164">
        <v>-282.613</v>
      </c>
      <c r="HF22" s="164">
        <v>-495.1463</v>
      </c>
      <c r="HG22" s="164">
        <v>497.70460000000003</v>
      </c>
      <c r="HH22" s="164">
        <v>492.7595</v>
      </c>
      <c r="HI22" s="164">
        <v>-172.06979999999999</v>
      </c>
      <c r="HJ22" s="164">
        <v>-170.13399999999999</v>
      </c>
      <c r="HK22" s="164">
        <v>-58.088700000000003</v>
      </c>
      <c r="HL22" s="164">
        <v>-50.991799999999998</v>
      </c>
      <c r="HM22" s="164">
        <v>72.321799999999996</v>
      </c>
      <c r="HN22" s="164">
        <v>70.905199999999994</v>
      </c>
      <c r="HO22" s="164">
        <v>-136.755</v>
      </c>
      <c r="HP22" s="164">
        <v>-136.07560000000001</v>
      </c>
      <c r="HQ22" s="164">
        <v>43.003900000000002</v>
      </c>
      <c r="HR22" s="164">
        <v>43.036799999999999</v>
      </c>
      <c r="HS22" s="164">
        <v>-44.331000000000003</v>
      </c>
      <c r="HT22" s="164">
        <v>-44.322899999999997</v>
      </c>
      <c r="HU22" s="164">
        <v>110.06</v>
      </c>
      <c r="HV22" s="164">
        <v>110.35</v>
      </c>
      <c r="HW22" s="164">
        <v>5.2</v>
      </c>
      <c r="HX22" s="164">
        <v>5</v>
      </c>
      <c r="HY22" s="164">
        <v>22.602699999999999</v>
      </c>
      <c r="HZ22" s="164">
        <v>-1.2</v>
      </c>
      <c r="IA22" s="164">
        <v>-289.7679</v>
      </c>
      <c r="IB22" s="164">
        <v>97.637200000000007</v>
      </c>
      <c r="IC22" s="164">
        <v>96.621700000000004</v>
      </c>
      <c r="ID22" s="164">
        <v>14.5</v>
      </c>
      <c r="IE22" s="164">
        <v>-34.700000000000003</v>
      </c>
      <c r="IF22" s="164">
        <v>-43.7</v>
      </c>
      <c r="IG22" s="164">
        <v>-43.1</v>
      </c>
      <c r="IH22" s="165"/>
      <c r="II22" s="165"/>
      <c r="IJ22" s="164">
        <v>-482.43189999999998</v>
      </c>
      <c r="IK22" s="164">
        <v>-108.7154</v>
      </c>
      <c r="IL22" s="164">
        <v>280.63069999999999</v>
      </c>
      <c r="IM22" s="164">
        <v>236.35149999999999</v>
      </c>
      <c r="IN22" s="164">
        <v>9.1132000000000009</v>
      </c>
      <c r="IO22" s="164">
        <v>-227.70529999999999</v>
      </c>
      <c r="IP22" s="164">
        <v>227.53370000000001</v>
      </c>
      <c r="IQ22" s="164">
        <v>-91.185000000000002</v>
      </c>
      <c r="IR22" s="164">
        <v>-139.566</v>
      </c>
      <c r="IS22" s="164">
        <v>-222.2115</v>
      </c>
      <c r="IT22" s="164">
        <v>100.3348</v>
      </c>
      <c r="IU22" s="164">
        <v>101.0561</v>
      </c>
      <c r="IV22" s="164">
        <v>94.596500000000006</v>
      </c>
      <c r="IW22" s="164">
        <v>-273.26659999999998</v>
      </c>
      <c r="IX22" s="164">
        <v>140.41200000000001</v>
      </c>
      <c r="IY22" s="164">
        <v>-132.5727</v>
      </c>
      <c r="IZ22" s="164">
        <v>132.65190000000001</v>
      </c>
      <c r="JA22" s="164">
        <v>-8.7796000000000003</v>
      </c>
      <c r="JB22" s="165"/>
      <c r="JC22" s="164">
        <v>5.6</v>
      </c>
      <c r="JD22" s="164">
        <v>6.27</v>
      </c>
      <c r="JE22" s="164">
        <v>6.2640000000000002</v>
      </c>
      <c r="JF22" s="164">
        <v>-5.68</v>
      </c>
      <c r="JG22" s="164">
        <v>-13.6</v>
      </c>
      <c r="JH22" s="165"/>
      <c r="JI22" s="164">
        <v>14.183299999999999</v>
      </c>
      <c r="JJ22" s="164">
        <v>-30.7607</v>
      </c>
      <c r="JK22" s="164">
        <v>-25.224699999999999</v>
      </c>
      <c r="JL22" s="164">
        <v>14.7</v>
      </c>
      <c r="JM22" s="164">
        <v>50.228999999999999</v>
      </c>
      <c r="JN22" s="164">
        <v>50.459000000000003</v>
      </c>
      <c r="JO22" s="165"/>
      <c r="JP22" s="165"/>
      <c r="JQ22" s="164">
        <v>46.545099999999998</v>
      </c>
      <c r="JR22" s="164">
        <v>45.815300000000001</v>
      </c>
      <c r="JS22" s="164">
        <v>46.9148</v>
      </c>
      <c r="JT22" s="165"/>
      <c r="JU22" s="164">
        <v>34.700000000000003</v>
      </c>
      <c r="JV22" s="164">
        <v>27.4267</v>
      </c>
      <c r="JW22" s="164">
        <v>6.17</v>
      </c>
      <c r="JX22" s="165"/>
      <c r="JY22" s="164">
        <v>-47.740699999999997</v>
      </c>
      <c r="JZ22" s="164">
        <v>79.206400000000002</v>
      </c>
      <c r="KA22" s="164">
        <v>59.964599999999997</v>
      </c>
      <c r="KB22" s="164">
        <v>-47.484099999999998</v>
      </c>
      <c r="KC22" s="164">
        <v>-76.570099999999996</v>
      </c>
      <c r="KD22" s="164">
        <v>49.900700000000001</v>
      </c>
      <c r="KE22" s="164">
        <v>26.457899999999999</v>
      </c>
      <c r="KF22" s="164">
        <v>-40.200000000000003</v>
      </c>
      <c r="KG22" s="164">
        <v>40.6</v>
      </c>
      <c r="KH22" s="165"/>
      <c r="KI22" s="164">
        <v>116.38590000000001</v>
      </c>
    </row>
    <row r="23" spans="1:295" ht="18" customHeight="1" x14ac:dyDescent="0.3">
      <c r="A23" s="159" t="s">
        <v>49</v>
      </c>
      <c r="B23" s="159" t="s">
        <v>865</v>
      </c>
      <c r="C23" s="163">
        <v>0</v>
      </c>
      <c r="D23" s="164">
        <v>18.9696</v>
      </c>
      <c r="E23" s="164">
        <v>-37.719200000000001</v>
      </c>
      <c r="F23" s="164">
        <v>-36.430399999999999</v>
      </c>
      <c r="G23" s="164">
        <v>26.029499999999999</v>
      </c>
      <c r="H23" s="165"/>
      <c r="I23" s="164">
        <v>52.082900000000002</v>
      </c>
      <c r="J23" s="164">
        <v>-88.248000000000005</v>
      </c>
      <c r="K23" s="164">
        <v>49.112900000000003</v>
      </c>
      <c r="L23" s="164">
        <v>26.261199999999999</v>
      </c>
      <c r="M23" s="164">
        <v>24.533899999999999</v>
      </c>
      <c r="N23" s="165"/>
      <c r="O23" s="164">
        <v>-42.476999999999997</v>
      </c>
      <c r="P23" s="164">
        <v>35.200000000000003</v>
      </c>
      <c r="Q23" s="164">
        <v>19.872</v>
      </c>
      <c r="R23" s="164">
        <v>-35.200000000000003</v>
      </c>
      <c r="S23" s="164">
        <v>10.7166</v>
      </c>
      <c r="T23" s="164">
        <v>180.3262</v>
      </c>
      <c r="U23" s="164">
        <v>7.7934000000000001</v>
      </c>
      <c r="V23" s="164">
        <v>7.9568000000000003</v>
      </c>
      <c r="W23" s="164">
        <v>12.5116</v>
      </c>
      <c r="X23" s="164">
        <v>6.1604000000000001</v>
      </c>
      <c r="Y23" s="164">
        <v>5.2222999999999997</v>
      </c>
      <c r="Z23" s="164">
        <v>7.8055000000000003</v>
      </c>
      <c r="AA23" s="165"/>
      <c r="AB23" s="165"/>
      <c r="AC23" s="164">
        <v>-50.88</v>
      </c>
      <c r="AD23" s="164">
        <v>-50.9</v>
      </c>
      <c r="AE23" s="165"/>
      <c r="AF23" s="164">
        <v>-22.2</v>
      </c>
      <c r="AG23" s="164">
        <v>41.8</v>
      </c>
      <c r="AH23" s="164">
        <v>8.9640000000000004</v>
      </c>
      <c r="AI23" s="164">
        <v>0.23599999999999999</v>
      </c>
      <c r="AJ23" s="164">
        <v>-36.19</v>
      </c>
      <c r="AK23" s="164">
        <v>-37.049999999999997</v>
      </c>
      <c r="AL23" s="164">
        <v>-71.44</v>
      </c>
      <c r="AM23" s="164">
        <v>36.479999999999997</v>
      </c>
      <c r="AN23" s="164">
        <v>36.64</v>
      </c>
      <c r="AO23" s="164">
        <v>8.7010000000000005</v>
      </c>
      <c r="AP23" s="164">
        <v>11.033300000000001</v>
      </c>
      <c r="AQ23" s="164">
        <v>64.418199999999999</v>
      </c>
      <c r="AR23" s="164">
        <v>66.965999999999994</v>
      </c>
      <c r="AS23" s="164">
        <v>29.201899999999998</v>
      </c>
      <c r="AT23" s="164">
        <v>-37.106699999999996</v>
      </c>
      <c r="AU23" s="164">
        <v>-37.084099999999999</v>
      </c>
      <c r="AV23" s="164">
        <v>27.179099999999998</v>
      </c>
      <c r="AW23" s="164">
        <v>28.4556</v>
      </c>
      <c r="AX23" s="164">
        <v>56.798699999999997</v>
      </c>
      <c r="AY23" s="164">
        <v>55.726999999999997</v>
      </c>
      <c r="AZ23" s="164">
        <v>0</v>
      </c>
      <c r="BA23" s="164">
        <v>0.53979999999999995</v>
      </c>
      <c r="BB23" s="164">
        <v>-316.8229</v>
      </c>
      <c r="BC23" s="164">
        <v>26.407800000000002</v>
      </c>
      <c r="BD23" s="164">
        <v>-12.1</v>
      </c>
      <c r="BE23" s="164">
        <v>-13.1</v>
      </c>
      <c r="BF23" s="164">
        <v>42.1526</v>
      </c>
      <c r="BG23" s="164">
        <v>41.715699999999998</v>
      </c>
      <c r="BH23" s="164">
        <v>-10.6332</v>
      </c>
      <c r="BI23" s="165"/>
      <c r="BJ23" s="164">
        <v>-59.314300000000003</v>
      </c>
      <c r="BK23" s="164">
        <v>4.1893000000000002</v>
      </c>
      <c r="BL23" s="164">
        <v>12.8561</v>
      </c>
      <c r="BM23" s="164">
        <v>8.7794000000000008</v>
      </c>
      <c r="BN23" s="164">
        <v>351.20690000000002</v>
      </c>
      <c r="BO23" s="164">
        <v>84.078500000000005</v>
      </c>
      <c r="BP23" s="164">
        <v>84.108999999999995</v>
      </c>
      <c r="BQ23" s="164">
        <v>-343.24740000000003</v>
      </c>
      <c r="BR23" s="164">
        <v>375.58690000000001</v>
      </c>
      <c r="BS23" s="165"/>
      <c r="BT23" s="164">
        <v>-62.640700000000002</v>
      </c>
      <c r="BU23" s="164">
        <v>64.907600000000002</v>
      </c>
      <c r="BV23" s="164">
        <v>78.329499999999996</v>
      </c>
      <c r="BW23" s="164">
        <v>24.1</v>
      </c>
      <c r="BX23" s="164">
        <v>20.72</v>
      </c>
      <c r="BY23" s="164">
        <v>52.81</v>
      </c>
      <c r="BZ23" s="164">
        <v>70.69</v>
      </c>
      <c r="CA23" s="164">
        <v>-59.874600000000001</v>
      </c>
      <c r="CB23" s="164">
        <v>-59.338799999999999</v>
      </c>
      <c r="CC23" s="164">
        <v>129.4905</v>
      </c>
      <c r="CD23" s="164">
        <v>130.5412</v>
      </c>
      <c r="CE23" s="164">
        <v>24.2973</v>
      </c>
      <c r="CF23" s="164">
        <v>-57.602200000000003</v>
      </c>
      <c r="CG23" s="164">
        <v>-58.127000000000002</v>
      </c>
      <c r="CH23" s="164">
        <v>-2.7787999999999999</v>
      </c>
      <c r="CI23" s="164">
        <v>-50.821300000000001</v>
      </c>
      <c r="CJ23" s="165"/>
      <c r="CK23" s="165"/>
      <c r="CL23" s="164">
        <v>32.5</v>
      </c>
      <c r="CM23" s="164">
        <v>102.9</v>
      </c>
      <c r="CN23" s="164">
        <v>-14.81</v>
      </c>
      <c r="CO23" s="164">
        <v>36.628500000000003</v>
      </c>
      <c r="CP23" s="164">
        <v>37.7423</v>
      </c>
      <c r="CQ23" s="164">
        <v>37.570700000000002</v>
      </c>
      <c r="CR23" s="164">
        <v>-21.041599999999999</v>
      </c>
      <c r="CS23" s="164">
        <v>-20.4374</v>
      </c>
      <c r="CT23" s="164">
        <v>1</v>
      </c>
      <c r="CU23" s="164">
        <v>-28.578600000000002</v>
      </c>
      <c r="CV23" s="164">
        <v>9.7433999999999994</v>
      </c>
      <c r="CW23" s="164">
        <v>12.26</v>
      </c>
      <c r="CX23" s="164">
        <v>46.66</v>
      </c>
      <c r="CY23" s="164">
        <v>63.24</v>
      </c>
      <c r="CZ23" s="164">
        <v>41.0229</v>
      </c>
      <c r="DA23" s="164">
        <v>38.676499999999997</v>
      </c>
      <c r="DB23" s="164">
        <v>-26.35</v>
      </c>
      <c r="DC23" s="164">
        <v>-0.72570000000000001</v>
      </c>
      <c r="DD23" s="164">
        <v>49.723999999999997</v>
      </c>
      <c r="DE23" s="164">
        <v>49.0032</v>
      </c>
      <c r="DF23" s="164">
        <v>-105.3464</v>
      </c>
      <c r="DG23" s="165"/>
      <c r="DH23" s="164">
        <v>-15.896000000000001</v>
      </c>
      <c r="DI23" s="164">
        <v>-107.1</v>
      </c>
      <c r="DJ23" s="164">
        <v>-109.1</v>
      </c>
      <c r="DK23" s="164">
        <v>30.429400000000001</v>
      </c>
      <c r="DL23" s="164">
        <v>51.864600000000003</v>
      </c>
      <c r="DM23" s="164">
        <v>57.311500000000002</v>
      </c>
      <c r="DN23" s="164">
        <v>72.674599999999998</v>
      </c>
      <c r="DO23" s="164">
        <v>51.53</v>
      </c>
      <c r="DP23" s="164">
        <v>-7.14</v>
      </c>
      <c r="DQ23" s="164">
        <v>58.59</v>
      </c>
      <c r="DR23" s="164">
        <v>103.1459</v>
      </c>
      <c r="DS23" s="164">
        <v>-31.72</v>
      </c>
      <c r="DT23" s="164">
        <v>-32.1</v>
      </c>
      <c r="DU23" s="164">
        <v>120.83</v>
      </c>
      <c r="DV23" s="164">
        <v>61.22</v>
      </c>
      <c r="DW23" s="164">
        <v>104.8</v>
      </c>
      <c r="DX23" s="164">
        <v>101.6545</v>
      </c>
      <c r="DY23" s="164">
        <v>-43.950899999999997</v>
      </c>
      <c r="DZ23" s="164">
        <v>-42.818199999999997</v>
      </c>
      <c r="EA23" s="164">
        <v>194.59190000000001</v>
      </c>
      <c r="EB23" s="164">
        <v>153.90690000000001</v>
      </c>
      <c r="EC23" s="164">
        <v>147.3827</v>
      </c>
      <c r="ED23" s="164">
        <v>150.3158</v>
      </c>
      <c r="EE23" s="164">
        <v>92.661299999999997</v>
      </c>
      <c r="EF23" s="164">
        <v>81.506</v>
      </c>
      <c r="EG23" s="164">
        <v>-22.106999999999999</v>
      </c>
      <c r="EH23" s="164">
        <v>352.29989999999998</v>
      </c>
      <c r="EI23" s="164">
        <v>34.038400000000003</v>
      </c>
      <c r="EJ23" s="165"/>
      <c r="EK23" s="164">
        <v>-35.691600000000001</v>
      </c>
      <c r="EL23" s="164">
        <v>-32.821899999999999</v>
      </c>
      <c r="EM23" s="165"/>
      <c r="EN23" s="164">
        <v>12.067399999999999</v>
      </c>
      <c r="EO23" s="164">
        <v>12.035500000000001</v>
      </c>
      <c r="EP23" s="164">
        <v>138.30000000000001</v>
      </c>
      <c r="EQ23" s="164">
        <v>-94.921000000000006</v>
      </c>
      <c r="ER23" s="164">
        <v>-97.414400000000001</v>
      </c>
      <c r="ES23" s="164">
        <v>-44.398099999999999</v>
      </c>
      <c r="ET23" s="164">
        <v>0</v>
      </c>
      <c r="EU23" s="164">
        <v>-19.239999999999998</v>
      </c>
      <c r="EV23" s="164">
        <v>108.5</v>
      </c>
      <c r="EW23" s="164">
        <v>10.6493</v>
      </c>
      <c r="EX23" s="164">
        <v>-15.806900000000001</v>
      </c>
      <c r="EY23" s="164">
        <v>-30.732099999999999</v>
      </c>
      <c r="EZ23" s="164">
        <v>-29.963999999999999</v>
      </c>
      <c r="FA23" s="164">
        <v>8.1224000000000007</v>
      </c>
      <c r="FB23" s="164">
        <v>-78.726399999999998</v>
      </c>
      <c r="FC23" s="164">
        <v>44.203400000000002</v>
      </c>
      <c r="FD23" s="165"/>
      <c r="FE23" s="165"/>
      <c r="FF23" s="165"/>
      <c r="FG23" s="164">
        <v>39.487699999999997</v>
      </c>
      <c r="FH23" s="164">
        <v>40.274700000000003</v>
      </c>
      <c r="FI23" s="164">
        <v>37.9741</v>
      </c>
      <c r="FJ23" s="164">
        <v>57.772399999999998</v>
      </c>
      <c r="FK23" s="164">
        <v>58.274799999999999</v>
      </c>
      <c r="FL23" s="164">
        <v>-76.694999999999993</v>
      </c>
      <c r="FM23" s="164">
        <v>46.043799999999997</v>
      </c>
      <c r="FN23" s="164">
        <v>46.039200000000001</v>
      </c>
      <c r="FO23" s="164">
        <v>-42.776800000000001</v>
      </c>
      <c r="FP23" s="164">
        <v>-23.189599999999999</v>
      </c>
      <c r="FQ23" s="164">
        <v>-50.543399999999998</v>
      </c>
      <c r="FR23" s="164">
        <v>-36.28</v>
      </c>
      <c r="FS23" s="164">
        <v>19.1708</v>
      </c>
      <c r="FT23" s="164">
        <v>0.98660000000000003</v>
      </c>
      <c r="FU23" s="164">
        <v>-12.42</v>
      </c>
      <c r="FV23" s="164">
        <v>17.23</v>
      </c>
      <c r="FW23" s="164">
        <v>-50.688899999999997</v>
      </c>
      <c r="FX23" s="164">
        <v>9.7441999999999993</v>
      </c>
      <c r="FY23" s="164">
        <v>-12.948</v>
      </c>
      <c r="FZ23" s="164">
        <v>3.8130000000000002</v>
      </c>
      <c r="GA23" s="165"/>
      <c r="GB23" s="164">
        <v>10.92</v>
      </c>
      <c r="GC23" s="164">
        <v>23.1356</v>
      </c>
      <c r="GD23" s="164">
        <v>43.5839</v>
      </c>
      <c r="GE23" s="164">
        <v>14.7</v>
      </c>
      <c r="GF23" s="164">
        <v>63.347000000000001</v>
      </c>
      <c r="GG23" s="164">
        <v>24</v>
      </c>
      <c r="GH23" s="164">
        <v>-20.177199999999999</v>
      </c>
      <c r="GI23" s="165"/>
      <c r="GJ23" s="164">
        <v>2.4390999999999998</v>
      </c>
      <c r="GK23" s="164">
        <v>1.6800999999999999</v>
      </c>
      <c r="GL23" s="165"/>
      <c r="GM23" s="165"/>
      <c r="GN23" s="164">
        <v>-10.899699999999999</v>
      </c>
      <c r="GO23" s="164">
        <v>-31.164400000000001</v>
      </c>
      <c r="GP23" s="164">
        <v>15.3028</v>
      </c>
      <c r="GQ23" s="164">
        <v>48.486499999999999</v>
      </c>
      <c r="GR23" s="164">
        <v>57.023699999999998</v>
      </c>
      <c r="GS23" s="164">
        <v>58.023099999999999</v>
      </c>
      <c r="GT23" s="164">
        <v>-131.28960000000001</v>
      </c>
      <c r="GU23" s="164">
        <v>-23.3127</v>
      </c>
      <c r="GV23" s="164">
        <v>31.785900000000002</v>
      </c>
      <c r="GW23" s="164">
        <v>-45.599400000000003</v>
      </c>
      <c r="GX23" s="164">
        <v>12.6058</v>
      </c>
      <c r="GY23" s="164">
        <v>7.5697999999999999</v>
      </c>
      <c r="GZ23" s="164">
        <v>7.2577999999999996</v>
      </c>
      <c r="HA23" s="165"/>
      <c r="HB23" s="164">
        <v>159.31569999999999</v>
      </c>
      <c r="HC23" s="164">
        <v>156.40629999999999</v>
      </c>
      <c r="HD23" s="164">
        <v>284.10000000000002</v>
      </c>
      <c r="HE23" s="164">
        <v>-281.92540000000002</v>
      </c>
      <c r="HF23" s="164">
        <v>-470.31119999999999</v>
      </c>
      <c r="HG23" s="164">
        <v>475.30189999999999</v>
      </c>
      <c r="HH23" s="164">
        <v>468.1755</v>
      </c>
      <c r="HI23" s="164">
        <v>-149.82769999999999</v>
      </c>
      <c r="HJ23" s="164">
        <v>-150.44319999999999</v>
      </c>
      <c r="HK23" s="164">
        <v>-59.272199999999998</v>
      </c>
      <c r="HL23" s="164">
        <v>-51.512799999999999</v>
      </c>
      <c r="HM23" s="164">
        <v>77.251199999999997</v>
      </c>
      <c r="HN23" s="164">
        <v>77.088399999999993</v>
      </c>
      <c r="HO23" s="164">
        <v>-113.4336</v>
      </c>
      <c r="HP23" s="164">
        <v>-112.2205</v>
      </c>
      <c r="HQ23" s="164">
        <v>29.314699999999998</v>
      </c>
      <c r="HR23" s="164">
        <v>28.424800000000001</v>
      </c>
      <c r="HS23" s="164">
        <v>-32.610100000000003</v>
      </c>
      <c r="HT23" s="164">
        <v>-32.990499999999997</v>
      </c>
      <c r="HU23" s="164">
        <v>94.09</v>
      </c>
      <c r="HV23" s="164">
        <v>94.19</v>
      </c>
      <c r="HW23" s="164">
        <v>6.9</v>
      </c>
      <c r="HX23" s="164">
        <v>7.1</v>
      </c>
      <c r="HY23" s="164">
        <v>22.745899999999999</v>
      </c>
      <c r="HZ23" s="164">
        <v>-25.92</v>
      </c>
      <c r="IA23" s="164">
        <v>-297.20650000000001</v>
      </c>
      <c r="IB23" s="164">
        <v>91.447199999999995</v>
      </c>
      <c r="IC23" s="164">
        <v>91.286799999999999</v>
      </c>
      <c r="ID23" s="164">
        <v>9.4</v>
      </c>
      <c r="IE23" s="164">
        <v>-26.9</v>
      </c>
      <c r="IF23" s="164">
        <v>-26.9</v>
      </c>
      <c r="IG23" s="164">
        <v>-26.8</v>
      </c>
      <c r="IH23" s="164">
        <v>1.07</v>
      </c>
      <c r="II23" s="165"/>
      <c r="IJ23" s="164">
        <v>-462.9042</v>
      </c>
      <c r="IK23" s="164">
        <v>-10.5228</v>
      </c>
      <c r="IL23" s="164">
        <v>196.1001</v>
      </c>
      <c r="IM23" s="164">
        <v>164.9426</v>
      </c>
      <c r="IN23" s="164">
        <v>13.689</v>
      </c>
      <c r="IO23" s="164">
        <v>-157.8732</v>
      </c>
      <c r="IP23" s="164">
        <v>154.32550000000001</v>
      </c>
      <c r="IQ23" s="164">
        <v>-77.673400000000001</v>
      </c>
      <c r="IR23" s="164">
        <v>-82.679100000000005</v>
      </c>
      <c r="IS23" s="164">
        <v>-152.83170000000001</v>
      </c>
      <c r="IT23" s="164">
        <v>111.1134</v>
      </c>
      <c r="IU23" s="164">
        <v>111.3083</v>
      </c>
      <c r="IV23" s="164">
        <v>80.097200000000001</v>
      </c>
      <c r="IW23" s="164">
        <v>-185.12219999999999</v>
      </c>
      <c r="IX23" s="164">
        <v>81.8613</v>
      </c>
      <c r="IY23" s="164">
        <v>-103.76220000000001</v>
      </c>
      <c r="IZ23" s="164">
        <v>103.7414</v>
      </c>
      <c r="JA23" s="164">
        <v>-9.6227999999999998</v>
      </c>
      <c r="JB23" s="165"/>
      <c r="JC23" s="164">
        <v>8</v>
      </c>
      <c r="JD23" s="164">
        <v>6.2779999999999996</v>
      </c>
      <c r="JE23" s="164">
        <v>6.3129999999999997</v>
      </c>
      <c r="JF23" s="164">
        <v>-8.64</v>
      </c>
      <c r="JG23" s="164">
        <v>-11.36</v>
      </c>
      <c r="JH23" s="165"/>
      <c r="JI23" s="164">
        <v>11.574</v>
      </c>
      <c r="JJ23" s="164">
        <v>-26.2501</v>
      </c>
      <c r="JK23" s="164">
        <v>-25.694700000000001</v>
      </c>
      <c r="JL23" s="164">
        <v>11.8</v>
      </c>
      <c r="JM23" s="164">
        <v>49.600999999999999</v>
      </c>
      <c r="JN23" s="164">
        <v>53.918999999999997</v>
      </c>
      <c r="JO23" s="164">
        <v>11.2376</v>
      </c>
      <c r="JP23" s="164">
        <v>13.497199999999999</v>
      </c>
      <c r="JQ23" s="164">
        <v>50.7943</v>
      </c>
      <c r="JR23" s="164">
        <v>49.8444</v>
      </c>
      <c r="JS23" s="164">
        <v>49.777700000000003</v>
      </c>
      <c r="JT23" s="165"/>
      <c r="JU23" s="164">
        <v>27.4</v>
      </c>
      <c r="JV23" s="164">
        <v>26.596800000000002</v>
      </c>
      <c r="JW23" s="164">
        <v>6.42</v>
      </c>
      <c r="JX23" s="165"/>
      <c r="JY23" s="164">
        <v>-50.847900000000003</v>
      </c>
      <c r="JZ23" s="164">
        <v>78.447100000000006</v>
      </c>
      <c r="KA23" s="164">
        <v>59.903100000000002</v>
      </c>
      <c r="KB23" s="164">
        <v>-49.723999999999997</v>
      </c>
      <c r="KC23" s="164">
        <v>-76.569999999999993</v>
      </c>
      <c r="KD23" s="164">
        <v>50.831099999999999</v>
      </c>
      <c r="KE23" s="164">
        <v>25.8338</v>
      </c>
      <c r="KF23" s="164">
        <v>-32.799999999999997</v>
      </c>
      <c r="KG23" s="164">
        <v>33.1</v>
      </c>
      <c r="KH23" s="165"/>
      <c r="KI23" s="164">
        <v>117.756</v>
      </c>
    </row>
    <row r="24" spans="1:295" ht="18" customHeight="1" x14ac:dyDescent="0.3">
      <c r="A24" s="159" t="s">
        <v>49</v>
      </c>
      <c r="B24" s="159" t="s">
        <v>866</v>
      </c>
      <c r="C24" s="166">
        <v>0</v>
      </c>
      <c r="D24" s="167">
        <v>19.1706</v>
      </c>
      <c r="E24" s="167">
        <v>-38.5989</v>
      </c>
      <c r="F24" s="167">
        <v>-36.921199999999999</v>
      </c>
      <c r="G24" s="167">
        <v>26.648199999999999</v>
      </c>
      <c r="H24" s="168"/>
      <c r="I24" s="167">
        <v>53.325400000000002</v>
      </c>
      <c r="J24" s="167">
        <v>-97.019000000000005</v>
      </c>
      <c r="K24" s="167">
        <v>50.889099999999999</v>
      </c>
      <c r="L24" s="167">
        <v>27.263200000000001</v>
      </c>
      <c r="M24" s="167">
        <v>25.2182</v>
      </c>
      <c r="N24" s="168"/>
      <c r="O24" s="167">
        <v>-45.113</v>
      </c>
      <c r="P24" s="167">
        <v>39.6</v>
      </c>
      <c r="Q24" s="167">
        <v>20.7</v>
      </c>
      <c r="R24" s="167">
        <v>-39.6</v>
      </c>
      <c r="S24" s="167">
        <v>10.911799999999999</v>
      </c>
      <c r="T24" s="167">
        <v>195.83799999999999</v>
      </c>
      <c r="U24" s="167">
        <v>8.1150000000000002</v>
      </c>
      <c r="V24" s="167">
        <v>8.6409000000000002</v>
      </c>
      <c r="W24" s="167">
        <v>13.118600000000001</v>
      </c>
      <c r="X24" s="167">
        <v>7.1012000000000004</v>
      </c>
      <c r="Y24" s="167">
        <v>5.0922000000000001</v>
      </c>
      <c r="Z24" s="167">
        <v>8.1631</v>
      </c>
      <c r="AA24" s="168"/>
      <c r="AB24" s="168"/>
      <c r="AC24" s="167">
        <v>-53.77</v>
      </c>
      <c r="AD24" s="167">
        <v>-53.97</v>
      </c>
      <c r="AE24" s="168"/>
      <c r="AF24" s="167">
        <v>-15.54</v>
      </c>
      <c r="AG24" s="167">
        <v>44</v>
      </c>
      <c r="AH24" s="167">
        <v>8.5410000000000004</v>
      </c>
      <c r="AI24" s="167">
        <v>0.23599999999999999</v>
      </c>
      <c r="AJ24" s="167">
        <v>-38.19</v>
      </c>
      <c r="AK24" s="167">
        <v>-38.369999999999997</v>
      </c>
      <c r="AL24" s="167">
        <v>-72.930000000000007</v>
      </c>
      <c r="AM24" s="167">
        <v>39.270000000000003</v>
      </c>
      <c r="AN24" s="167">
        <v>39.35</v>
      </c>
      <c r="AO24" s="167">
        <v>9.2540999999999993</v>
      </c>
      <c r="AP24" s="167">
        <v>11.2349</v>
      </c>
      <c r="AQ24" s="167">
        <v>65.461600000000004</v>
      </c>
      <c r="AR24" s="167">
        <v>68.105699999999999</v>
      </c>
      <c r="AS24" s="167">
        <v>32.9544</v>
      </c>
      <c r="AT24" s="167">
        <v>-40.4557</v>
      </c>
      <c r="AU24" s="167">
        <v>-39.942100000000003</v>
      </c>
      <c r="AV24" s="167">
        <v>22.110199999999999</v>
      </c>
      <c r="AW24" s="167">
        <v>23.192499999999999</v>
      </c>
      <c r="AX24" s="167">
        <v>59.076000000000001</v>
      </c>
      <c r="AY24" s="167">
        <v>61.0854</v>
      </c>
      <c r="AZ24" s="167">
        <v>-0.52349999999999997</v>
      </c>
      <c r="BA24" s="167">
        <v>-5.0073999999999996</v>
      </c>
      <c r="BB24" s="167">
        <v>-325.2149</v>
      </c>
      <c r="BC24" s="167">
        <v>27.729099999999999</v>
      </c>
      <c r="BD24" s="167">
        <v>-13.4</v>
      </c>
      <c r="BE24" s="167">
        <v>-14.3</v>
      </c>
      <c r="BF24" s="167">
        <v>45.533999999999999</v>
      </c>
      <c r="BG24" s="167">
        <v>43.936999999999998</v>
      </c>
      <c r="BH24" s="167">
        <v>-11.076599999999999</v>
      </c>
      <c r="BI24" s="168"/>
      <c r="BJ24" s="167">
        <v>-64.8005</v>
      </c>
      <c r="BK24" s="167">
        <v>4.96</v>
      </c>
      <c r="BL24" s="167">
        <v>12.4796</v>
      </c>
      <c r="BM24" s="167">
        <v>8.7792999999999992</v>
      </c>
      <c r="BN24" s="167">
        <v>356.8528</v>
      </c>
      <c r="BO24" s="167">
        <v>93.508700000000005</v>
      </c>
      <c r="BP24" s="167">
        <v>93.569699999999997</v>
      </c>
      <c r="BQ24" s="167">
        <v>-369.27089999999998</v>
      </c>
      <c r="BR24" s="167">
        <v>398.82799999999997</v>
      </c>
      <c r="BS24" s="168"/>
      <c r="BT24" s="167">
        <v>-46.9803</v>
      </c>
      <c r="BU24" s="167">
        <v>47.647199999999998</v>
      </c>
      <c r="BV24" s="167">
        <v>83.468999999999994</v>
      </c>
      <c r="BW24" s="167">
        <v>25.34</v>
      </c>
      <c r="BX24" s="167">
        <v>22.09</v>
      </c>
      <c r="BY24" s="167">
        <v>55.1</v>
      </c>
      <c r="BZ24" s="167">
        <v>74.010000000000005</v>
      </c>
      <c r="CA24" s="167">
        <v>-64.965000000000003</v>
      </c>
      <c r="CB24" s="167">
        <v>-65.634799999999998</v>
      </c>
      <c r="CC24" s="167">
        <v>139.6063</v>
      </c>
      <c r="CD24" s="167">
        <v>139.12620000000001</v>
      </c>
      <c r="CE24" s="167">
        <v>25.598400000000002</v>
      </c>
      <c r="CF24" s="167">
        <v>-58.6295</v>
      </c>
      <c r="CG24" s="167">
        <v>-58.940899999999999</v>
      </c>
      <c r="CH24" s="167">
        <v>-1.9873000000000001</v>
      </c>
      <c r="CI24" s="167">
        <v>-51.134999999999998</v>
      </c>
      <c r="CJ24" s="168"/>
      <c r="CK24" s="168"/>
      <c r="CL24" s="167">
        <v>35.4</v>
      </c>
      <c r="CM24" s="167">
        <v>103.9</v>
      </c>
      <c r="CN24" s="167">
        <v>-14.98</v>
      </c>
      <c r="CO24" s="167">
        <v>41.2149</v>
      </c>
      <c r="CP24" s="167">
        <v>40.545499999999997</v>
      </c>
      <c r="CQ24" s="167">
        <v>40.970999999999997</v>
      </c>
      <c r="CR24" s="167">
        <v>-14.446400000000001</v>
      </c>
      <c r="CS24" s="167">
        <v>-14.767200000000001</v>
      </c>
      <c r="CT24" s="167">
        <v>1</v>
      </c>
      <c r="CU24" s="167">
        <v>-34.0291</v>
      </c>
      <c r="CV24" s="167">
        <v>7.0407999999999999</v>
      </c>
      <c r="CW24" s="167">
        <v>12.252000000000001</v>
      </c>
      <c r="CX24" s="167">
        <v>54.9</v>
      </c>
      <c r="CY24" s="167">
        <v>64.099999999999994</v>
      </c>
      <c r="CZ24" s="167">
        <v>42.8979</v>
      </c>
      <c r="DA24" s="167">
        <v>40.4343</v>
      </c>
      <c r="DB24" s="167">
        <v>-27.27</v>
      </c>
      <c r="DC24" s="167">
        <v>-3.2654999999999998</v>
      </c>
      <c r="DD24" s="167">
        <v>50.679099999999998</v>
      </c>
      <c r="DE24" s="167">
        <v>51.035499999999999</v>
      </c>
      <c r="DF24" s="167">
        <v>-112.5954</v>
      </c>
      <c r="DG24" s="168"/>
      <c r="DH24" s="167">
        <v>-16.6206</v>
      </c>
      <c r="DI24" s="167">
        <v>-112</v>
      </c>
      <c r="DJ24" s="167">
        <v>-114.5</v>
      </c>
      <c r="DK24" s="167">
        <v>31.577500000000001</v>
      </c>
      <c r="DL24" s="167">
        <v>55.380200000000002</v>
      </c>
      <c r="DM24" s="167">
        <v>55.9026</v>
      </c>
      <c r="DN24" s="167">
        <v>77.362099999999998</v>
      </c>
      <c r="DO24" s="167">
        <v>54.85</v>
      </c>
      <c r="DP24" s="167">
        <v>-6.2</v>
      </c>
      <c r="DQ24" s="167">
        <v>60.993000000000002</v>
      </c>
      <c r="DR24" s="167">
        <v>113.73399999999999</v>
      </c>
      <c r="DS24" s="167">
        <v>-30.4</v>
      </c>
      <c r="DT24" s="167">
        <v>-30.58</v>
      </c>
      <c r="DU24" s="167">
        <v>112.39</v>
      </c>
      <c r="DV24" s="167">
        <v>64.05</v>
      </c>
      <c r="DW24" s="167">
        <v>113.12730000000001</v>
      </c>
      <c r="DX24" s="167">
        <v>110.9636</v>
      </c>
      <c r="DY24" s="167">
        <v>-47.117600000000003</v>
      </c>
      <c r="DZ24" s="167">
        <v>-46.490900000000003</v>
      </c>
      <c r="EA24" s="167">
        <v>198.2319</v>
      </c>
      <c r="EB24" s="167">
        <v>155.14060000000001</v>
      </c>
      <c r="EC24" s="167">
        <v>149.6833</v>
      </c>
      <c r="ED24" s="167">
        <v>152.7587</v>
      </c>
      <c r="EE24" s="167">
        <v>98.580100000000002</v>
      </c>
      <c r="EF24" s="167">
        <v>84.025099999999995</v>
      </c>
      <c r="EG24" s="167">
        <v>-23.007000000000001</v>
      </c>
      <c r="EH24" s="167">
        <v>379.64729999999997</v>
      </c>
      <c r="EI24" s="167">
        <v>-27.8247</v>
      </c>
      <c r="EJ24" s="168"/>
      <c r="EK24" s="167">
        <v>-34.4223</v>
      </c>
      <c r="EL24" s="167">
        <v>-33.1965</v>
      </c>
      <c r="EM24" s="168"/>
      <c r="EN24" s="167">
        <v>7.0465</v>
      </c>
      <c r="EO24" s="167">
        <v>8.3859999999999992</v>
      </c>
      <c r="EP24" s="167">
        <v>182.84399999999999</v>
      </c>
      <c r="EQ24" s="167">
        <v>-103.42789999999999</v>
      </c>
      <c r="ER24" s="167">
        <v>-104.00839999999999</v>
      </c>
      <c r="ES24" s="167">
        <v>-43.109299999999998</v>
      </c>
      <c r="ET24" s="167">
        <v>16.04</v>
      </c>
      <c r="EU24" s="167">
        <v>-13.39</v>
      </c>
      <c r="EV24" s="167">
        <v>126.3</v>
      </c>
      <c r="EW24" s="167">
        <v>10.8703</v>
      </c>
      <c r="EX24" s="167">
        <v>-30.959599999999998</v>
      </c>
      <c r="EY24" s="167">
        <v>-29.481000000000002</v>
      </c>
      <c r="EZ24" s="167">
        <v>-28.905999999999999</v>
      </c>
      <c r="FA24" s="167">
        <v>7.7252000000000001</v>
      </c>
      <c r="FB24" s="167">
        <v>-77.657399999999996</v>
      </c>
      <c r="FC24" s="167">
        <v>48.984200000000001</v>
      </c>
      <c r="FD24" s="168"/>
      <c r="FE24" s="168"/>
      <c r="FF24" s="168"/>
      <c r="FG24" s="167">
        <v>40.349699999999999</v>
      </c>
      <c r="FH24" s="167">
        <v>39.505699999999997</v>
      </c>
      <c r="FI24" s="167">
        <v>37.997</v>
      </c>
      <c r="FJ24" s="167">
        <v>64.303200000000004</v>
      </c>
      <c r="FK24" s="167">
        <v>65.140500000000003</v>
      </c>
      <c r="FL24" s="167">
        <v>-69.661799999999999</v>
      </c>
      <c r="FM24" s="167">
        <v>49.771299999999997</v>
      </c>
      <c r="FN24" s="167">
        <v>49.973100000000002</v>
      </c>
      <c r="FO24" s="167">
        <v>-39.694400000000002</v>
      </c>
      <c r="FP24" s="167">
        <v>-19.678699999999999</v>
      </c>
      <c r="FQ24" s="167">
        <v>-51.026800000000001</v>
      </c>
      <c r="FR24" s="167">
        <v>-37.049999999999997</v>
      </c>
      <c r="FS24" s="167">
        <v>19.380800000000001</v>
      </c>
      <c r="FT24" s="167">
        <v>0.97440000000000004</v>
      </c>
      <c r="FU24" s="167">
        <v>-12.44</v>
      </c>
      <c r="FV24" s="167">
        <v>17.940000000000001</v>
      </c>
      <c r="FW24" s="167">
        <v>-50.73</v>
      </c>
      <c r="FX24" s="167">
        <v>9.7819000000000003</v>
      </c>
      <c r="FY24" s="167">
        <v>-13.063000000000001</v>
      </c>
      <c r="FZ24" s="167">
        <v>1.1910000000000001</v>
      </c>
      <c r="GA24" s="168"/>
      <c r="GB24" s="167">
        <v>11.87</v>
      </c>
      <c r="GC24" s="167">
        <v>19.609300000000001</v>
      </c>
      <c r="GD24" s="167">
        <v>39.6813</v>
      </c>
      <c r="GE24" s="167">
        <v>15.19</v>
      </c>
      <c r="GF24" s="167">
        <v>65.706299999999999</v>
      </c>
      <c r="GG24" s="167">
        <v>24.6</v>
      </c>
      <c r="GH24" s="167">
        <v>-21.654599999999999</v>
      </c>
      <c r="GI24" s="168"/>
      <c r="GJ24" s="167">
        <v>2.1229</v>
      </c>
      <c r="GK24" s="167">
        <v>1.7209000000000001</v>
      </c>
      <c r="GL24" s="168"/>
      <c r="GM24" s="168"/>
      <c r="GN24" s="168"/>
      <c r="GO24" s="167">
        <v>-32.894399999999997</v>
      </c>
      <c r="GP24" s="167">
        <v>14.5997</v>
      </c>
      <c r="GQ24" s="167">
        <v>51.259500000000003</v>
      </c>
      <c r="GR24" s="167">
        <v>56.913600000000002</v>
      </c>
      <c r="GS24" s="167">
        <v>58.310600000000001</v>
      </c>
      <c r="GT24" s="167">
        <v>-135.6174</v>
      </c>
      <c r="GU24" s="167">
        <v>-25.462700000000002</v>
      </c>
      <c r="GV24" s="167">
        <v>33.4422</v>
      </c>
      <c r="GW24" s="167">
        <v>-51.0169</v>
      </c>
      <c r="GX24" s="167">
        <v>10.604900000000001</v>
      </c>
      <c r="GY24" s="167">
        <v>7.4819000000000004</v>
      </c>
      <c r="GZ24" s="167">
        <v>7.2366999999999999</v>
      </c>
      <c r="HA24" s="167">
        <v>12.0227</v>
      </c>
      <c r="HB24" s="167">
        <v>142.55340000000001</v>
      </c>
      <c r="HC24" s="167">
        <v>141.9573</v>
      </c>
      <c r="HD24" s="168"/>
      <c r="HE24" s="167">
        <v>-284.9819</v>
      </c>
      <c r="HF24" s="167">
        <v>-457.24509999999998</v>
      </c>
      <c r="HG24" s="167">
        <v>456.96109999999999</v>
      </c>
      <c r="HH24" s="167">
        <v>453.96879999999999</v>
      </c>
      <c r="HI24" s="167">
        <v>-136.57329999999999</v>
      </c>
      <c r="HJ24" s="167">
        <v>-138.18119999999999</v>
      </c>
      <c r="HK24" s="167">
        <v>-58.137500000000003</v>
      </c>
      <c r="HL24" s="167">
        <v>-51.8123</v>
      </c>
      <c r="HM24" s="167">
        <v>76.471100000000007</v>
      </c>
      <c r="HN24" s="167">
        <v>75.839399999999998</v>
      </c>
      <c r="HO24" s="168"/>
      <c r="HP24" s="168"/>
      <c r="HQ24" s="167">
        <v>23.393000000000001</v>
      </c>
      <c r="HR24" s="167">
        <v>22.623899999999999</v>
      </c>
      <c r="HS24" s="167">
        <v>-21.631499999999999</v>
      </c>
      <c r="HT24" s="167">
        <v>-21.742100000000001</v>
      </c>
      <c r="HU24" s="167">
        <v>88.38</v>
      </c>
      <c r="HV24" s="167">
        <v>88.22</v>
      </c>
      <c r="HW24" s="167">
        <v>4.5</v>
      </c>
      <c r="HX24" s="167">
        <v>5.0999999999999996</v>
      </c>
      <c r="HY24" s="168"/>
      <c r="HZ24" s="167">
        <v>-44.24</v>
      </c>
      <c r="IA24" s="167">
        <v>-302.69319999999999</v>
      </c>
      <c r="IB24" s="167">
        <v>86.295299999999997</v>
      </c>
      <c r="IC24" s="167">
        <v>85.208200000000005</v>
      </c>
      <c r="ID24" s="167">
        <v>9.4</v>
      </c>
      <c r="IE24" s="167">
        <v>-25</v>
      </c>
      <c r="IF24" s="167">
        <v>-21.4</v>
      </c>
      <c r="IG24" s="167">
        <v>-21.6</v>
      </c>
      <c r="IH24" s="168"/>
      <c r="II24" s="167">
        <v>0.88959999999999995</v>
      </c>
      <c r="IJ24" s="167">
        <v>-444.59410000000003</v>
      </c>
      <c r="IK24" s="167">
        <v>46.271000000000001</v>
      </c>
      <c r="IL24" s="167">
        <v>148.37710000000001</v>
      </c>
      <c r="IM24" s="167">
        <v>122.6118</v>
      </c>
      <c r="IN24" s="167">
        <v>17.848199999999999</v>
      </c>
      <c r="IO24" s="167">
        <v>-114.8492</v>
      </c>
      <c r="IP24" s="167">
        <v>112.4829</v>
      </c>
      <c r="IQ24" s="167">
        <v>-70.732100000000003</v>
      </c>
      <c r="IR24" s="167">
        <v>-53.516599999999997</v>
      </c>
      <c r="IS24" s="167">
        <v>-116.7011</v>
      </c>
      <c r="IT24" s="167">
        <v>117.2775</v>
      </c>
      <c r="IU24" s="167">
        <v>118.9983</v>
      </c>
      <c r="IV24" s="167">
        <v>71.947800000000001</v>
      </c>
      <c r="IW24" s="167">
        <v>-134.90440000000001</v>
      </c>
      <c r="IX24" s="167">
        <v>52.3566</v>
      </c>
      <c r="IY24" s="167">
        <v>-81.727800000000002</v>
      </c>
      <c r="IZ24" s="167">
        <v>82.257099999999994</v>
      </c>
      <c r="JA24" s="167">
        <v>-10.389099999999999</v>
      </c>
      <c r="JB24" s="168"/>
      <c r="JC24" s="167">
        <v>9.1999999999999993</v>
      </c>
      <c r="JD24" s="167">
        <v>6.3220000000000001</v>
      </c>
      <c r="JE24" s="167">
        <v>6.3129999999999997</v>
      </c>
      <c r="JF24" s="167">
        <v>-9.0399999999999991</v>
      </c>
      <c r="JG24" s="167">
        <v>-9.68</v>
      </c>
      <c r="JH24" s="168"/>
      <c r="JI24" s="167">
        <v>10.432600000000001</v>
      </c>
      <c r="JJ24" s="167">
        <v>-24.931699999999999</v>
      </c>
      <c r="JK24" s="167">
        <v>-25.868600000000001</v>
      </c>
      <c r="JL24" s="167">
        <v>13.4</v>
      </c>
      <c r="JM24" s="167">
        <v>52.036999999999999</v>
      </c>
      <c r="JN24" s="167">
        <v>51.314999999999998</v>
      </c>
      <c r="JO24" s="168"/>
      <c r="JP24" s="167">
        <v>13.2357</v>
      </c>
      <c r="JQ24" s="167">
        <v>49.925400000000003</v>
      </c>
      <c r="JR24" s="167">
        <v>49.076999999999998</v>
      </c>
      <c r="JS24" s="167">
        <v>50.187600000000003</v>
      </c>
      <c r="JT24" s="168"/>
      <c r="JU24" s="167">
        <v>26</v>
      </c>
      <c r="JV24" s="167">
        <v>26.915700000000001</v>
      </c>
      <c r="JW24" s="167">
        <v>6.49</v>
      </c>
      <c r="JX24" s="168"/>
      <c r="JY24" s="167">
        <v>-51.474499999999999</v>
      </c>
      <c r="JZ24" s="167">
        <v>78.846500000000006</v>
      </c>
      <c r="KA24" s="167">
        <v>59.881100000000004</v>
      </c>
      <c r="KB24" s="167">
        <v>-49.439399999999999</v>
      </c>
      <c r="KC24" s="167">
        <v>-76.165499999999994</v>
      </c>
      <c r="KD24" s="167">
        <v>50.915199999999999</v>
      </c>
      <c r="KE24" s="167">
        <v>24.7057</v>
      </c>
      <c r="KF24" s="167">
        <v>-31.2</v>
      </c>
      <c r="KG24" s="167">
        <v>31.8</v>
      </c>
      <c r="KH24" s="168"/>
      <c r="KI24" s="167">
        <v>124.0548</v>
      </c>
    </row>
    <row r="25" spans="1:295" ht="18" customHeight="1" x14ac:dyDescent="0.3">
      <c r="A25" s="159" t="s">
        <v>49</v>
      </c>
      <c r="B25" s="159" t="s">
        <v>867</v>
      </c>
      <c r="C25" s="160">
        <v>0</v>
      </c>
      <c r="D25" s="161">
        <v>19.863199999999999</v>
      </c>
      <c r="E25" s="161">
        <v>-39.484000000000002</v>
      </c>
      <c r="F25" s="161">
        <v>-35.580300000000001</v>
      </c>
      <c r="G25" s="161">
        <v>27.662600000000001</v>
      </c>
      <c r="H25" s="162"/>
      <c r="I25" s="161">
        <v>55.173900000000003</v>
      </c>
      <c r="J25" s="161">
        <v>-105.31699999999999</v>
      </c>
      <c r="K25" s="161">
        <v>53.139099999999999</v>
      </c>
      <c r="L25" s="161">
        <v>28.327100000000002</v>
      </c>
      <c r="M25" s="161">
        <v>26.448499999999999</v>
      </c>
      <c r="N25" s="162"/>
      <c r="O25" s="161">
        <v>-50.317999999999998</v>
      </c>
      <c r="P25" s="161">
        <v>44</v>
      </c>
      <c r="Q25" s="161">
        <v>22.356000000000002</v>
      </c>
      <c r="R25" s="161">
        <v>-44</v>
      </c>
      <c r="S25" s="161">
        <v>10.8222</v>
      </c>
      <c r="T25" s="161">
        <v>212.8152</v>
      </c>
      <c r="U25" s="161">
        <v>8.8069000000000006</v>
      </c>
      <c r="V25" s="161">
        <v>8.4196000000000009</v>
      </c>
      <c r="W25" s="161">
        <v>14.223699999999999</v>
      </c>
      <c r="X25" s="161">
        <v>6.8307000000000002</v>
      </c>
      <c r="Y25" s="161">
        <v>5.6912000000000003</v>
      </c>
      <c r="Z25" s="161">
        <v>7.9291999999999998</v>
      </c>
      <c r="AA25" s="162"/>
      <c r="AB25" s="162"/>
      <c r="AC25" s="161">
        <v>-53.82</v>
      </c>
      <c r="AD25" s="161">
        <v>-54.07</v>
      </c>
      <c r="AE25" s="162"/>
      <c r="AF25" s="161">
        <v>-19.98</v>
      </c>
      <c r="AG25" s="161">
        <v>48.4</v>
      </c>
      <c r="AH25" s="161">
        <v>9.6199999999999992</v>
      </c>
      <c r="AI25" s="161">
        <v>0.23799999999999999</v>
      </c>
      <c r="AJ25" s="161">
        <v>-39.659999999999997</v>
      </c>
      <c r="AK25" s="161">
        <v>-39.909999999999997</v>
      </c>
      <c r="AL25" s="161">
        <v>-74.62</v>
      </c>
      <c r="AM25" s="161">
        <v>39.840000000000003</v>
      </c>
      <c r="AN25" s="161">
        <v>39.880000000000003</v>
      </c>
      <c r="AO25" s="161">
        <v>10.4339</v>
      </c>
      <c r="AP25" s="161">
        <v>11.0387</v>
      </c>
      <c r="AQ25" s="161">
        <v>67.919200000000004</v>
      </c>
      <c r="AR25" s="161">
        <v>70.430000000000007</v>
      </c>
      <c r="AS25" s="161">
        <v>33.6873</v>
      </c>
      <c r="AT25" s="161">
        <v>-38.3123</v>
      </c>
      <c r="AU25" s="161">
        <v>-40.430100000000003</v>
      </c>
      <c r="AV25" s="161">
        <v>29.460699999999999</v>
      </c>
      <c r="AW25" s="161">
        <v>28.438600000000001</v>
      </c>
      <c r="AX25" s="161">
        <v>63.362699999999997</v>
      </c>
      <c r="AY25" s="161">
        <v>62.960799999999999</v>
      </c>
      <c r="AZ25" s="161">
        <v>0.53979999999999995</v>
      </c>
      <c r="BA25" s="161">
        <v>4.8152999999999997</v>
      </c>
      <c r="BB25" s="161">
        <v>-352.09379999999999</v>
      </c>
      <c r="BC25" s="161">
        <v>30.029900000000001</v>
      </c>
      <c r="BD25" s="161">
        <v>-14.2</v>
      </c>
      <c r="BE25" s="161">
        <v>-15.1</v>
      </c>
      <c r="BF25" s="161">
        <v>45.145800000000001</v>
      </c>
      <c r="BG25" s="161">
        <v>43.7941</v>
      </c>
      <c r="BH25" s="161">
        <v>-11.269</v>
      </c>
      <c r="BI25" s="162"/>
      <c r="BJ25" s="161">
        <v>-67.250399999999999</v>
      </c>
      <c r="BK25" s="161">
        <v>5.7476000000000003</v>
      </c>
      <c r="BL25" s="161">
        <v>13.7399</v>
      </c>
      <c r="BM25" s="161">
        <v>9.2190999999999992</v>
      </c>
      <c r="BN25" s="161">
        <v>385.78440000000001</v>
      </c>
      <c r="BO25" s="161">
        <v>151.43279999999999</v>
      </c>
      <c r="BP25" s="161">
        <v>0</v>
      </c>
      <c r="BQ25" s="161">
        <v>-383.49040000000002</v>
      </c>
      <c r="BR25" s="161">
        <v>391.52440000000001</v>
      </c>
      <c r="BS25" s="162"/>
      <c r="BT25" s="161">
        <v>-58.8399</v>
      </c>
      <c r="BU25" s="161">
        <v>60.905000000000001</v>
      </c>
      <c r="BV25" s="161">
        <v>87.84</v>
      </c>
      <c r="BW25" s="161">
        <v>27.49</v>
      </c>
      <c r="BX25" s="161">
        <v>24.41</v>
      </c>
      <c r="BY25" s="161">
        <v>59.54</v>
      </c>
      <c r="BZ25" s="161">
        <v>78.47</v>
      </c>
      <c r="CA25" s="161">
        <v>-69.251599999999996</v>
      </c>
      <c r="CB25" s="161">
        <v>-68.983699999999999</v>
      </c>
      <c r="CC25" s="161">
        <v>144.74619999999999</v>
      </c>
      <c r="CD25" s="161">
        <v>145.55449999999999</v>
      </c>
      <c r="CE25" s="161">
        <v>24.725000000000001</v>
      </c>
      <c r="CF25" s="161">
        <v>-81.092500000000001</v>
      </c>
      <c r="CG25" s="161">
        <v>-80.020099999999999</v>
      </c>
      <c r="CH25" s="161">
        <v>1.3411</v>
      </c>
      <c r="CI25" s="161">
        <v>-62.984900000000003</v>
      </c>
      <c r="CJ25" s="162"/>
      <c r="CK25" s="162"/>
      <c r="CL25" s="161">
        <v>18.7</v>
      </c>
      <c r="CM25" s="161">
        <v>126.9</v>
      </c>
      <c r="CN25" s="161">
        <v>-15.77</v>
      </c>
      <c r="CO25" s="161">
        <v>30.1267</v>
      </c>
      <c r="CP25" s="161">
        <v>29.3155</v>
      </c>
      <c r="CQ25" s="161">
        <v>29.904299999999999</v>
      </c>
      <c r="CR25" s="161">
        <v>-30.968</v>
      </c>
      <c r="CS25" s="161">
        <v>-30.387</v>
      </c>
      <c r="CT25" s="161">
        <v>1</v>
      </c>
      <c r="CU25" s="161">
        <v>-37.606099999999998</v>
      </c>
      <c r="CV25" s="161">
        <v>5.1143000000000001</v>
      </c>
      <c r="CW25" s="161">
        <v>12.6967</v>
      </c>
      <c r="CX25" s="161">
        <v>58.44</v>
      </c>
      <c r="CY25" s="161">
        <v>71.97</v>
      </c>
      <c r="CZ25" s="161">
        <v>46.179200000000002</v>
      </c>
      <c r="DA25" s="161">
        <v>43.9499</v>
      </c>
      <c r="DB25" s="161">
        <v>-29.77</v>
      </c>
      <c r="DC25" s="162"/>
      <c r="DD25" s="161">
        <v>63.212699999999998</v>
      </c>
      <c r="DE25" s="161">
        <v>62.545999999999999</v>
      </c>
      <c r="DF25" s="161">
        <v>-126.408</v>
      </c>
      <c r="DG25" s="162"/>
      <c r="DH25" s="161">
        <v>-18.114000000000001</v>
      </c>
      <c r="DI25" s="161">
        <v>-117.3</v>
      </c>
      <c r="DJ25" s="161">
        <v>-117.5</v>
      </c>
      <c r="DK25" s="161">
        <v>32.533299999999997</v>
      </c>
      <c r="DL25" s="161">
        <v>58.895899999999997</v>
      </c>
      <c r="DM25" s="161">
        <v>61.0687</v>
      </c>
      <c r="DN25" s="161">
        <v>84.393299999999996</v>
      </c>
      <c r="DO25" s="161">
        <v>58.46</v>
      </c>
      <c r="DP25" s="161">
        <v>-7.25</v>
      </c>
      <c r="DQ25" s="161">
        <v>63.936</v>
      </c>
      <c r="DR25" s="161">
        <v>127.1472</v>
      </c>
      <c r="DS25" s="161">
        <v>-32.200000000000003</v>
      </c>
      <c r="DT25" s="161">
        <v>-32.53</v>
      </c>
      <c r="DU25" s="161">
        <v>115.89</v>
      </c>
      <c r="DV25" s="161">
        <v>66.989999999999995</v>
      </c>
      <c r="DW25" s="161">
        <v>123.67270000000001</v>
      </c>
      <c r="DX25" s="161">
        <v>126.1636</v>
      </c>
      <c r="DY25" s="161">
        <v>-51.5732</v>
      </c>
      <c r="DZ25" s="161">
        <v>-50.363599999999998</v>
      </c>
      <c r="EA25" s="161">
        <v>213.73259999999999</v>
      </c>
      <c r="EB25" s="161">
        <v>168.21430000000001</v>
      </c>
      <c r="EC25" s="161">
        <v>164.6497</v>
      </c>
      <c r="ED25" s="161">
        <v>165.73580000000001</v>
      </c>
      <c r="EE25" s="161">
        <v>84.335300000000004</v>
      </c>
      <c r="EF25" s="161">
        <v>69.196899999999999</v>
      </c>
      <c r="EG25" s="161">
        <v>-24.981999999999999</v>
      </c>
      <c r="EH25" s="161">
        <v>394.7235</v>
      </c>
      <c r="EI25" s="161">
        <v>-74.003900000000002</v>
      </c>
      <c r="EJ25" s="162"/>
      <c r="EK25" s="161">
        <v>-35.643500000000003</v>
      </c>
      <c r="EL25" s="161">
        <v>-32.834800000000001</v>
      </c>
      <c r="EM25" s="162"/>
      <c r="EN25" s="161">
        <v>7.7926000000000002</v>
      </c>
      <c r="EO25" s="161">
        <v>7.8973000000000004</v>
      </c>
      <c r="EP25" s="161">
        <v>138.30000000000001</v>
      </c>
      <c r="EQ25" s="161">
        <v>-99.528499999999994</v>
      </c>
      <c r="ER25" s="161">
        <v>-99.643199999999993</v>
      </c>
      <c r="ES25" s="161">
        <v>-30.172499999999999</v>
      </c>
      <c r="ET25" s="161">
        <v>0</v>
      </c>
      <c r="EU25" s="161">
        <v>-9.09</v>
      </c>
      <c r="EV25" s="161">
        <v>101.4</v>
      </c>
      <c r="EW25" s="161">
        <v>11.995900000000001</v>
      </c>
      <c r="EX25" s="161">
        <v>-34.308700000000002</v>
      </c>
      <c r="EY25" s="161">
        <v>-30.885899999999999</v>
      </c>
      <c r="EZ25" s="161">
        <v>-30.02</v>
      </c>
      <c r="FA25" s="161">
        <v>9.2857000000000003</v>
      </c>
      <c r="FB25" s="161">
        <v>-66.941000000000003</v>
      </c>
      <c r="FC25" s="161">
        <v>31.246400000000001</v>
      </c>
      <c r="FD25" s="161">
        <v>0</v>
      </c>
      <c r="FE25" s="161">
        <v>0</v>
      </c>
      <c r="FF25" s="161">
        <v>0</v>
      </c>
      <c r="FG25" s="161">
        <v>39.483699999999999</v>
      </c>
      <c r="FH25" s="161">
        <v>39.977600000000002</v>
      </c>
      <c r="FI25" s="161">
        <v>38.194099999999999</v>
      </c>
      <c r="FJ25" s="161">
        <v>66.982500000000002</v>
      </c>
      <c r="FK25" s="161">
        <v>65.140500000000003</v>
      </c>
      <c r="FL25" s="161">
        <v>-65.642899999999997</v>
      </c>
      <c r="FM25" s="161">
        <v>53.281399999999998</v>
      </c>
      <c r="FN25" s="161">
        <v>52.733400000000003</v>
      </c>
      <c r="FO25" s="161">
        <v>-31.635899999999999</v>
      </c>
      <c r="FP25" s="161">
        <v>-12.1586</v>
      </c>
      <c r="FQ25" s="161">
        <v>-48.170299999999997</v>
      </c>
      <c r="FR25" s="161">
        <v>-35.94</v>
      </c>
      <c r="FS25" s="161">
        <v>19.288</v>
      </c>
      <c r="FT25" s="161">
        <v>0.97440000000000004</v>
      </c>
      <c r="FU25" s="161">
        <v>-12.43</v>
      </c>
      <c r="FV25" s="161">
        <v>18.54</v>
      </c>
      <c r="FW25" s="161">
        <v>-47.643099999999997</v>
      </c>
      <c r="FX25" s="161">
        <v>9.7672000000000008</v>
      </c>
      <c r="FY25" s="161">
        <v>-12.920999999999999</v>
      </c>
      <c r="FZ25" s="161">
        <v>1.1879999999999999</v>
      </c>
      <c r="GA25" s="162"/>
      <c r="GB25" s="161">
        <v>13.81</v>
      </c>
      <c r="GC25" s="161">
        <v>12.160399999999999</v>
      </c>
      <c r="GD25" s="161">
        <v>32.121400000000001</v>
      </c>
      <c r="GE25" s="161">
        <v>15.59</v>
      </c>
      <c r="GF25" s="161">
        <v>69.101100000000002</v>
      </c>
      <c r="GG25" s="161">
        <v>24.5</v>
      </c>
      <c r="GH25" s="161">
        <v>-22.653500000000001</v>
      </c>
      <c r="GI25" s="162"/>
      <c r="GJ25" s="161">
        <v>1.8282</v>
      </c>
      <c r="GK25" s="161">
        <v>1.8184</v>
      </c>
      <c r="GL25" s="162"/>
      <c r="GM25" s="162"/>
      <c r="GN25" s="161">
        <v>-11.58</v>
      </c>
      <c r="GO25" s="161">
        <v>-35.546399999999998</v>
      </c>
      <c r="GP25" s="161">
        <v>15.153600000000001</v>
      </c>
      <c r="GQ25" s="161">
        <v>54.788899999999998</v>
      </c>
      <c r="GR25" s="161">
        <v>60.5319</v>
      </c>
      <c r="GS25" s="161">
        <v>61.890900000000002</v>
      </c>
      <c r="GT25" s="161">
        <v>-143.54820000000001</v>
      </c>
      <c r="GU25" s="161">
        <v>-27.028099999999998</v>
      </c>
      <c r="GV25" s="161">
        <v>34.387599999999999</v>
      </c>
      <c r="GW25" s="161">
        <v>-54.729700000000001</v>
      </c>
      <c r="GX25" s="161">
        <v>11.4846</v>
      </c>
      <c r="GY25" s="161">
        <v>8.2533999999999992</v>
      </c>
      <c r="GZ25" s="161">
        <v>7.9222999999999999</v>
      </c>
      <c r="HA25" s="161">
        <v>13</v>
      </c>
      <c r="HB25" s="161">
        <v>132.36869999999999</v>
      </c>
      <c r="HC25" s="161">
        <v>130.59180000000001</v>
      </c>
      <c r="HD25" s="161">
        <v>286.60000000000002</v>
      </c>
      <c r="HE25" s="161">
        <v>-284.2978</v>
      </c>
      <c r="HF25" s="161">
        <v>-445.2097</v>
      </c>
      <c r="HG25" s="161">
        <v>451.20650000000001</v>
      </c>
      <c r="HH25" s="161">
        <v>444.98020000000002</v>
      </c>
      <c r="HI25" s="161">
        <v>-126.17400000000001</v>
      </c>
      <c r="HJ25" s="161">
        <v>-125.904</v>
      </c>
      <c r="HK25" s="161">
        <v>-63.515500000000003</v>
      </c>
      <c r="HL25" s="161">
        <v>-56.594999999999999</v>
      </c>
      <c r="HM25" s="161">
        <v>76.261700000000005</v>
      </c>
      <c r="HN25" s="161">
        <v>78.714299999999994</v>
      </c>
      <c r="HO25" s="161">
        <v>-97.587900000000005</v>
      </c>
      <c r="HP25" s="161">
        <v>-96.735399999999998</v>
      </c>
      <c r="HQ25" s="161">
        <v>22.415199999999999</v>
      </c>
      <c r="HR25" s="161">
        <v>21.0748</v>
      </c>
      <c r="HS25" s="161">
        <v>-20.607199999999999</v>
      </c>
      <c r="HT25" s="161">
        <v>-19.266200000000001</v>
      </c>
      <c r="HU25" s="161">
        <v>80.44</v>
      </c>
      <c r="HV25" s="161">
        <v>80.08</v>
      </c>
      <c r="HW25" s="161">
        <v>6.5</v>
      </c>
      <c r="HX25" s="161">
        <v>6.5</v>
      </c>
      <c r="HY25" s="162"/>
      <c r="HZ25" s="161">
        <v>-50</v>
      </c>
      <c r="IA25" s="161">
        <v>-300.34870000000001</v>
      </c>
      <c r="IB25" s="161">
        <v>86.504199999999997</v>
      </c>
      <c r="IC25" s="161">
        <v>86.311300000000003</v>
      </c>
      <c r="ID25" s="161">
        <v>9.9</v>
      </c>
      <c r="IE25" s="161">
        <v>-23.3</v>
      </c>
      <c r="IF25" s="161">
        <v>-20</v>
      </c>
      <c r="IG25" s="161">
        <v>-19.899999999999999</v>
      </c>
      <c r="IH25" s="161">
        <v>1.35</v>
      </c>
      <c r="II25" s="161">
        <v>1.2862</v>
      </c>
      <c r="IJ25" s="161">
        <v>-435.31139999999999</v>
      </c>
      <c r="IK25" s="161">
        <v>96.642899999999997</v>
      </c>
      <c r="IL25" s="161">
        <v>120.6652</v>
      </c>
      <c r="IM25" s="161">
        <v>99.991299999999995</v>
      </c>
      <c r="IN25" s="161">
        <v>15.81</v>
      </c>
      <c r="IO25" s="161">
        <v>-98.803799999999995</v>
      </c>
      <c r="IP25" s="161">
        <v>92.273499999999999</v>
      </c>
      <c r="IQ25" s="161">
        <v>-70.044799999999995</v>
      </c>
      <c r="IR25" s="161">
        <v>-42.637599999999999</v>
      </c>
      <c r="IS25" s="161">
        <v>-92.580299999999994</v>
      </c>
      <c r="IT25" s="161">
        <v>111.68210000000001</v>
      </c>
      <c r="IU25" s="161">
        <v>114.0176</v>
      </c>
      <c r="IV25" s="161">
        <v>69.695499999999996</v>
      </c>
      <c r="IW25" s="161">
        <v>-113.36790000000001</v>
      </c>
      <c r="IX25" s="161">
        <v>45.519399999999997</v>
      </c>
      <c r="IY25" s="161">
        <v>-69.619699999999995</v>
      </c>
      <c r="IZ25" s="161">
        <v>67.445400000000006</v>
      </c>
      <c r="JA25" s="161">
        <v>-10.3095</v>
      </c>
      <c r="JB25" s="162"/>
      <c r="JC25" s="161">
        <v>10.4</v>
      </c>
      <c r="JD25" s="161">
        <v>5.6310000000000002</v>
      </c>
      <c r="JE25" s="161">
        <v>5.6269999999999998</v>
      </c>
      <c r="JF25" s="161">
        <v>-10.48</v>
      </c>
      <c r="JG25" s="161">
        <v>-9.0399999999999991</v>
      </c>
      <c r="JH25" s="162"/>
      <c r="JI25" s="161">
        <v>9.7002000000000006</v>
      </c>
      <c r="JJ25" s="161">
        <v>-24.5502</v>
      </c>
      <c r="JK25" s="161">
        <v>-25.224699999999999</v>
      </c>
      <c r="JL25" s="161">
        <v>12.9</v>
      </c>
      <c r="JM25" s="161">
        <v>50.402000000000001</v>
      </c>
      <c r="JN25" s="161">
        <v>51.570999999999998</v>
      </c>
      <c r="JO25" s="161">
        <v>11.2719</v>
      </c>
      <c r="JP25" s="161">
        <v>13.4358</v>
      </c>
      <c r="JQ25" s="161">
        <v>49.498100000000001</v>
      </c>
      <c r="JR25" s="161">
        <v>50.223500000000001</v>
      </c>
      <c r="JS25" s="161">
        <v>50.576000000000001</v>
      </c>
      <c r="JT25" s="162"/>
      <c r="JU25" s="161">
        <v>25.2</v>
      </c>
      <c r="JV25" s="161">
        <v>27.537099999999999</v>
      </c>
      <c r="JW25" s="161">
        <v>6.7</v>
      </c>
      <c r="JX25" s="162"/>
      <c r="JY25" s="161">
        <v>-54.8964</v>
      </c>
      <c r="JZ25" s="161">
        <v>81.727400000000003</v>
      </c>
      <c r="KA25" s="161">
        <v>66.122200000000007</v>
      </c>
      <c r="KB25" s="161">
        <v>-54.502699999999997</v>
      </c>
      <c r="KC25" s="161">
        <v>-80.884500000000003</v>
      </c>
      <c r="KD25" s="161">
        <v>55.231999999999999</v>
      </c>
      <c r="KE25" s="161">
        <v>24.2959</v>
      </c>
      <c r="KF25" s="161">
        <v>-29.6</v>
      </c>
      <c r="KG25" s="161">
        <v>29.7</v>
      </c>
      <c r="KH25" s="162"/>
      <c r="KI25" s="161">
        <v>124.48699999999999</v>
      </c>
    </row>
    <row r="26" spans="1:295" ht="18" customHeight="1" x14ac:dyDescent="0.3">
      <c r="A26" s="159" t="s">
        <v>49</v>
      </c>
      <c r="B26" s="159" t="s">
        <v>868</v>
      </c>
      <c r="C26" s="163">
        <v>0</v>
      </c>
      <c r="D26" s="164">
        <v>20.031600000000001</v>
      </c>
      <c r="E26" s="164">
        <v>-39.9572</v>
      </c>
      <c r="F26" s="164">
        <v>-36.170400000000001</v>
      </c>
      <c r="G26" s="164">
        <v>28.7471</v>
      </c>
      <c r="H26" s="165"/>
      <c r="I26" s="164">
        <v>57.777900000000002</v>
      </c>
      <c r="J26" s="164">
        <v>-109.9179</v>
      </c>
      <c r="K26" s="164">
        <v>56.024000000000001</v>
      </c>
      <c r="L26" s="164">
        <v>28.405100000000001</v>
      </c>
      <c r="M26" s="164">
        <v>27.582699999999999</v>
      </c>
      <c r="N26" s="164">
        <v>26.64</v>
      </c>
      <c r="O26" s="164">
        <v>-56.704999999999998</v>
      </c>
      <c r="P26" s="164">
        <v>52.8</v>
      </c>
      <c r="Q26" s="164">
        <v>23.184000000000001</v>
      </c>
      <c r="R26" s="164">
        <v>-50.6</v>
      </c>
      <c r="S26" s="164">
        <v>10.916499999999999</v>
      </c>
      <c r="T26" s="164">
        <v>221.52860000000001</v>
      </c>
      <c r="U26" s="164">
        <v>9.1082999999999998</v>
      </c>
      <c r="V26" s="164">
        <v>8.8903999999999996</v>
      </c>
      <c r="W26" s="164">
        <v>14.7911</v>
      </c>
      <c r="X26" s="164">
        <v>6.7294</v>
      </c>
      <c r="Y26" s="164">
        <v>5.3045999999999998</v>
      </c>
      <c r="Z26" s="164">
        <v>7.9474</v>
      </c>
      <c r="AA26" s="165"/>
      <c r="AB26" s="165"/>
      <c r="AC26" s="164">
        <v>-49.06</v>
      </c>
      <c r="AD26" s="164">
        <v>-49.24</v>
      </c>
      <c r="AE26" s="165"/>
      <c r="AF26" s="164">
        <v>-26.64</v>
      </c>
      <c r="AG26" s="164">
        <v>55</v>
      </c>
      <c r="AH26" s="164">
        <v>9.8559999999999999</v>
      </c>
      <c r="AI26" s="164">
        <v>0.23799999999999999</v>
      </c>
      <c r="AJ26" s="164">
        <v>-24.3</v>
      </c>
      <c r="AK26" s="164">
        <v>-24.71</v>
      </c>
      <c r="AL26" s="164">
        <v>-95.3</v>
      </c>
      <c r="AM26" s="164">
        <v>24.74</v>
      </c>
      <c r="AN26" s="164">
        <v>24.56</v>
      </c>
      <c r="AO26" s="164">
        <v>11.4793</v>
      </c>
      <c r="AP26" s="164">
        <v>10.279400000000001</v>
      </c>
      <c r="AQ26" s="164">
        <v>70.218800000000002</v>
      </c>
      <c r="AR26" s="164">
        <v>73.769199999999998</v>
      </c>
      <c r="AS26" s="164">
        <v>36.957799999999999</v>
      </c>
      <c r="AT26" s="164">
        <v>-34.293500000000002</v>
      </c>
      <c r="AU26" s="164">
        <v>-33.741500000000002</v>
      </c>
      <c r="AV26" s="164">
        <v>11.9346</v>
      </c>
      <c r="AW26" s="164">
        <v>0</v>
      </c>
      <c r="AX26" s="164">
        <v>67.113600000000005</v>
      </c>
      <c r="AY26" s="164">
        <v>69.256900000000002</v>
      </c>
      <c r="AZ26" s="164">
        <v>-1.5704</v>
      </c>
      <c r="BA26" s="164">
        <v>-7.8719999999999999</v>
      </c>
      <c r="BB26" s="164">
        <v>-384.73500000000001</v>
      </c>
      <c r="BC26" s="164">
        <v>27.2316</v>
      </c>
      <c r="BD26" s="164">
        <v>-13.3</v>
      </c>
      <c r="BE26" s="164">
        <v>-14</v>
      </c>
      <c r="BF26" s="164">
        <v>38.775799999999997</v>
      </c>
      <c r="BG26" s="164">
        <v>37.967700000000001</v>
      </c>
      <c r="BH26" s="164">
        <v>-11.2988</v>
      </c>
      <c r="BI26" s="165"/>
      <c r="BJ26" s="164">
        <v>-79.8446</v>
      </c>
      <c r="BK26" s="164">
        <v>5.5534999999999997</v>
      </c>
      <c r="BL26" s="164">
        <v>14.772</v>
      </c>
      <c r="BM26" s="164">
        <v>9.7927</v>
      </c>
      <c r="BN26" s="164">
        <v>421.43</v>
      </c>
      <c r="BO26" s="164">
        <v>156.07159999999999</v>
      </c>
      <c r="BP26" s="165"/>
      <c r="BQ26" s="164">
        <v>-432.9717</v>
      </c>
      <c r="BR26" s="164">
        <v>405.46499999999997</v>
      </c>
      <c r="BS26" s="165"/>
      <c r="BT26" s="164">
        <v>-59.372599999999998</v>
      </c>
      <c r="BU26" s="164">
        <v>62.805199999999999</v>
      </c>
      <c r="BV26" s="164">
        <v>91.1233</v>
      </c>
      <c r="BW26" s="164">
        <v>29.23</v>
      </c>
      <c r="BX26" s="164">
        <v>26.39</v>
      </c>
      <c r="BY26" s="164">
        <v>63.31</v>
      </c>
      <c r="BZ26" s="164">
        <v>83.48</v>
      </c>
      <c r="CA26" s="164">
        <v>-47.148699999999998</v>
      </c>
      <c r="CB26" s="164">
        <v>-46.478900000000003</v>
      </c>
      <c r="CC26" s="164">
        <v>122.49550000000001</v>
      </c>
      <c r="CD26" s="164">
        <v>123.2517</v>
      </c>
      <c r="CE26" s="164">
        <v>27.8108</v>
      </c>
      <c r="CF26" s="164">
        <v>-67.202299999999994</v>
      </c>
      <c r="CG26" s="164">
        <v>-67.251499999999993</v>
      </c>
      <c r="CH26" s="164">
        <v>9.6144999999999996</v>
      </c>
      <c r="CI26" s="164">
        <v>-59.393099999999997</v>
      </c>
      <c r="CJ26" s="165"/>
      <c r="CK26" s="165"/>
      <c r="CL26" s="164">
        <v>36.4</v>
      </c>
      <c r="CM26" s="164">
        <v>117.1</v>
      </c>
      <c r="CN26" s="164">
        <v>-16.329999999999998</v>
      </c>
      <c r="CO26" s="164">
        <v>44.167900000000003</v>
      </c>
      <c r="CP26" s="164">
        <v>43.183700000000002</v>
      </c>
      <c r="CQ26" s="164">
        <v>43.843600000000002</v>
      </c>
      <c r="CR26" s="164">
        <v>-52.565399999999997</v>
      </c>
      <c r="CS26" s="164">
        <v>-51.633099999999999</v>
      </c>
      <c r="CT26" s="164">
        <v>19.240200000000002</v>
      </c>
      <c r="CU26" s="164">
        <v>-29.642099999999999</v>
      </c>
      <c r="CV26" s="164">
        <v>22.914000000000001</v>
      </c>
      <c r="CW26" s="164">
        <v>12.8856</v>
      </c>
      <c r="CX26" s="164">
        <v>60.71</v>
      </c>
      <c r="CY26" s="164">
        <v>74.349999999999994</v>
      </c>
      <c r="CZ26" s="164">
        <v>48.5229</v>
      </c>
      <c r="DA26" s="164">
        <v>46.293599999999998</v>
      </c>
      <c r="DB26" s="164">
        <v>-30.96</v>
      </c>
      <c r="DC26" s="165"/>
      <c r="DD26" s="164">
        <v>60.284999999999997</v>
      </c>
      <c r="DE26" s="164">
        <v>59.397799999999997</v>
      </c>
      <c r="DF26" s="164">
        <v>-135.26499999999999</v>
      </c>
      <c r="DG26" s="165"/>
      <c r="DH26" s="164">
        <v>-18.767299999999999</v>
      </c>
      <c r="DI26" s="164">
        <v>-122.8</v>
      </c>
      <c r="DJ26" s="164">
        <v>-123.4</v>
      </c>
      <c r="DK26" s="164">
        <v>32.945300000000003</v>
      </c>
      <c r="DL26" s="164">
        <v>61.532600000000002</v>
      </c>
      <c r="DM26" s="164">
        <v>63.886499999999998</v>
      </c>
      <c r="DN26" s="164">
        <v>87.908900000000003</v>
      </c>
      <c r="DO26" s="164">
        <v>61.1</v>
      </c>
      <c r="DP26" s="164">
        <v>-7.92</v>
      </c>
      <c r="DQ26" s="164">
        <v>65.731499999999997</v>
      </c>
      <c r="DR26" s="164">
        <v>133.11760000000001</v>
      </c>
      <c r="DS26" s="164">
        <v>-31.8</v>
      </c>
      <c r="DT26" s="164">
        <v>-31.91</v>
      </c>
      <c r="DU26" s="164">
        <v>119.57</v>
      </c>
      <c r="DV26" s="164">
        <v>68.22</v>
      </c>
      <c r="DW26" s="164">
        <v>133.27269999999999</v>
      </c>
      <c r="DX26" s="164">
        <v>131.63640000000001</v>
      </c>
      <c r="DY26" s="164">
        <v>-27.5505</v>
      </c>
      <c r="DZ26" s="164">
        <v>-28.445499999999999</v>
      </c>
      <c r="EA26" s="164">
        <v>232.37219999999999</v>
      </c>
      <c r="EB26" s="164">
        <v>188.86019999999999</v>
      </c>
      <c r="EC26" s="164">
        <v>183.97890000000001</v>
      </c>
      <c r="ED26" s="164">
        <v>186.2988</v>
      </c>
      <c r="EE26" s="164">
        <v>83.140600000000006</v>
      </c>
      <c r="EF26" s="164">
        <v>62.203099999999999</v>
      </c>
      <c r="EG26" s="164">
        <v>-26.459</v>
      </c>
      <c r="EH26" s="164">
        <v>444.08420000000001</v>
      </c>
      <c r="EI26" s="164">
        <v>-80.7</v>
      </c>
      <c r="EJ26" s="165"/>
      <c r="EK26" s="164">
        <v>-35.540399999999998</v>
      </c>
      <c r="EL26" s="164">
        <v>-33.231400000000001</v>
      </c>
      <c r="EM26" s="165"/>
      <c r="EN26" s="164">
        <v>6.6448</v>
      </c>
      <c r="EO26" s="164">
        <v>6.8638000000000003</v>
      </c>
      <c r="EP26" s="164">
        <v>129.072</v>
      </c>
      <c r="EQ26" s="164">
        <v>-91.4876</v>
      </c>
      <c r="ER26" s="164">
        <v>-92.742000000000004</v>
      </c>
      <c r="ES26" s="164">
        <v>-24.318300000000001</v>
      </c>
      <c r="ET26" s="164">
        <v>0</v>
      </c>
      <c r="EU26" s="164">
        <v>-16.16</v>
      </c>
      <c r="EV26" s="164">
        <v>71</v>
      </c>
      <c r="EW26" s="164">
        <v>12.465</v>
      </c>
      <c r="EX26" s="164">
        <v>-37.279299999999999</v>
      </c>
      <c r="EY26" s="164">
        <v>-32.034700000000001</v>
      </c>
      <c r="EZ26" s="164">
        <v>-31.383299999999998</v>
      </c>
      <c r="FA26" s="164">
        <v>10.158300000000001</v>
      </c>
      <c r="FB26" s="164">
        <v>-60.545299999999997</v>
      </c>
      <c r="FC26" s="164">
        <v>30.284600000000001</v>
      </c>
      <c r="FD26" s="165"/>
      <c r="FE26" s="165"/>
      <c r="FF26" s="165"/>
      <c r="FG26" s="164">
        <v>39.101199999999999</v>
      </c>
      <c r="FH26" s="164">
        <v>38.889000000000003</v>
      </c>
      <c r="FI26" s="164">
        <v>38.0779</v>
      </c>
      <c r="FJ26" s="164">
        <v>45.883000000000003</v>
      </c>
      <c r="FK26" s="164">
        <v>44.040999999999997</v>
      </c>
      <c r="FL26" s="164">
        <v>29.639800000000001</v>
      </c>
      <c r="FM26" s="164">
        <v>29.348400000000002</v>
      </c>
      <c r="FN26" s="164">
        <v>29.422999999999998</v>
      </c>
      <c r="FO26" s="164">
        <v>40.922699999999999</v>
      </c>
      <c r="FP26" s="164">
        <v>64.812299999999993</v>
      </c>
      <c r="FQ26" s="164">
        <v>-36.7883</v>
      </c>
      <c r="FR26" s="164">
        <v>-25.97</v>
      </c>
      <c r="FS26" s="164">
        <v>19.1708</v>
      </c>
      <c r="FT26" s="164">
        <v>1.0329999999999999</v>
      </c>
      <c r="FU26" s="164">
        <v>-12.51</v>
      </c>
      <c r="FV26" s="164">
        <v>19.29</v>
      </c>
      <c r="FW26" s="164">
        <v>-37.988999999999997</v>
      </c>
      <c r="FX26" s="164">
        <v>8.3245000000000005</v>
      </c>
      <c r="FY26" s="164">
        <v>-12.516999999999999</v>
      </c>
      <c r="FZ26" s="164">
        <v>1.2829999999999999</v>
      </c>
      <c r="GA26" s="165"/>
      <c r="GB26" s="164">
        <v>10.87</v>
      </c>
      <c r="GC26" s="164">
        <v>-65.637799999999999</v>
      </c>
      <c r="GD26" s="164">
        <v>-40.009799999999998</v>
      </c>
      <c r="GE26" s="164">
        <v>16.96</v>
      </c>
      <c r="GF26" s="164">
        <v>59.783900000000003</v>
      </c>
      <c r="GG26" s="164">
        <v>25</v>
      </c>
      <c r="GH26" s="164">
        <v>-20.1676</v>
      </c>
      <c r="GI26" s="165"/>
      <c r="GJ26" s="164">
        <v>0</v>
      </c>
      <c r="GK26" s="164">
        <v>1.9081999999999999</v>
      </c>
      <c r="GL26" s="165"/>
      <c r="GM26" s="165"/>
      <c r="GN26" s="164">
        <v>-8.9878</v>
      </c>
      <c r="GO26" s="164">
        <v>-33.026200000000003</v>
      </c>
      <c r="GP26" s="164">
        <v>15.4704</v>
      </c>
      <c r="GQ26" s="164">
        <v>51.427599999999998</v>
      </c>
      <c r="GR26" s="164">
        <v>60.631300000000003</v>
      </c>
      <c r="GS26" s="164">
        <v>61.739100000000001</v>
      </c>
      <c r="GT26" s="164">
        <v>-111.15940000000001</v>
      </c>
      <c r="GU26" s="164">
        <v>-28.098700000000001</v>
      </c>
      <c r="GV26" s="164">
        <v>33.392400000000002</v>
      </c>
      <c r="GW26" s="164">
        <v>-58.995100000000001</v>
      </c>
      <c r="GX26" s="164">
        <v>11.003</v>
      </c>
      <c r="GY26" s="164">
        <v>9.0152000000000001</v>
      </c>
      <c r="GZ26" s="164">
        <v>8.6921999999999997</v>
      </c>
      <c r="HA26" s="164">
        <v>13</v>
      </c>
      <c r="HB26" s="164">
        <v>128.74590000000001</v>
      </c>
      <c r="HC26" s="164">
        <v>130.80269999999999</v>
      </c>
      <c r="HD26" s="164">
        <v>295.39999999999998</v>
      </c>
      <c r="HE26" s="164">
        <v>-292.49090000000001</v>
      </c>
      <c r="HF26" s="164">
        <v>-442.74430000000001</v>
      </c>
      <c r="HG26" s="164">
        <v>447.12</v>
      </c>
      <c r="HH26" s="164">
        <v>444.2192</v>
      </c>
      <c r="HI26" s="164">
        <v>-124.96559999999999</v>
      </c>
      <c r="HJ26" s="164">
        <v>-123.5934</v>
      </c>
      <c r="HK26" s="164">
        <v>-57.123199999999997</v>
      </c>
      <c r="HL26" s="164">
        <v>-50.460999999999999</v>
      </c>
      <c r="HM26" s="164">
        <v>76.450699999999998</v>
      </c>
      <c r="HN26" s="164">
        <v>76.752499999999998</v>
      </c>
      <c r="HO26" s="164">
        <v>-87.343599999999995</v>
      </c>
      <c r="HP26" s="164">
        <v>-87.208299999999994</v>
      </c>
      <c r="HQ26" s="164">
        <v>21.7011</v>
      </c>
      <c r="HR26" s="164">
        <v>20.920999999999999</v>
      </c>
      <c r="HS26" s="164">
        <v>-16.887699999999999</v>
      </c>
      <c r="HT26" s="164">
        <v>-16.764500000000002</v>
      </c>
      <c r="HU26" s="164">
        <v>70.38</v>
      </c>
      <c r="HV26" s="164">
        <v>70.680000000000007</v>
      </c>
      <c r="HW26" s="164">
        <v>8.6</v>
      </c>
      <c r="HX26" s="164">
        <v>7.3</v>
      </c>
      <c r="HY26" s="164">
        <v>22.970199999999998</v>
      </c>
      <c r="HZ26" s="164">
        <v>-54.4</v>
      </c>
      <c r="IA26" s="164">
        <v>-303.11340000000001</v>
      </c>
      <c r="IB26" s="164">
        <v>85.360699999999994</v>
      </c>
      <c r="IC26" s="164">
        <v>84.988799999999998</v>
      </c>
      <c r="ID26" s="164">
        <v>9.9</v>
      </c>
      <c r="IE26" s="164">
        <v>-21.7</v>
      </c>
      <c r="IF26" s="164">
        <v>-20.8</v>
      </c>
      <c r="IG26" s="164">
        <v>-20.8</v>
      </c>
      <c r="IH26" s="164">
        <v>0.1804</v>
      </c>
      <c r="II26" s="164">
        <v>2.4739</v>
      </c>
      <c r="IJ26" s="164">
        <v>-438.09730000000002</v>
      </c>
      <c r="IK26" s="164">
        <v>98.902500000000003</v>
      </c>
      <c r="IL26" s="164">
        <v>116.1729</v>
      </c>
      <c r="IM26" s="164">
        <v>99.172300000000007</v>
      </c>
      <c r="IN26" s="164">
        <v>15.430400000000001</v>
      </c>
      <c r="IO26" s="164">
        <v>-95.5886</v>
      </c>
      <c r="IP26" s="164">
        <v>89.197000000000003</v>
      </c>
      <c r="IQ26" s="164">
        <v>-70.082800000000006</v>
      </c>
      <c r="IR26" s="164">
        <v>-41.299500000000002</v>
      </c>
      <c r="IS26" s="164">
        <v>-90.353399999999993</v>
      </c>
      <c r="IT26" s="164">
        <v>114.10809999999999</v>
      </c>
      <c r="IU26" s="164">
        <v>113.2741</v>
      </c>
      <c r="IV26" s="164">
        <v>74.006600000000006</v>
      </c>
      <c r="IW26" s="164">
        <v>-107.0128</v>
      </c>
      <c r="IX26" s="164">
        <v>41.290799999999997</v>
      </c>
      <c r="IY26" s="164">
        <v>-65.300899999999999</v>
      </c>
      <c r="IZ26" s="164">
        <v>65.7727</v>
      </c>
      <c r="JA26" s="164">
        <v>-10.389099999999999</v>
      </c>
      <c r="JB26" s="165"/>
      <c r="JC26" s="164">
        <v>12.64</v>
      </c>
      <c r="JD26" s="164">
        <v>5.5209999999999999</v>
      </c>
      <c r="JE26" s="164">
        <v>5.55</v>
      </c>
      <c r="JF26" s="164">
        <v>-12.8</v>
      </c>
      <c r="JG26" s="164">
        <v>-7.92</v>
      </c>
      <c r="JH26" s="165"/>
      <c r="JI26" s="164">
        <v>8.7632999999999992</v>
      </c>
      <c r="JJ26" s="164">
        <v>-20.537099999999999</v>
      </c>
      <c r="JK26" s="164">
        <v>-25.575600000000001</v>
      </c>
      <c r="JL26" s="164">
        <v>10.199999999999999</v>
      </c>
      <c r="JM26" s="164">
        <v>54.139000000000003</v>
      </c>
      <c r="JN26" s="164">
        <v>50.055</v>
      </c>
      <c r="JO26" s="164">
        <v>11.2941</v>
      </c>
      <c r="JP26" s="164">
        <v>13.648300000000001</v>
      </c>
      <c r="JQ26" s="164">
        <v>50.009</v>
      </c>
      <c r="JR26" s="164">
        <v>50.193899999999999</v>
      </c>
      <c r="JS26" s="164">
        <v>50.870600000000003</v>
      </c>
      <c r="JT26" s="165"/>
      <c r="JU26" s="164">
        <v>21.9</v>
      </c>
      <c r="JV26" s="164">
        <v>26.272300000000001</v>
      </c>
      <c r="JW26" s="164">
        <v>7.07</v>
      </c>
      <c r="JX26" s="165"/>
      <c r="JY26" s="164">
        <v>-44.531199999999998</v>
      </c>
      <c r="JZ26" s="164">
        <v>77.254599999999996</v>
      </c>
      <c r="KA26" s="164">
        <v>58.816699999999997</v>
      </c>
      <c r="KB26" s="164">
        <v>-44.244900000000001</v>
      </c>
      <c r="KC26" s="164">
        <v>-76.841700000000003</v>
      </c>
      <c r="KD26" s="164">
        <v>48.922400000000003</v>
      </c>
      <c r="KE26" s="164">
        <v>26.9438</v>
      </c>
      <c r="KF26" s="164">
        <v>-29.4</v>
      </c>
      <c r="KG26" s="164">
        <v>28.2</v>
      </c>
      <c r="KH26" s="165"/>
      <c r="KI26" s="164">
        <v>103.95489999999999</v>
      </c>
    </row>
    <row r="27" spans="1:295" ht="18" customHeight="1" x14ac:dyDescent="0.3">
      <c r="A27" s="159" t="s">
        <v>49</v>
      </c>
      <c r="B27" s="159" t="s">
        <v>869</v>
      </c>
      <c r="C27" s="163">
        <v>0</v>
      </c>
      <c r="D27" s="164">
        <v>20.566800000000001</v>
      </c>
      <c r="E27" s="164">
        <v>-41.325899999999997</v>
      </c>
      <c r="F27" s="164">
        <v>-33.836399999999998</v>
      </c>
      <c r="G27" s="164">
        <v>29.926300000000001</v>
      </c>
      <c r="H27" s="165"/>
      <c r="I27" s="164">
        <v>59.561300000000003</v>
      </c>
      <c r="J27" s="164">
        <v>-116.3069</v>
      </c>
      <c r="K27" s="164">
        <v>57.931800000000003</v>
      </c>
      <c r="L27" s="164">
        <v>29.659099999999999</v>
      </c>
      <c r="M27" s="164">
        <v>28.972200000000001</v>
      </c>
      <c r="N27" s="164">
        <v>17.760000000000002</v>
      </c>
      <c r="O27" s="164">
        <v>-55.045999999999999</v>
      </c>
      <c r="P27" s="164">
        <v>48.4</v>
      </c>
      <c r="Q27" s="164">
        <v>20.7</v>
      </c>
      <c r="R27" s="164">
        <v>-48.4</v>
      </c>
      <c r="S27" s="164">
        <v>10.6144</v>
      </c>
      <c r="T27" s="164">
        <v>236.738</v>
      </c>
      <c r="U27" s="164">
        <v>9.6158000000000001</v>
      </c>
      <c r="V27" s="164">
        <v>9.6552000000000007</v>
      </c>
      <c r="W27" s="164">
        <v>16.328600000000002</v>
      </c>
      <c r="X27" s="164">
        <v>6.8396999999999997</v>
      </c>
      <c r="Y27" s="164">
        <v>6.0673000000000004</v>
      </c>
      <c r="Z27" s="164">
        <v>7.9256000000000002</v>
      </c>
      <c r="AA27" s="165"/>
      <c r="AB27" s="165"/>
      <c r="AC27" s="164">
        <v>-54.25</v>
      </c>
      <c r="AD27" s="164">
        <v>-54.36</v>
      </c>
      <c r="AE27" s="165"/>
      <c r="AF27" s="164">
        <v>-17.760000000000002</v>
      </c>
      <c r="AG27" s="164">
        <v>52.8</v>
      </c>
      <c r="AH27" s="164">
        <v>10.5</v>
      </c>
      <c r="AI27" s="164">
        <v>0.24099999999999999</v>
      </c>
      <c r="AJ27" s="164">
        <v>-37.17</v>
      </c>
      <c r="AK27" s="164">
        <v>-38.21</v>
      </c>
      <c r="AL27" s="164">
        <v>-93.63</v>
      </c>
      <c r="AM27" s="164">
        <v>37.49</v>
      </c>
      <c r="AN27" s="164">
        <v>37.32</v>
      </c>
      <c r="AO27" s="164">
        <v>12.462400000000001</v>
      </c>
      <c r="AP27" s="164">
        <v>9.9941999999999993</v>
      </c>
      <c r="AQ27" s="164">
        <v>72.342399999999998</v>
      </c>
      <c r="AR27" s="164">
        <v>75.409199999999998</v>
      </c>
      <c r="AS27" s="164">
        <v>37.609299999999998</v>
      </c>
      <c r="AT27" s="164">
        <v>-41.125500000000002</v>
      </c>
      <c r="AU27" s="164">
        <v>-39.834200000000003</v>
      </c>
      <c r="AV27" s="164">
        <v>57.560200000000002</v>
      </c>
      <c r="AW27" s="165"/>
      <c r="AX27" s="164">
        <v>64.836299999999994</v>
      </c>
      <c r="AY27" s="164">
        <v>67.5154</v>
      </c>
      <c r="AZ27" s="164">
        <v>2.1101999999999999</v>
      </c>
      <c r="BA27" s="164">
        <v>10.658099999999999</v>
      </c>
      <c r="BB27" s="164">
        <v>-413.99849999999998</v>
      </c>
      <c r="BC27" s="164">
        <v>27.5778</v>
      </c>
      <c r="BD27" s="164">
        <v>-13.1</v>
      </c>
      <c r="BE27" s="164">
        <v>-13.7</v>
      </c>
      <c r="BF27" s="164">
        <v>45.2819</v>
      </c>
      <c r="BG27" s="164">
        <v>44.831099999999999</v>
      </c>
      <c r="BH27" s="164">
        <v>-11.083500000000001</v>
      </c>
      <c r="BI27" s="165"/>
      <c r="BJ27" s="164">
        <v>-75.930700000000002</v>
      </c>
      <c r="BK27" s="164">
        <v>6.1833</v>
      </c>
      <c r="BL27" s="164">
        <v>14.9528</v>
      </c>
      <c r="BM27" s="164">
        <v>10.188000000000001</v>
      </c>
      <c r="BN27" s="164">
        <v>441.4196</v>
      </c>
      <c r="BO27" s="164">
        <v>165.37970000000001</v>
      </c>
      <c r="BP27" s="165"/>
      <c r="BQ27" s="164">
        <v>-432.23930000000001</v>
      </c>
      <c r="BR27" s="164">
        <v>441.36930000000001</v>
      </c>
      <c r="BS27" s="165"/>
      <c r="BT27" s="164">
        <v>-43.603400000000001</v>
      </c>
      <c r="BU27" s="164">
        <v>44.423999999999999</v>
      </c>
      <c r="BV27" s="164">
        <v>94.047300000000007</v>
      </c>
      <c r="BW27" s="164">
        <v>29.97</v>
      </c>
      <c r="BX27" s="164">
        <v>27.1</v>
      </c>
      <c r="BY27" s="164">
        <v>66.099999999999994</v>
      </c>
      <c r="BZ27" s="164">
        <v>85.44</v>
      </c>
      <c r="CA27" s="164">
        <v>-61.482100000000003</v>
      </c>
      <c r="CB27" s="164">
        <v>-62.151899999999998</v>
      </c>
      <c r="CC27" s="164">
        <v>134.92310000000001</v>
      </c>
      <c r="CD27" s="164">
        <v>135.34790000000001</v>
      </c>
      <c r="CE27" s="164">
        <v>23.5395</v>
      </c>
      <c r="CF27" s="164">
        <v>-71.851699999999994</v>
      </c>
      <c r="CG27" s="164">
        <v>-72.212400000000002</v>
      </c>
      <c r="CH27" s="164">
        <v>5.1093999999999999</v>
      </c>
      <c r="CI27" s="164">
        <v>-66.367000000000004</v>
      </c>
      <c r="CJ27" s="165"/>
      <c r="CK27" s="165"/>
      <c r="CL27" s="164">
        <v>28.6</v>
      </c>
      <c r="CM27" s="164">
        <v>132.19999999999999</v>
      </c>
      <c r="CN27" s="164">
        <v>-16.829999999999998</v>
      </c>
      <c r="CO27" s="164">
        <v>41.945599999999999</v>
      </c>
      <c r="CP27" s="164">
        <v>41.804900000000004</v>
      </c>
      <c r="CQ27" s="164">
        <v>41.526699999999998</v>
      </c>
      <c r="CR27" s="164">
        <v>-53.2209</v>
      </c>
      <c r="CS27" s="164">
        <v>-53.904499999999999</v>
      </c>
      <c r="CT27" s="164">
        <v>18.611599999999999</v>
      </c>
      <c r="CU27" s="164">
        <v>-28.229600000000001</v>
      </c>
      <c r="CV27" s="164">
        <v>23.5867</v>
      </c>
      <c r="CW27" s="164">
        <v>14.060499999999999</v>
      </c>
      <c r="CX27" s="164">
        <v>63.52</v>
      </c>
      <c r="CY27" s="164">
        <v>78.19</v>
      </c>
      <c r="CZ27" s="164">
        <v>50.632300000000001</v>
      </c>
      <c r="DA27" s="164">
        <v>47.465499999999999</v>
      </c>
      <c r="DB27" s="164">
        <v>-31.61</v>
      </c>
      <c r="DC27" s="165"/>
      <c r="DD27" s="164">
        <v>65.485200000000006</v>
      </c>
      <c r="DE27" s="164">
        <v>64.707099999999997</v>
      </c>
      <c r="DF27" s="164">
        <v>-153.11349999999999</v>
      </c>
      <c r="DG27" s="165"/>
      <c r="DH27" s="164">
        <v>-19.0822</v>
      </c>
      <c r="DI27" s="164">
        <v>-127.7</v>
      </c>
      <c r="DJ27" s="164">
        <v>-126.8</v>
      </c>
      <c r="DK27" s="164">
        <v>33.055100000000003</v>
      </c>
      <c r="DL27" s="164">
        <v>63.290399999999998</v>
      </c>
      <c r="DM27" s="164">
        <v>69.052700000000002</v>
      </c>
      <c r="DN27" s="164">
        <v>90.252700000000004</v>
      </c>
      <c r="DO27" s="164">
        <v>63.03</v>
      </c>
      <c r="DP27" s="164">
        <v>-9.6199999999999992</v>
      </c>
      <c r="DQ27" s="164">
        <v>68.593500000000006</v>
      </c>
      <c r="DR27" s="164">
        <v>150.02850000000001</v>
      </c>
      <c r="DS27" s="164">
        <v>-30.54</v>
      </c>
      <c r="DT27" s="164">
        <v>-30.84</v>
      </c>
      <c r="DU27" s="164">
        <v>120.12</v>
      </c>
      <c r="DV27" s="164">
        <v>70.989999999999995</v>
      </c>
      <c r="DW27" s="164">
        <v>148.87270000000001</v>
      </c>
      <c r="DX27" s="164">
        <v>146.2182</v>
      </c>
      <c r="DY27" s="164">
        <v>-34.770699999999998</v>
      </c>
      <c r="DZ27" s="164">
        <v>-26.2</v>
      </c>
      <c r="EA27" s="164">
        <v>246.3878</v>
      </c>
      <c r="EB27" s="164">
        <v>197.78200000000001</v>
      </c>
      <c r="EC27" s="164">
        <v>191.4648</v>
      </c>
      <c r="ED27" s="164">
        <v>196.88300000000001</v>
      </c>
      <c r="EE27" s="164">
        <v>97.654899999999998</v>
      </c>
      <c r="EF27" s="164">
        <v>76.174099999999996</v>
      </c>
      <c r="EG27" s="164">
        <v>-26.286999999999999</v>
      </c>
      <c r="EH27" s="164">
        <v>443.51350000000002</v>
      </c>
      <c r="EI27" s="164">
        <v>-82.476699999999994</v>
      </c>
      <c r="EJ27" s="165"/>
      <c r="EK27" s="164">
        <v>-34.465600000000002</v>
      </c>
      <c r="EL27" s="164">
        <v>-32.3748</v>
      </c>
      <c r="EM27" s="165"/>
      <c r="EN27" s="164">
        <v>2.1015000000000001</v>
      </c>
      <c r="EO27" s="164">
        <v>1.0643</v>
      </c>
      <c r="EP27" s="164">
        <v>162.876</v>
      </c>
      <c r="EQ27" s="164">
        <v>-94.776300000000006</v>
      </c>
      <c r="ER27" s="164">
        <v>-97.031000000000006</v>
      </c>
      <c r="ES27" s="164">
        <v>-37.793799999999997</v>
      </c>
      <c r="ET27" s="164">
        <v>16.329999999999998</v>
      </c>
      <c r="EU27" s="164">
        <v>-18.32</v>
      </c>
      <c r="EV27" s="164">
        <v>90.1</v>
      </c>
      <c r="EW27" s="164">
        <v>12.9008</v>
      </c>
      <c r="EX27" s="164">
        <v>-50.678100000000001</v>
      </c>
      <c r="EY27" s="164">
        <v>-32.247500000000002</v>
      </c>
      <c r="EZ27" s="164">
        <v>-31.465699999999998</v>
      </c>
      <c r="FA27" s="164">
        <v>10.028600000000001</v>
      </c>
      <c r="FB27" s="164">
        <v>-76.875900000000001</v>
      </c>
      <c r="FC27" s="164">
        <v>41.998699999999999</v>
      </c>
      <c r="FD27" s="165"/>
      <c r="FE27" s="165"/>
      <c r="FF27" s="165"/>
      <c r="FG27" s="164">
        <v>41.403500000000001</v>
      </c>
      <c r="FH27" s="164">
        <v>41.588700000000003</v>
      </c>
      <c r="FI27" s="164">
        <v>39.47</v>
      </c>
      <c r="FJ27" s="164">
        <v>59.7819</v>
      </c>
      <c r="FK27" s="164">
        <v>58.944600000000001</v>
      </c>
      <c r="FL27" s="164">
        <v>-11.554500000000001</v>
      </c>
      <c r="FM27" s="164">
        <v>36.645499999999998</v>
      </c>
      <c r="FN27" s="164">
        <v>36.886800000000001</v>
      </c>
      <c r="FO27" s="164">
        <v>2.2572999999999999</v>
      </c>
      <c r="FP27" s="164">
        <v>23.6357</v>
      </c>
      <c r="FQ27" s="164">
        <v>-39.424999999999997</v>
      </c>
      <c r="FR27" s="164">
        <v>-28.14</v>
      </c>
      <c r="FS27" s="164">
        <v>19.1708</v>
      </c>
      <c r="FT27" s="164">
        <v>1.0562</v>
      </c>
      <c r="FU27" s="164">
        <v>-12.45</v>
      </c>
      <c r="FV27" s="164">
        <v>19.7</v>
      </c>
      <c r="FW27" s="164">
        <v>-39.685299999999998</v>
      </c>
      <c r="FX27" s="164">
        <v>8.2294</v>
      </c>
      <c r="FY27" s="164">
        <v>-12.397</v>
      </c>
      <c r="FZ27" s="164">
        <v>4.1159999999999997</v>
      </c>
      <c r="GA27" s="165"/>
      <c r="GB27" s="164">
        <v>15.59</v>
      </c>
      <c r="GC27" s="164">
        <v>-27.962800000000001</v>
      </c>
      <c r="GD27" s="164">
        <v>-4.8247999999999998</v>
      </c>
      <c r="GE27" s="164">
        <v>17.93</v>
      </c>
      <c r="GF27" s="164">
        <v>69.304299999999998</v>
      </c>
      <c r="GG27" s="164">
        <v>26.2</v>
      </c>
      <c r="GH27" s="164">
        <v>-23.519300000000001</v>
      </c>
      <c r="GI27" s="165"/>
      <c r="GJ27" s="164">
        <v>1.3625</v>
      </c>
      <c r="GK27" s="164">
        <v>1.9349000000000001</v>
      </c>
      <c r="GL27" s="165"/>
      <c r="GM27" s="165"/>
      <c r="GN27" s="164">
        <v>-10.4693</v>
      </c>
      <c r="GO27" s="164">
        <v>-37.395200000000003</v>
      </c>
      <c r="GP27" s="164">
        <v>16.9206</v>
      </c>
      <c r="GQ27" s="164">
        <v>58.822400000000002</v>
      </c>
      <c r="GR27" s="164">
        <v>63.357599999999998</v>
      </c>
      <c r="GS27" s="164">
        <v>63.563699999999997</v>
      </c>
      <c r="GT27" s="164">
        <v>-142.9941</v>
      </c>
      <c r="GU27" s="164">
        <v>-29.583400000000001</v>
      </c>
      <c r="GV27" s="164">
        <v>35.412500000000001</v>
      </c>
      <c r="GW27" s="164">
        <v>-60.781799999999997</v>
      </c>
      <c r="GX27" s="165"/>
      <c r="GY27" s="164">
        <v>10.520300000000001</v>
      </c>
      <c r="GZ27" s="164">
        <v>10.2005</v>
      </c>
      <c r="HA27" s="164">
        <v>12.5807</v>
      </c>
      <c r="HB27" s="164">
        <v>125.82729999999999</v>
      </c>
      <c r="HC27" s="164">
        <v>122.7752</v>
      </c>
      <c r="HD27" s="164">
        <v>277</v>
      </c>
      <c r="HE27" s="164">
        <v>-277.09460000000001</v>
      </c>
      <c r="HF27" s="164">
        <v>-417.04579999999999</v>
      </c>
      <c r="HG27" s="164">
        <v>420.27499999999998</v>
      </c>
      <c r="HH27" s="164">
        <v>420.26530000000002</v>
      </c>
      <c r="HI27" s="164">
        <v>-119.488</v>
      </c>
      <c r="HJ27" s="164">
        <v>-119.1054</v>
      </c>
      <c r="HK27" s="164">
        <v>-58.890700000000002</v>
      </c>
      <c r="HL27" s="164">
        <v>-49.876800000000003</v>
      </c>
      <c r="HM27" s="164">
        <v>77.036799999999999</v>
      </c>
      <c r="HN27" s="164">
        <v>76.870099999999994</v>
      </c>
      <c r="HO27" s="165"/>
      <c r="HP27" s="165"/>
      <c r="HQ27" s="164">
        <v>22.58</v>
      </c>
      <c r="HR27" s="164">
        <v>23.217199999999998</v>
      </c>
      <c r="HS27" s="164">
        <v>-13.594799999999999</v>
      </c>
      <c r="HT27" s="164">
        <v>-13.370799999999999</v>
      </c>
      <c r="HU27" s="164">
        <v>61.37</v>
      </c>
      <c r="HV27" s="164">
        <v>61.43</v>
      </c>
      <c r="HW27" s="164">
        <v>8.6</v>
      </c>
      <c r="HX27" s="164">
        <v>8.4</v>
      </c>
      <c r="HY27" s="164">
        <v>22.7651</v>
      </c>
      <c r="HZ27" s="164">
        <v>-59.52</v>
      </c>
      <c r="IA27" s="164">
        <v>-298.6028</v>
      </c>
      <c r="IB27" s="164">
        <v>87.263900000000007</v>
      </c>
      <c r="IC27" s="164">
        <v>87.1661</v>
      </c>
      <c r="ID27" s="164">
        <v>11.1</v>
      </c>
      <c r="IE27" s="164">
        <v>-18.7</v>
      </c>
      <c r="IF27" s="164">
        <v>-20.6</v>
      </c>
      <c r="IG27" s="164">
        <v>-20.6</v>
      </c>
      <c r="IH27" s="165"/>
      <c r="II27" s="164">
        <v>1.5014000000000001</v>
      </c>
      <c r="IJ27" s="164">
        <v>-409.62599999999998</v>
      </c>
      <c r="IK27" s="164">
        <v>101.54430000000001</v>
      </c>
      <c r="IL27" s="164">
        <v>100.7869</v>
      </c>
      <c r="IM27" s="164">
        <v>88.257000000000005</v>
      </c>
      <c r="IN27" s="164">
        <v>13.104699999999999</v>
      </c>
      <c r="IO27" s="164">
        <v>-82.249200000000002</v>
      </c>
      <c r="IP27" s="164">
        <v>78.6143</v>
      </c>
      <c r="IQ27" s="164">
        <v>-74.030799999999999</v>
      </c>
      <c r="IR27" s="164">
        <v>-33.255699999999997</v>
      </c>
      <c r="IS27" s="164">
        <v>-79.540499999999994</v>
      </c>
      <c r="IT27" s="164">
        <v>106.0425</v>
      </c>
      <c r="IU27" s="164">
        <v>108.26430000000001</v>
      </c>
      <c r="IV27" s="164">
        <v>74.968400000000003</v>
      </c>
      <c r="IW27" s="164">
        <v>-90.568399999999997</v>
      </c>
      <c r="IX27" s="164">
        <v>36.119</v>
      </c>
      <c r="IY27" s="164">
        <v>-55.121200000000002</v>
      </c>
      <c r="IZ27" s="164">
        <v>55.579700000000003</v>
      </c>
      <c r="JA27" s="164">
        <v>-8.5434000000000001</v>
      </c>
      <c r="JB27" s="165"/>
      <c r="JC27" s="164">
        <v>13.76</v>
      </c>
      <c r="JD27" s="164">
        <v>5.5839999999999996</v>
      </c>
      <c r="JE27" s="164">
        <v>5.5339999999999998</v>
      </c>
      <c r="JF27" s="164">
        <v>-13.68</v>
      </c>
      <c r="JG27" s="164">
        <v>-7.36</v>
      </c>
      <c r="JH27" s="165"/>
      <c r="JI27" s="164">
        <v>7.3837999999999999</v>
      </c>
      <c r="JJ27" s="164">
        <v>-19.423200000000001</v>
      </c>
      <c r="JK27" s="164">
        <v>-23.790299999999998</v>
      </c>
      <c r="JL27" s="164">
        <v>10.9</v>
      </c>
      <c r="JM27" s="164">
        <v>50.816000000000003</v>
      </c>
      <c r="JN27" s="164">
        <v>51.499000000000002</v>
      </c>
      <c r="JO27" s="164">
        <v>11.286300000000001</v>
      </c>
      <c r="JP27" s="165"/>
      <c r="JQ27" s="164">
        <v>50.464300000000001</v>
      </c>
      <c r="JR27" s="164">
        <v>49.943600000000004</v>
      </c>
      <c r="JS27" s="164">
        <v>50.354999999999997</v>
      </c>
      <c r="JT27" s="165"/>
      <c r="JU27" s="164">
        <v>19.600000000000001</v>
      </c>
      <c r="JV27" s="164">
        <v>24.6267</v>
      </c>
      <c r="JW27" s="164">
        <v>7.24</v>
      </c>
      <c r="JX27" s="165"/>
      <c r="JY27" s="164">
        <v>-47.997500000000002</v>
      </c>
      <c r="JZ27" s="164">
        <v>78.265100000000004</v>
      </c>
      <c r="KA27" s="164">
        <v>59.395600000000002</v>
      </c>
      <c r="KB27" s="164">
        <v>-46.465000000000003</v>
      </c>
      <c r="KC27" s="164">
        <v>-77.138300000000001</v>
      </c>
      <c r="KD27" s="164">
        <v>48.089199999999998</v>
      </c>
      <c r="KE27" s="164">
        <v>27.261900000000001</v>
      </c>
      <c r="KF27" s="164">
        <v>-26</v>
      </c>
      <c r="KG27" s="164">
        <v>26.5</v>
      </c>
      <c r="KH27" s="165"/>
      <c r="KI27" s="164">
        <v>151.08199999999999</v>
      </c>
    </row>
    <row r="28" spans="1:295" ht="18" customHeight="1" x14ac:dyDescent="0.3">
      <c r="A28" s="159" t="s">
        <v>49</v>
      </c>
      <c r="B28" s="159" t="s">
        <v>870</v>
      </c>
      <c r="C28" s="163">
        <v>0</v>
      </c>
      <c r="D28" s="164">
        <v>20.785</v>
      </c>
      <c r="E28" s="164">
        <v>-41.216700000000003</v>
      </c>
      <c r="F28" s="164">
        <v>-34.040399999999998</v>
      </c>
      <c r="G28" s="164">
        <v>30.2272</v>
      </c>
      <c r="H28" s="165"/>
      <c r="I28" s="164">
        <v>60.949100000000001</v>
      </c>
      <c r="J28" s="164">
        <v>-120.63039999999999</v>
      </c>
      <c r="K28" s="164">
        <v>60.854999999999997</v>
      </c>
      <c r="L28" s="164">
        <v>30.7151</v>
      </c>
      <c r="M28" s="164">
        <v>30.107700000000001</v>
      </c>
      <c r="N28" s="164">
        <v>15.54</v>
      </c>
      <c r="O28" s="164">
        <v>-56.122</v>
      </c>
      <c r="P28" s="164">
        <v>50.6</v>
      </c>
      <c r="Q28" s="164">
        <v>20.7</v>
      </c>
      <c r="R28" s="164">
        <v>-50.6</v>
      </c>
      <c r="S28" s="164">
        <v>10.906599999999999</v>
      </c>
      <c r="T28" s="164">
        <v>247.97540000000001</v>
      </c>
      <c r="U28" s="164">
        <v>8.8354999999999997</v>
      </c>
      <c r="V28" s="164">
        <v>9.2395999999999994</v>
      </c>
      <c r="W28" s="164">
        <v>14.5502</v>
      </c>
      <c r="X28" s="164">
        <v>6.8061999999999996</v>
      </c>
      <c r="Y28" s="164">
        <v>6.0819000000000001</v>
      </c>
      <c r="Z28" s="164">
        <v>4.5621999999999998</v>
      </c>
      <c r="AA28" s="165"/>
      <c r="AB28" s="165"/>
      <c r="AC28" s="164">
        <v>-57.08</v>
      </c>
      <c r="AD28" s="164">
        <v>-56.74</v>
      </c>
      <c r="AE28" s="165"/>
      <c r="AF28" s="164">
        <v>-15.54</v>
      </c>
      <c r="AG28" s="164">
        <v>55</v>
      </c>
      <c r="AH28" s="164">
        <v>9.9269999999999996</v>
      </c>
      <c r="AI28" s="164">
        <v>0.23799999999999999</v>
      </c>
      <c r="AJ28" s="164">
        <v>-42.09</v>
      </c>
      <c r="AK28" s="164">
        <v>-41.71</v>
      </c>
      <c r="AL28" s="164">
        <v>-76.05</v>
      </c>
      <c r="AM28" s="164">
        <v>42.07</v>
      </c>
      <c r="AN28" s="164">
        <v>41.68</v>
      </c>
      <c r="AO28" s="164">
        <v>11.9915</v>
      </c>
      <c r="AP28" s="164">
        <v>9.9052000000000007</v>
      </c>
      <c r="AQ28" s="164">
        <v>75.143000000000001</v>
      </c>
      <c r="AR28" s="164">
        <v>77.889899999999997</v>
      </c>
      <c r="AS28" s="164">
        <v>36.439599999999999</v>
      </c>
      <c r="AT28" s="164">
        <v>-43.000900000000001</v>
      </c>
      <c r="AU28" s="164">
        <v>-42.345100000000002</v>
      </c>
      <c r="AV28" s="164">
        <v>51.3735</v>
      </c>
      <c r="AW28" s="165"/>
      <c r="AX28" s="164">
        <v>67.917299999999997</v>
      </c>
      <c r="AY28" s="164">
        <v>67.917299999999997</v>
      </c>
      <c r="AZ28" s="164">
        <v>1.0632999999999999</v>
      </c>
      <c r="BA28" s="164">
        <v>8.9497999999999998</v>
      </c>
      <c r="BB28" s="164">
        <v>-407.40480000000002</v>
      </c>
      <c r="BC28" s="164">
        <v>27.7377</v>
      </c>
      <c r="BD28" s="164">
        <v>-13</v>
      </c>
      <c r="BE28" s="164">
        <v>-14</v>
      </c>
      <c r="BF28" s="164">
        <v>47.595599999999997</v>
      </c>
      <c r="BG28" s="164">
        <v>47.817599999999999</v>
      </c>
      <c r="BH28" s="164">
        <v>-11.2997</v>
      </c>
      <c r="BI28" s="165"/>
      <c r="BJ28" s="164">
        <v>-72.104699999999994</v>
      </c>
      <c r="BK28" s="164">
        <v>7.5491999999999999</v>
      </c>
      <c r="BL28" s="164">
        <v>14.761900000000001</v>
      </c>
      <c r="BM28" s="164">
        <v>9.9207999999999998</v>
      </c>
      <c r="BN28" s="164">
        <v>437.51319999999998</v>
      </c>
      <c r="BO28" s="164">
        <v>167.97380000000001</v>
      </c>
      <c r="BP28" s="165"/>
      <c r="BQ28" s="164">
        <v>-411.74549999999999</v>
      </c>
      <c r="BR28" s="164">
        <v>446.71109999999999</v>
      </c>
      <c r="BS28" s="165"/>
      <c r="BT28" s="164">
        <v>-65.200500000000005</v>
      </c>
      <c r="BU28" s="164">
        <v>65.249600000000001</v>
      </c>
      <c r="BV28" s="164">
        <v>96.691900000000004</v>
      </c>
      <c r="BW28" s="164">
        <v>30.28</v>
      </c>
      <c r="BX28" s="164">
        <v>28.24</v>
      </c>
      <c r="BY28" s="164">
        <v>67.64</v>
      </c>
      <c r="BZ28" s="164">
        <v>87.18</v>
      </c>
      <c r="CA28" s="164">
        <v>-71.394999999999996</v>
      </c>
      <c r="CB28" s="164">
        <v>-71.394999999999996</v>
      </c>
      <c r="CC28" s="164">
        <v>144.4316</v>
      </c>
      <c r="CD28" s="164">
        <v>147.04939999999999</v>
      </c>
      <c r="CE28" s="164">
        <v>20.680700000000002</v>
      </c>
      <c r="CF28" s="164">
        <v>-78.935699999999997</v>
      </c>
      <c r="CG28" s="164">
        <v>-78.408199999999994</v>
      </c>
      <c r="CH28" s="164">
        <v>6.5266000000000002</v>
      </c>
      <c r="CI28" s="164">
        <v>-59.432200000000002</v>
      </c>
      <c r="CJ28" s="165"/>
      <c r="CK28" s="165"/>
      <c r="CL28" s="164">
        <v>46.6</v>
      </c>
      <c r="CM28" s="164">
        <v>117.6</v>
      </c>
      <c r="CN28" s="164">
        <v>-17.09</v>
      </c>
      <c r="CO28" s="164">
        <v>44.252000000000002</v>
      </c>
      <c r="CP28" s="164">
        <v>44.821599999999997</v>
      </c>
      <c r="CQ28" s="164">
        <v>44.6614</v>
      </c>
      <c r="CR28" s="164">
        <v>-48.118699999999997</v>
      </c>
      <c r="CS28" s="164">
        <v>-47.6997</v>
      </c>
      <c r="CT28" s="164">
        <v>12.752000000000001</v>
      </c>
      <c r="CU28" s="164">
        <v>-32.399900000000002</v>
      </c>
      <c r="CV28" s="164">
        <v>17.8673</v>
      </c>
      <c r="CW28" s="164">
        <v>13.945499999999999</v>
      </c>
      <c r="CX28" s="164">
        <v>61.99</v>
      </c>
      <c r="CY28" s="164">
        <v>75.52</v>
      </c>
      <c r="CZ28" s="164">
        <v>52.038600000000002</v>
      </c>
      <c r="DA28" s="164">
        <v>49.223300000000002</v>
      </c>
      <c r="DB28" s="164">
        <v>-32.25</v>
      </c>
      <c r="DC28" s="164">
        <v>-3.1398999999999999</v>
      </c>
      <c r="DD28" s="164">
        <v>59.630600000000001</v>
      </c>
      <c r="DE28" s="164">
        <v>59.974600000000002</v>
      </c>
      <c r="DF28" s="164">
        <v>-120.9447</v>
      </c>
      <c r="DG28" s="165"/>
      <c r="DH28" s="164">
        <v>-19.508900000000001</v>
      </c>
      <c r="DI28" s="164">
        <v>-130.69999999999999</v>
      </c>
      <c r="DJ28" s="164">
        <v>-129.69999999999999</v>
      </c>
      <c r="DK28" s="164">
        <v>33.395699999999998</v>
      </c>
      <c r="DL28" s="164">
        <v>65.048199999999994</v>
      </c>
      <c r="DM28" s="164">
        <v>66.234800000000007</v>
      </c>
      <c r="DN28" s="164">
        <v>92.596400000000003</v>
      </c>
      <c r="DO28" s="164">
        <v>65.069999999999993</v>
      </c>
      <c r="DP28" s="164">
        <v>-8.17</v>
      </c>
      <c r="DQ28" s="164">
        <v>67.756500000000003</v>
      </c>
      <c r="DR28" s="164">
        <v>118.8942</v>
      </c>
      <c r="DS28" s="164">
        <v>-29.94</v>
      </c>
      <c r="DT28" s="164">
        <v>-30.39</v>
      </c>
      <c r="DU28" s="164">
        <v>114.59</v>
      </c>
      <c r="DV28" s="164">
        <v>74.14</v>
      </c>
      <c r="DW28" s="164">
        <v>118.6182</v>
      </c>
      <c r="DX28" s="164">
        <v>116.9273</v>
      </c>
      <c r="DY28" s="164">
        <v>-55.310499999999998</v>
      </c>
      <c r="DZ28" s="164">
        <v>-54.645499999999998</v>
      </c>
      <c r="EA28" s="164">
        <v>222.5889</v>
      </c>
      <c r="EB28" s="164">
        <v>172.05340000000001</v>
      </c>
      <c r="EC28" s="164">
        <v>166.5523</v>
      </c>
      <c r="ED28" s="164">
        <v>170.61529999999999</v>
      </c>
      <c r="EE28" s="164">
        <v>84.946299999999994</v>
      </c>
      <c r="EF28" s="164">
        <v>66.231099999999998</v>
      </c>
      <c r="EG28" s="164">
        <v>-28.337</v>
      </c>
      <c r="EH28" s="164">
        <v>426.08260000000001</v>
      </c>
      <c r="EI28" s="164">
        <v>-120.77670000000001</v>
      </c>
      <c r="EJ28" s="165"/>
      <c r="EK28" s="164">
        <v>-36.0548</v>
      </c>
      <c r="EL28" s="164">
        <v>-33.619700000000002</v>
      </c>
      <c r="EM28" s="165"/>
      <c r="EN28" s="164">
        <v>-7.4859</v>
      </c>
      <c r="EO28" s="164">
        <v>-7.2511000000000001</v>
      </c>
      <c r="EP28" s="164">
        <v>162.876</v>
      </c>
      <c r="EQ28" s="164">
        <v>-102.6281</v>
      </c>
      <c r="ER28" s="164">
        <v>-103.1018</v>
      </c>
      <c r="ES28" s="164">
        <v>-23.5809</v>
      </c>
      <c r="ET28" s="164">
        <v>15.62</v>
      </c>
      <c r="EU28" s="164">
        <v>-16.260000000000002</v>
      </c>
      <c r="EV28" s="164">
        <v>98.7</v>
      </c>
      <c r="EW28" s="164">
        <v>13.4893</v>
      </c>
      <c r="EX28" s="164">
        <v>-68.890500000000003</v>
      </c>
      <c r="EY28" s="164">
        <v>-33.607300000000002</v>
      </c>
      <c r="EZ28" s="164">
        <v>-32.486699999999999</v>
      </c>
      <c r="FA28" s="164">
        <v>12.2822</v>
      </c>
      <c r="FB28" s="164">
        <v>-65.781000000000006</v>
      </c>
      <c r="FC28" s="164">
        <v>31.682700000000001</v>
      </c>
      <c r="FD28" s="164">
        <v>0</v>
      </c>
      <c r="FE28" s="164">
        <v>0</v>
      </c>
      <c r="FF28" s="164">
        <v>0</v>
      </c>
      <c r="FG28" s="164">
        <v>40.129199999999997</v>
      </c>
      <c r="FH28" s="164">
        <v>40.498100000000001</v>
      </c>
      <c r="FI28" s="164">
        <v>39.926299999999998</v>
      </c>
      <c r="FJ28" s="164">
        <v>71.838800000000006</v>
      </c>
      <c r="FK28" s="164">
        <v>72.006200000000007</v>
      </c>
      <c r="FL28" s="164">
        <v>-44.040999999999997</v>
      </c>
      <c r="FM28" s="164">
        <v>57.355400000000003</v>
      </c>
      <c r="FN28" s="164">
        <v>56.641199999999998</v>
      </c>
      <c r="FO28" s="164">
        <v>-19.103200000000001</v>
      </c>
      <c r="FP28" s="164">
        <v>0</v>
      </c>
      <c r="FQ28" s="164">
        <v>-42.655099999999997</v>
      </c>
      <c r="FR28" s="164">
        <v>-31.95</v>
      </c>
      <c r="FS28" s="164">
        <v>19.1708</v>
      </c>
      <c r="FT28" s="164">
        <v>1.0329999999999999</v>
      </c>
      <c r="FU28" s="164">
        <v>-12.97</v>
      </c>
      <c r="FV28" s="164">
        <v>19.899999999999999</v>
      </c>
      <c r="FW28" s="164">
        <v>-43.280799999999999</v>
      </c>
      <c r="FX28" s="164">
        <v>8.3474000000000004</v>
      </c>
      <c r="FY28" s="165"/>
      <c r="FZ28" s="164">
        <v>4.0620000000000003</v>
      </c>
      <c r="GA28" s="165"/>
      <c r="GB28" s="164">
        <v>16.149999999999999</v>
      </c>
      <c r="GC28" s="164">
        <v>-2.6848000000000001</v>
      </c>
      <c r="GD28" s="164">
        <v>19.974799999999998</v>
      </c>
      <c r="GE28" s="164">
        <v>16.670000000000002</v>
      </c>
      <c r="GF28" s="164">
        <v>72.622100000000003</v>
      </c>
      <c r="GG28" s="164">
        <v>26.1</v>
      </c>
      <c r="GH28" s="164">
        <v>-26.074400000000001</v>
      </c>
      <c r="GI28" s="165"/>
      <c r="GJ28" s="164">
        <v>1.3409</v>
      </c>
      <c r="GK28" s="164">
        <v>2.0206</v>
      </c>
      <c r="GL28" s="165"/>
      <c r="GM28" s="165"/>
      <c r="GN28" s="164">
        <v>-10.8527</v>
      </c>
      <c r="GO28" s="164">
        <v>-40.431399999999996</v>
      </c>
      <c r="GP28" s="164">
        <v>16.349299999999999</v>
      </c>
      <c r="GQ28" s="164">
        <v>62.6038</v>
      </c>
      <c r="GR28" s="164">
        <v>66.244399999999999</v>
      </c>
      <c r="GS28" s="164">
        <v>67.705299999999994</v>
      </c>
      <c r="GT28" s="164">
        <v>-152.5668</v>
      </c>
      <c r="GU28" s="164">
        <v>-30.4557</v>
      </c>
      <c r="GV28" s="164">
        <v>37.622500000000002</v>
      </c>
      <c r="GW28" s="164">
        <v>-63.469799999999999</v>
      </c>
      <c r="GX28" s="164">
        <v>11.124000000000001</v>
      </c>
      <c r="GY28" s="164">
        <v>10.432399999999999</v>
      </c>
      <c r="GZ28" s="164">
        <v>10.1477</v>
      </c>
      <c r="HA28" s="164">
        <v>13</v>
      </c>
      <c r="HB28" s="164">
        <v>118.3642</v>
      </c>
      <c r="HC28" s="164">
        <v>118.3407</v>
      </c>
      <c r="HD28" s="164">
        <v>285.39999999999998</v>
      </c>
      <c r="HE28" s="164">
        <v>-284.85120000000001</v>
      </c>
      <c r="HF28" s="164">
        <v>-420.28250000000003</v>
      </c>
      <c r="HG28" s="164">
        <v>425.80930000000001</v>
      </c>
      <c r="HH28" s="164">
        <v>425.37009999999998</v>
      </c>
      <c r="HI28" s="164">
        <v>-114.833</v>
      </c>
      <c r="HJ28" s="164">
        <v>-113.46259999999999</v>
      </c>
      <c r="HK28" s="164">
        <v>-58.192900000000002</v>
      </c>
      <c r="HL28" s="164">
        <v>-49.478000000000002</v>
      </c>
      <c r="HM28" s="164">
        <v>74.923400000000001</v>
      </c>
      <c r="HN28" s="164">
        <v>73.811700000000002</v>
      </c>
      <c r="HO28" s="164">
        <v>-76.621399999999994</v>
      </c>
      <c r="HP28" s="164">
        <v>-77.053399999999996</v>
      </c>
      <c r="HQ28" s="164">
        <v>23.404</v>
      </c>
      <c r="HR28" s="164">
        <v>22.5031</v>
      </c>
      <c r="HS28" s="164">
        <v>-8.8453999999999997</v>
      </c>
      <c r="HT28" s="164">
        <v>-9.5965000000000007</v>
      </c>
      <c r="HU28" s="164">
        <v>57.01</v>
      </c>
      <c r="HV28" s="164">
        <v>56.24</v>
      </c>
      <c r="HW28" s="164">
        <v>9.1999999999999993</v>
      </c>
      <c r="HX28" s="164">
        <v>9</v>
      </c>
      <c r="HY28" s="164">
        <v>22.888999999999999</v>
      </c>
      <c r="HZ28" s="164">
        <v>-62.4</v>
      </c>
      <c r="IA28" s="164">
        <v>-293.61619999999999</v>
      </c>
      <c r="IB28" s="164">
        <v>80.006399999999999</v>
      </c>
      <c r="IC28" s="164">
        <v>79.842299999999994</v>
      </c>
      <c r="ID28" s="164">
        <v>11.1</v>
      </c>
      <c r="IE28" s="164">
        <v>-19.899999999999999</v>
      </c>
      <c r="IF28" s="164">
        <v>-21.6</v>
      </c>
      <c r="IG28" s="164">
        <v>-21.6</v>
      </c>
      <c r="IH28" s="165"/>
      <c r="II28" s="164">
        <v>2.6446999999999998</v>
      </c>
      <c r="IJ28" s="164">
        <v>-415.68029999999999</v>
      </c>
      <c r="IK28" s="164">
        <v>141.94049999999999</v>
      </c>
      <c r="IL28" s="164">
        <v>78.746499999999997</v>
      </c>
      <c r="IM28" s="164">
        <v>72.949700000000007</v>
      </c>
      <c r="IN28" s="164">
        <v>15.4116</v>
      </c>
      <c r="IO28" s="164">
        <v>-68.206299999999999</v>
      </c>
      <c r="IP28" s="164">
        <v>59.062399999999997</v>
      </c>
      <c r="IQ28" s="164">
        <v>-72.594700000000003</v>
      </c>
      <c r="IR28" s="164">
        <v>-27.8309</v>
      </c>
      <c r="IS28" s="164">
        <v>-64.2714</v>
      </c>
      <c r="IT28" s="164">
        <v>101.14660000000001</v>
      </c>
      <c r="IU28" s="164">
        <v>101.77800000000001</v>
      </c>
      <c r="IV28" s="164">
        <v>70.755700000000004</v>
      </c>
      <c r="IW28" s="164">
        <v>-71.906300000000002</v>
      </c>
      <c r="IX28" s="164">
        <v>30.831499999999998</v>
      </c>
      <c r="IY28" s="164">
        <v>-40.515300000000003</v>
      </c>
      <c r="IZ28" s="164">
        <v>40.936799999999998</v>
      </c>
      <c r="JA28" s="164">
        <v>-9.1228999999999996</v>
      </c>
      <c r="JB28" s="165"/>
      <c r="JC28" s="164">
        <v>13.92</v>
      </c>
      <c r="JD28" s="164">
        <v>6.2590000000000003</v>
      </c>
      <c r="JE28" s="164">
        <v>6.28</v>
      </c>
      <c r="JF28" s="164">
        <v>-13.44</v>
      </c>
      <c r="JG28" s="164">
        <v>-6.72</v>
      </c>
      <c r="JH28" s="165"/>
      <c r="JI28" s="164">
        <v>6.7093999999999996</v>
      </c>
      <c r="JJ28" s="164">
        <v>-18.4558</v>
      </c>
      <c r="JK28" s="164">
        <v>-24.257300000000001</v>
      </c>
      <c r="JL28" s="164">
        <v>11.7</v>
      </c>
      <c r="JM28" s="164">
        <v>49.512999999999998</v>
      </c>
      <c r="JN28" s="164">
        <v>51</v>
      </c>
      <c r="JO28" s="164">
        <v>11.5022</v>
      </c>
      <c r="JP28" s="165"/>
      <c r="JQ28" s="164">
        <v>49.460099999999997</v>
      </c>
      <c r="JR28" s="164">
        <v>50.067</v>
      </c>
      <c r="JS28" s="164">
        <v>50.3416</v>
      </c>
      <c r="JT28" s="165"/>
      <c r="JU28" s="164">
        <v>20.6</v>
      </c>
      <c r="JV28" s="164">
        <v>23.6814</v>
      </c>
      <c r="JW28" s="164">
        <v>7.17</v>
      </c>
      <c r="JX28" s="165"/>
      <c r="JY28" s="164">
        <v>-44.6173</v>
      </c>
      <c r="JZ28" s="164">
        <v>78.093299999999999</v>
      </c>
      <c r="KA28" s="164">
        <v>60.043199999999999</v>
      </c>
      <c r="KB28" s="164">
        <v>-44.198799999999999</v>
      </c>
      <c r="KC28" s="164">
        <v>-77.350999999999999</v>
      </c>
      <c r="KD28" s="164">
        <v>48.264400000000002</v>
      </c>
      <c r="KE28" s="164">
        <v>27.7346</v>
      </c>
      <c r="KF28" s="164">
        <v>-26.5</v>
      </c>
      <c r="KG28" s="164">
        <v>27.4</v>
      </c>
      <c r="KH28" s="165"/>
      <c r="KI28" s="164">
        <v>174.4478</v>
      </c>
    </row>
    <row r="29" spans="1:295" ht="18" customHeight="1" x14ac:dyDescent="0.3">
      <c r="A29" s="159" t="s">
        <v>49</v>
      </c>
      <c r="B29" s="159" t="s">
        <v>871</v>
      </c>
      <c r="C29" s="163">
        <v>0</v>
      </c>
      <c r="D29" s="164">
        <v>21.072600000000001</v>
      </c>
      <c r="E29" s="164">
        <v>-41.9953</v>
      </c>
      <c r="F29" s="164">
        <v>-33.373100000000001</v>
      </c>
      <c r="G29" s="164">
        <v>31.367599999999999</v>
      </c>
      <c r="H29" s="165"/>
      <c r="I29" s="164">
        <v>62.4557</v>
      </c>
      <c r="J29" s="164">
        <v>-134.55539999999999</v>
      </c>
      <c r="K29" s="164">
        <v>61.674100000000003</v>
      </c>
      <c r="L29" s="164">
        <v>31.478999999999999</v>
      </c>
      <c r="M29" s="164">
        <v>30.8248</v>
      </c>
      <c r="N29" s="164">
        <v>13.32</v>
      </c>
      <c r="O29" s="164">
        <v>-53.112000000000002</v>
      </c>
      <c r="P29" s="164">
        <v>48.4</v>
      </c>
      <c r="Q29" s="164">
        <v>17.388000000000002</v>
      </c>
      <c r="R29" s="164">
        <v>-46.2</v>
      </c>
      <c r="S29" s="164">
        <v>10.882300000000001</v>
      </c>
      <c r="T29" s="164">
        <v>270.16980000000001</v>
      </c>
      <c r="U29" s="164">
        <v>10.363</v>
      </c>
      <c r="V29" s="164">
        <v>10.5686</v>
      </c>
      <c r="W29" s="164">
        <v>17.222300000000001</v>
      </c>
      <c r="X29" s="164">
        <v>8.3971999999999998</v>
      </c>
      <c r="Y29" s="164">
        <v>6.2344999999999997</v>
      </c>
      <c r="Z29" s="164">
        <v>7.5137999999999998</v>
      </c>
      <c r="AA29" s="165"/>
      <c r="AB29" s="165"/>
      <c r="AC29" s="164">
        <v>-57.55</v>
      </c>
      <c r="AD29" s="164">
        <v>-57.79</v>
      </c>
      <c r="AE29" s="165"/>
      <c r="AF29" s="164">
        <v>-15.54</v>
      </c>
      <c r="AG29" s="164">
        <v>52.8</v>
      </c>
      <c r="AH29" s="164">
        <v>10.413</v>
      </c>
      <c r="AI29" s="164">
        <v>0.24</v>
      </c>
      <c r="AJ29" s="164">
        <v>-42.17</v>
      </c>
      <c r="AK29" s="164">
        <v>-42.5</v>
      </c>
      <c r="AL29" s="164">
        <v>-71.2</v>
      </c>
      <c r="AM29" s="164">
        <v>43.98</v>
      </c>
      <c r="AN29" s="164">
        <v>42.74</v>
      </c>
      <c r="AO29" s="164">
        <v>13.337</v>
      </c>
      <c r="AP29" s="164">
        <v>9.7788000000000004</v>
      </c>
      <c r="AQ29" s="164">
        <v>75.929199999999994</v>
      </c>
      <c r="AR29" s="164">
        <v>78.922399999999996</v>
      </c>
      <c r="AS29" s="164">
        <v>37.491100000000003</v>
      </c>
      <c r="AT29" s="164">
        <v>-43.268799999999999</v>
      </c>
      <c r="AU29" s="164">
        <v>-43.1374</v>
      </c>
      <c r="AV29" s="164">
        <v>51.656599999999997</v>
      </c>
      <c r="AW29" s="165"/>
      <c r="AX29" s="164">
        <v>67.917299999999997</v>
      </c>
      <c r="AY29" s="164">
        <v>70.462500000000006</v>
      </c>
      <c r="AZ29" s="164">
        <v>1.0632999999999999</v>
      </c>
      <c r="BA29" s="164">
        <v>9.3127999999999993</v>
      </c>
      <c r="BB29" s="164">
        <v>-423.06740000000002</v>
      </c>
      <c r="BC29" s="164">
        <v>28.3917</v>
      </c>
      <c r="BD29" s="164">
        <v>-13.2</v>
      </c>
      <c r="BE29" s="164">
        <v>-14.3</v>
      </c>
      <c r="BF29" s="164">
        <v>47.439</v>
      </c>
      <c r="BG29" s="164">
        <v>47.190800000000003</v>
      </c>
      <c r="BH29" s="164">
        <v>-11.144299999999999</v>
      </c>
      <c r="BI29" s="165"/>
      <c r="BJ29" s="164">
        <v>-74.308499999999995</v>
      </c>
      <c r="BK29" s="164">
        <v>8.0215999999999994</v>
      </c>
      <c r="BL29" s="164">
        <v>14.831300000000001</v>
      </c>
      <c r="BM29" s="164">
        <v>10.002000000000001</v>
      </c>
      <c r="BN29" s="164">
        <v>459.63909999999998</v>
      </c>
      <c r="BO29" s="164">
        <v>176.61060000000001</v>
      </c>
      <c r="BP29" s="165"/>
      <c r="BQ29" s="164">
        <v>-437.11880000000002</v>
      </c>
      <c r="BR29" s="164">
        <v>460.38409999999999</v>
      </c>
      <c r="BS29" s="165"/>
      <c r="BT29" s="164">
        <v>-58.234499999999997</v>
      </c>
      <c r="BU29" s="164">
        <v>59.854500000000002</v>
      </c>
      <c r="BV29" s="164">
        <v>97.809600000000003</v>
      </c>
      <c r="BW29" s="164">
        <v>30.49</v>
      </c>
      <c r="BX29" s="164">
        <v>28.93</v>
      </c>
      <c r="BY29" s="164">
        <v>69.010000000000005</v>
      </c>
      <c r="BZ29" s="164">
        <v>88.05</v>
      </c>
      <c r="CA29" s="164">
        <v>-76.753200000000007</v>
      </c>
      <c r="CB29" s="164">
        <v>-75.681600000000003</v>
      </c>
      <c r="CC29" s="164">
        <v>149.5307</v>
      </c>
      <c r="CD29" s="164">
        <v>149.12029999999999</v>
      </c>
      <c r="CE29" s="164">
        <v>19.889600000000002</v>
      </c>
      <c r="CF29" s="164">
        <v>-83.061499999999995</v>
      </c>
      <c r="CG29" s="164">
        <v>-82.522300000000001</v>
      </c>
      <c r="CH29" s="164">
        <v>2.9350000000000001</v>
      </c>
      <c r="CI29" s="164">
        <v>-64.401399999999995</v>
      </c>
      <c r="CJ29" s="165"/>
      <c r="CK29" s="165"/>
      <c r="CL29" s="164">
        <v>39.9</v>
      </c>
      <c r="CM29" s="164">
        <v>128</v>
      </c>
      <c r="CN29" s="164">
        <v>-17.170000000000002</v>
      </c>
      <c r="CO29" s="164">
        <v>42.221699999999998</v>
      </c>
      <c r="CP29" s="164">
        <v>42.2042</v>
      </c>
      <c r="CQ29" s="164">
        <v>42.827599999999997</v>
      </c>
      <c r="CR29" s="164">
        <v>-49.773200000000003</v>
      </c>
      <c r="CS29" s="164">
        <v>-49.5364</v>
      </c>
      <c r="CT29" s="164">
        <v>17.558599999999998</v>
      </c>
      <c r="CU29" s="164">
        <v>-40.309100000000001</v>
      </c>
      <c r="CV29" s="164">
        <v>23.5228</v>
      </c>
      <c r="CW29" s="164">
        <v>14.355600000000001</v>
      </c>
      <c r="CX29" s="164">
        <v>67.62</v>
      </c>
      <c r="CY29" s="164">
        <v>77.67</v>
      </c>
      <c r="CZ29" s="164">
        <v>52.741700000000002</v>
      </c>
      <c r="DA29" s="164">
        <v>49.8093</v>
      </c>
      <c r="DB29" s="164">
        <v>-32.619999999999997</v>
      </c>
      <c r="DC29" s="165"/>
      <c r="DD29" s="164">
        <v>65.463999999999999</v>
      </c>
      <c r="DE29" s="164">
        <v>64.600099999999998</v>
      </c>
      <c r="DF29" s="164">
        <v>-133.96510000000001</v>
      </c>
      <c r="DG29" s="165"/>
      <c r="DH29" s="164">
        <v>-19.635999999999999</v>
      </c>
      <c r="DI29" s="164">
        <v>-132.9</v>
      </c>
      <c r="DJ29" s="164">
        <v>-133.5</v>
      </c>
      <c r="DK29" s="164">
        <v>33.401200000000003</v>
      </c>
      <c r="DL29" s="164">
        <v>67.684899999999999</v>
      </c>
      <c r="DM29" s="164">
        <v>68.582999999999998</v>
      </c>
      <c r="DN29" s="164">
        <v>94.940200000000004</v>
      </c>
      <c r="DO29" s="164">
        <v>67.14</v>
      </c>
      <c r="DP29" s="164">
        <v>-9.0399999999999991</v>
      </c>
      <c r="DQ29" s="164">
        <v>68.391000000000005</v>
      </c>
      <c r="DR29" s="164">
        <v>132.3075</v>
      </c>
      <c r="DS29" s="164">
        <v>-30.68</v>
      </c>
      <c r="DT29" s="164">
        <v>-30.96</v>
      </c>
      <c r="DU29" s="164">
        <v>115.35</v>
      </c>
      <c r="DV29" s="164">
        <v>75.03</v>
      </c>
      <c r="DW29" s="164">
        <v>132.9091</v>
      </c>
      <c r="DX29" s="164">
        <v>130.4727</v>
      </c>
      <c r="DY29" s="164">
        <v>-55.478499999999997</v>
      </c>
      <c r="DZ29" s="164">
        <v>-53.945500000000003</v>
      </c>
      <c r="EA29" s="164">
        <v>233.2825</v>
      </c>
      <c r="EB29" s="164">
        <v>181.92169999999999</v>
      </c>
      <c r="EC29" s="164">
        <v>176.7543</v>
      </c>
      <c r="ED29" s="164">
        <v>179.60919999999999</v>
      </c>
      <c r="EE29" s="164">
        <v>49.825200000000002</v>
      </c>
      <c r="EF29" s="164">
        <v>30.0215</v>
      </c>
      <c r="EG29" s="164">
        <v>-30.588999999999999</v>
      </c>
      <c r="EH29" s="164">
        <v>451.15949999999998</v>
      </c>
      <c r="EI29" s="164">
        <v>-159.1765</v>
      </c>
      <c r="EJ29" s="165"/>
      <c r="EK29" s="164">
        <v>-36.1492</v>
      </c>
      <c r="EL29" s="164">
        <v>-34.061</v>
      </c>
      <c r="EM29" s="165"/>
      <c r="EN29" s="164">
        <v>-0.505</v>
      </c>
      <c r="EO29" s="164">
        <v>-0.41089999999999999</v>
      </c>
      <c r="EP29" s="164">
        <v>36.911999999999999</v>
      </c>
      <c r="EQ29" s="164">
        <v>-84.254199999999997</v>
      </c>
      <c r="ER29" s="164">
        <v>-85.460800000000006</v>
      </c>
      <c r="ES29" s="164">
        <v>11.999700000000001</v>
      </c>
      <c r="ET29" s="164">
        <v>0</v>
      </c>
      <c r="EU29" s="164">
        <v>-7.74</v>
      </c>
      <c r="EV29" s="164">
        <v>1</v>
      </c>
      <c r="EW29" s="164">
        <v>13.796099999999999</v>
      </c>
      <c r="EX29" s="164">
        <v>-56.789299999999997</v>
      </c>
      <c r="EY29" s="164">
        <v>-31.305399999999999</v>
      </c>
      <c r="EZ29" s="164">
        <v>-30.4251</v>
      </c>
      <c r="FA29" s="164">
        <v>7.0510000000000002</v>
      </c>
      <c r="FB29" s="164">
        <v>-27.098500000000001</v>
      </c>
      <c r="FC29" s="164">
        <v>-7.3071000000000002</v>
      </c>
      <c r="FD29" s="164">
        <v>0</v>
      </c>
      <c r="FE29" s="164">
        <v>0</v>
      </c>
      <c r="FF29" s="164">
        <v>0</v>
      </c>
      <c r="FG29" s="164">
        <v>40.457099999999997</v>
      </c>
      <c r="FH29" s="164">
        <v>40.732100000000003</v>
      </c>
      <c r="FI29" s="164">
        <v>38.445</v>
      </c>
      <c r="FJ29" s="164">
        <v>76.694999999999993</v>
      </c>
      <c r="FK29" s="164">
        <v>75.522800000000004</v>
      </c>
      <c r="FL29" s="164">
        <v>-32.988900000000001</v>
      </c>
      <c r="FM29" s="164">
        <v>57.515500000000003</v>
      </c>
      <c r="FN29" s="164">
        <v>57.976700000000001</v>
      </c>
      <c r="FO29" s="164">
        <v>-11.9915</v>
      </c>
      <c r="FP29" s="164">
        <v>9.3704999999999998</v>
      </c>
      <c r="FQ29" s="164">
        <v>-40.977800000000002</v>
      </c>
      <c r="FR29" s="164">
        <v>-29.09</v>
      </c>
      <c r="FS29" s="164">
        <v>19.285599999999999</v>
      </c>
      <c r="FT29" s="164">
        <v>1.0562</v>
      </c>
      <c r="FU29" s="164">
        <v>-12.87</v>
      </c>
      <c r="FV29" s="164">
        <v>19.61</v>
      </c>
      <c r="FW29" s="164">
        <v>-39.321100000000001</v>
      </c>
      <c r="FX29" s="164">
        <v>8.7814999999999994</v>
      </c>
      <c r="FY29" s="164">
        <v>-11.986000000000001</v>
      </c>
      <c r="FZ29" s="164">
        <v>4.9009999999999998</v>
      </c>
      <c r="GA29" s="165"/>
      <c r="GB29" s="164">
        <v>18.190000000000001</v>
      </c>
      <c r="GC29" s="164">
        <v>-9.9331999999999994</v>
      </c>
      <c r="GD29" s="164">
        <v>10.850199999999999</v>
      </c>
      <c r="GE29" s="164">
        <v>16.600000000000001</v>
      </c>
      <c r="GF29" s="164">
        <v>73.572699999999998</v>
      </c>
      <c r="GG29" s="164">
        <v>27.5</v>
      </c>
      <c r="GH29" s="164">
        <v>-25.987400000000001</v>
      </c>
      <c r="GI29" s="164">
        <v>1E-4</v>
      </c>
      <c r="GJ29" s="164">
        <v>1.1679999999999999</v>
      </c>
      <c r="GK29" s="164">
        <v>2.0478000000000001</v>
      </c>
      <c r="GL29" s="165"/>
      <c r="GM29" s="165"/>
      <c r="GN29" s="164">
        <v>-10.618399999999999</v>
      </c>
      <c r="GO29" s="164">
        <v>-41.5274</v>
      </c>
      <c r="GP29" s="164">
        <v>16.7182</v>
      </c>
      <c r="GQ29" s="164">
        <v>64.284499999999994</v>
      </c>
      <c r="GR29" s="164">
        <v>65.738799999999998</v>
      </c>
      <c r="GS29" s="164">
        <v>67.964200000000005</v>
      </c>
      <c r="GT29" s="164">
        <v>-156.0196</v>
      </c>
      <c r="GU29" s="164">
        <v>-31.270600000000002</v>
      </c>
      <c r="GV29" s="164">
        <v>37.084299999999999</v>
      </c>
      <c r="GW29" s="164">
        <v>-64.375799999999998</v>
      </c>
      <c r="GX29" s="165"/>
      <c r="GY29" s="164">
        <v>11.1454</v>
      </c>
      <c r="GZ29" s="164">
        <v>10.7806</v>
      </c>
      <c r="HA29" s="164">
        <v>12.6341</v>
      </c>
      <c r="HB29" s="164">
        <v>115.5872</v>
      </c>
      <c r="HC29" s="164">
        <v>114.9571</v>
      </c>
      <c r="HD29" s="164">
        <v>282.89999999999998</v>
      </c>
      <c r="HE29" s="164">
        <v>-281.07589999999999</v>
      </c>
      <c r="HF29" s="164">
        <v>-416.64120000000003</v>
      </c>
      <c r="HG29" s="164">
        <v>414.3075</v>
      </c>
      <c r="HH29" s="164">
        <v>413.5292</v>
      </c>
      <c r="HI29" s="164">
        <v>-109.4983</v>
      </c>
      <c r="HJ29" s="164">
        <v>-110.9696</v>
      </c>
      <c r="HK29" s="164">
        <v>-61.460999999999999</v>
      </c>
      <c r="HL29" s="164">
        <v>-52.892200000000003</v>
      </c>
      <c r="HM29" s="164">
        <v>78.0715</v>
      </c>
      <c r="HN29" s="164">
        <v>76.404399999999995</v>
      </c>
      <c r="HO29" s="165"/>
      <c r="HP29" s="165"/>
      <c r="HQ29" s="164">
        <v>23.788499999999999</v>
      </c>
      <c r="HR29" s="164">
        <v>24.195</v>
      </c>
      <c r="HS29" s="164">
        <v>-6.6647999999999996</v>
      </c>
      <c r="HT29" s="164">
        <v>-6.2485999999999997</v>
      </c>
      <c r="HU29" s="164">
        <v>48.58</v>
      </c>
      <c r="HV29" s="164">
        <v>48.51</v>
      </c>
      <c r="HW29" s="164">
        <v>8.8000000000000007</v>
      </c>
      <c r="HX29" s="164">
        <v>8.5</v>
      </c>
      <c r="HY29" s="164">
        <v>22.910399999999999</v>
      </c>
      <c r="HZ29" s="164">
        <v>-72.56</v>
      </c>
      <c r="IA29" s="164">
        <v>-285.96510000000001</v>
      </c>
      <c r="IB29" s="164">
        <v>78.515699999999995</v>
      </c>
      <c r="IC29" s="164">
        <v>78.460300000000004</v>
      </c>
      <c r="ID29" s="164">
        <v>11.1</v>
      </c>
      <c r="IE29" s="164">
        <v>-18.7</v>
      </c>
      <c r="IF29" s="164">
        <v>-24.1</v>
      </c>
      <c r="IG29" s="164">
        <v>-24.2</v>
      </c>
      <c r="IH29" s="165"/>
      <c r="II29" s="164">
        <v>2.4891000000000001</v>
      </c>
      <c r="IJ29" s="164">
        <v>-409.13679999999999</v>
      </c>
      <c r="IK29" s="164">
        <v>177.60310000000001</v>
      </c>
      <c r="IL29" s="164">
        <v>66.775199999999998</v>
      </c>
      <c r="IM29" s="164">
        <v>59.511400000000002</v>
      </c>
      <c r="IN29" s="164">
        <v>12.149100000000001</v>
      </c>
      <c r="IO29" s="164">
        <v>-56.642000000000003</v>
      </c>
      <c r="IP29" s="164">
        <v>50.950499999999998</v>
      </c>
      <c r="IQ29" s="164">
        <v>-69.967100000000002</v>
      </c>
      <c r="IR29" s="164">
        <v>-23.581099999999999</v>
      </c>
      <c r="IS29" s="164">
        <v>-54.5062</v>
      </c>
      <c r="IT29" s="164">
        <v>97.318299999999994</v>
      </c>
      <c r="IU29" s="164">
        <v>98.458399999999997</v>
      </c>
      <c r="IV29" s="164">
        <v>71.570300000000003</v>
      </c>
      <c r="IW29" s="164">
        <v>-59.688899999999997</v>
      </c>
      <c r="IX29" s="164">
        <v>26.1126</v>
      </c>
      <c r="IY29" s="164">
        <v>-32.458100000000002</v>
      </c>
      <c r="IZ29" s="164">
        <v>34.675199999999997</v>
      </c>
      <c r="JA29" s="164">
        <v>-9.7545999999999999</v>
      </c>
      <c r="JB29" s="164">
        <v>0</v>
      </c>
      <c r="JC29" s="164">
        <v>13.36</v>
      </c>
      <c r="JD29" s="164">
        <v>6.5110000000000001</v>
      </c>
      <c r="JE29" s="164">
        <v>6.5170000000000003</v>
      </c>
      <c r="JF29" s="164">
        <v>-13.84</v>
      </c>
      <c r="JG29" s="164">
        <v>-6.4</v>
      </c>
      <c r="JH29" s="165"/>
      <c r="JI29" s="164">
        <v>6.5933999999999999</v>
      </c>
      <c r="JJ29" s="164">
        <v>-19.539200000000001</v>
      </c>
      <c r="JK29" s="164">
        <v>-23.0579</v>
      </c>
      <c r="JL29" s="164">
        <v>11.7</v>
      </c>
      <c r="JM29" s="164">
        <v>52.22</v>
      </c>
      <c r="JN29" s="164">
        <v>51.247</v>
      </c>
      <c r="JO29" s="164">
        <v>11.315300000000001</v>
      </c>
      <c r="JP29" s="165"/>
      <c r="JQ29" s="164">
        <v>51.135100000000001</v>
      </c>
      <c r="JR29" s="164">
        <v>50.204099999999997</v>
      </c>
      <c r="JS29" s="164">
        <v>49.336799999999997</v>
      </c>
      <c r="JT29" s="165"/>
      <c r="JU29" s="164">
        <v>20.399999999999999</v>
      </c>
      <c r="JV29" s="164">
        <v>23.242799999999999</v>
      </c>
      <c r="JW29" s="164">
        <v>7.52</v>
      </c>
      <c r="JX29" s="165"/>
      <c r="JY29" s="164">
        <v>-51.953400000000002</v>
      </c>
      <c r="JZ29" s="164">
        <v>80.680499999999995</v>
      </c>
      <c r="KA29" s="164">
        <v>61.057600000000001</v>
      </c>
      <c r="KB29" s="164">
        <v>-51.064599999999999</v>
      </c>
      <c r="KC29" s="164">
        <v>-79.296800000000005</v>
      </c>
      <c r="KD29" s="164">
        <v>51.768000000000001</v>
      </c>
      <c r="KE29" s="164">
        <v>26.813700000000001</v>
      </c>
      <c r="KF29" s="164">
        <v>-27.3</v>
      </c>
      <c r="KG29" s="164">
        <v>26.1</v>
      </c>
      <c r="KH29" s="165"/>
      <c r="KI29" s="164">
        <v>173.09729999999999</v>
      </c>
    </row>
    <row r="30" spans="1:295" ht="18" customHeight="1" x14ac:dyDescent="0.3">
      <c r="A30" s="159" t="s">
        <v>49</v>
      </c>
      <c r="B30" s="159" t="s">
        <v>872</v>
      </c>
      <c r="C30" s="163">
        <v>0</v>
      </c>
      <c r="D30" s="164">
        <v>21.3064</v>
      </c>
      <c r="E30" s="164">
        <v>-43.058300000000003</v>
      </c>
      <c r="F30" s="164">
        <v>-33.012700000000002</v>
      </c>
      <c r="G30" s="164">
        <v>32.380299999999998</v>
      </c>
      <c r="H30" s="165"/>
      <c r="I30" s="164">
        <v>65.263300000000001</v>
      </c>
      <c r="J30" s="164">
        <v>-134.86279999999999</v>
      </c>
      <c r="K30" s="164">
        <v>62.826099999999997</v>
      </c>
      <c r="L30" s="164">
        <v>32.098999999999997</v>
      </c>
      <c r="M30" s="164">
        <v>31.4236</v>
      </c>
      <c r="N30" s="164">
        <v>13.32</v>
      </c>
      <c r="O30" s="164">
        <v>-54.606000000000002</v>
      </c>
      <c r="P30" s="164">
        <v>48.4</v>
      </c>
      <c r="Q30" s="164">
        <v>16.559999999999999</v>
      </c>
      <c r="R30" s="164">
        <v>-48.4</v>
      </c>
      <c r="S30" s="164">
        <v>11.488300000000001</v>
      </c>
      <c r="T30" s="164">
        <v>274.512</v>
      </c>
      <c r="U30" s="164">
        <v>10.321300000000001</v>
      </c>
      <c r="V30" s="164">
        <v>10.6943</v>
      </c>
      <c r="W30" s="164">
        <v>17.408000000000001</v>
      </c>
      <c r="X30" s="164">
        <v>8.3501999999999992</v>
      </c>
      <c r="Y30" s="164">
        <v>5.8331999999999997</v>
      </c>
      <c r="Z30" s="164">
        <v>7.9362000000000004</v>
      </c>
      <c r="AA30" s="165"/>
      <c r="AB30" s="165"/>
      <c r="AC30" s="164">
        <v>-58.2</v>
      </c>
      <c r="AD30" s="164">
        <v>-58.24</v>
      </c>
      <c r="AE30" s="165"/>
      <c r="AF30" s="164">
        <v>-13.32</v>
      </c>
      <c r="AG30" s="164">
        <v>52.8</v>
      </c>
      <c r="AH30" s="164">
        <v>9.9489999999999998</v>
      </c>
      <c r="AI30" s="164">
        <v>0.23699999999999999</v>
      </c>
      <c r="AJ30" s="164">
        <v>-44.53</v>
      </c>
      <c r="AK30" s="164">
        <v>-43.88</v>
      </c>
      <c r="AL30" s="164">
        <v>-72.44</v>
      </c>
      <c r="AM30" s="164">
        <v>44.55</v>
      </c>
      <c r="AN30" s="164">
        <v>44.99</v>
      </c>
      <c r="AO30" s="164">
        <v>13.901199999999999</v>
      </c>
      <c r="AP30" s="164">
        <v>9.6686999999999994</v>
      </c>
      <c r="AQ30" s="164">
        <v>78.076800000000006</v>
      </c>
      <c r="AR30" s="164">
        <v>80.205699999999993</v>
      </c>
      <c r="AS30" s="164">
        <v>37.664900000000003</v>
      </c>
      <c r="AT30" s="164">
        <v>-44.340499999999999</v>
      </c>
      <c r="AU30" s="164">
        <v>-44.160699999999999</v>
      </c>
      <c r="AV30" s="164">
        <v>59.409799999999997</v>
      </c>
      <c r="AW30" s="165"/>
      <c r="AX30" s="164">
        <v>69.524799999999999</v>
      </c>
      <c r="AY30" s="164">
        <v>72.203999999999994</v>
      </c>
      <c r="AZ30" s="164">
        <v>2.1101999999999999</v>
      </c>
      <c r="BA30" s="164">
        <v>6.1204000000000001</v>
      </c>
      <c r="BB30" s="164">
        <v>-426.1037</v>
      </c>
      <c r="BC30" s="164">
        <v>28.869700000000002</v>
      </c>
      <c r="BD30" s="164">
        <v>-13.3</v>
      </c>
      <c r="BE30" s="164">
        <v>-14.2</v>
      </c>
      <c r="BF30" s="164">
        <v>49.671300000000002</v>
      </c>
      <c r="BG30" s="164">
        <v>49.173999999999999</v>
      </c>
      <c r="BH30" s="164">
        <v>-12.2461</v>
      </c>
      <c r="BI30" s="165"/>
      <c r="BJ30" s="164">
        <v>-77.190700000000007</v>
      </c>
      <c r="BK30" s="164">
        <v>8.4415999999999993</v>
      </c>
      <c r="BL30" s="164">
        <v>15.4955</v>
      </c>
      <c r="BM30" s="164">
        <v>10.5116</v>
      </c>
      <c r="BN30" s="164">
        <v>462.50790000000001</v>
      </c>
      <c r="BO30" s="164">
        <v>176.2749</v>
      </c>
      <c r="BP30" s="165"/>
      <c r="BQ30" s="164">
        <v>-432.14240000000001</v>
      </c>
      <c r="BR30" s="164">
        <v>465.1309</v>
      </c>
      <c r="BS30" s="165"/>
      <c r="BT30" s="164">
        <v>-78.749499999999998</v>
      </c>
      <c r="BU30" s="164">
        <v>79.932199999999995</v>
      </c>
      <c r="BV30" s="164">
        <v>98.847499999999997</v>
      </c>
      <c r="BW30" s="164">
        <v>31.65</v>
      </c>
      <c r="BX30" s="164">
        <v>29.19</v>
      </c>
      <c r="BY30" s="164">
        <v>70.459999999999994</v>
      </c>
      <c r="BZ30" s="164">
        <v>90</v>
      </c>
      <c r="CA30" s="164">
        <v>-70.993099999999998</v>
      </c>
      <c r="CB30" s="164">
        <v>-70.591200000000001</v>
      </c>
      <c r="CC30" s="164">
        <v>146.11240000000001</v>
      </c>
      <c r="CD30" s="164">
        <v>147.18530000000001</v>
      </c>
      <c r="CE30" s="164">
        <v>20.0092</v>
      </c>
      <c r="CF30" s="164">
        <v>-90.044899999999998</v>
      </c>
      <c r="CG30" s="164">
        <v>-90.021299999999997</v>
      </c>
      <c r="CH30" s="164">
        <v>5.2142999999999997</v>
      </c>
      <c r="CI30" s="164">
        <v>-67.740600000000001</v>
      </c>
      <c r="CJ30" s="165"/>
      <c r="CK30" s="165"/>
      <c r="CL30" s="164">
        <v>34.700000000000003</v>
      </c>
      <c r="CM30" s="164">
        <v>135.9</v>
      </c>
      <c r="CN30" s="164">
        <v>-17.760000000000002</v>
      </c>
      <c r="CO30" s="164">
        <v>39.648600000000002</v>
      </c>
      <c r="CP30" s="164">
        <v>38.787399999999998</v>
      </c>
      <c r="CQ30" s="164">
        <v>39.826700000000002</v>
      </c>
      <c r="CR30" s="164">
        <v>-55.5398</v>
      </c>
      <c r="CS30" s="164">
        <v>-55.505299999999998</v>
      </c>
      <c r="CT30" s="164">
        <v>18.123899999999999</v>
      </c>
      <c r="CU30" s="164">
        <v>-32.552399999999999</v>
      </c>
      <c r="CV30" s="164">
        <v>24.168600000000001</v>
      </c>
      <c r="CW30" s="164">
        <v>14.367599999999999</v>
      </c>
      <c r="CX30" s="164">
        <v>66.349999999999994</v>
      </c>
      <c r="CY30" s="164">
        <v>80.760000000000005</v>
      </c>
      <c r="CZ30" s="164">
        <v>54.1479</v>
      </c>
      <c r="DA30" s="164">
        <v>51.567100000000003</v>
      </c>
      <c r="DB30" s="164">
        <v>-33.71</v>
      </c>
      <c r="DC30" s="165"/>
      <c r="DD30" s="164">
        <v>67.928899999999999</v>
      </c>
      <c r="DE30" s="164">
        <v>67.105999999999995</v>
      </c>
      <c r="DF30" s="164">
        <v>-136.96109999999999</v>
      </c>
      <c r="DG30" s="165"/>
      <c r="DH30" s="164">
        <v>-20.3935</v>
      </c>
      <c r="DI30" s="164">
        <v>-134.80000000000001</v>
      </c>
      <c r="DJ30" s="164">
        <v>-135.9</v>
      </c>
      <c r="DK30" s="164">
        <v>33.692300000000003</v>
      </c>
      <c r="DL30" s="164">
        <v>68.563800000000001</v>
      </c>
      <c r="DM30" s="164">
        <v>69.052700000000002</v>
      </c>
      <c r="DN30" s="164">
        <v>97.283900000000003</v>
      </c>
      <c r="DO30" s="164">
        <v>67.849999999999994</v>
      </c>
      <c r="DP30" s="164">
        <v>-8.91</v>
      </c>
      <c r="DQ30" s="164">
        <v>71.698499999999996</v>
      </c>
      <c r="DR30" s="164">
        <v>134.35759999999999</v>
      </c>
      <c r="DS30" s="164">
        <v>-28.03</v>
      </c>
      <c r="DT30" s="164">
        <v>-28.48</v>
      </c>
      <c r="DU30" s="164">
        <v>109.61</v>
      </c>
      <c r="DV30" s="164">
        <v>76.56</v>
      </c>
      <c r="DW30" s="164">
        <v>134.50909999999999</v>
      </c>
      <c r="DX30" s="164">
        <v>132.32730000000001</v>
      </c>
      <c r="DY30" s="164">
        <v>-50.037100000000002</v>
      </c>
      <c r="DZ30" s="164">
        <v>-49.290900000000001</v>
      </c>
      <c r="EA30" s="164">
        <v>236.136</v>
      </c>
      <c r="EB30" s="164">
        <v>187.4966</v>
      </c>
      <c r="EC30" s="164">
        <v>181.2747</v>
      </c>
      <c r="ED30" s="164">
        <v>184.71639999999999</v>
      </c>
      <c r="EE30" s="164">
        <v>83.114800000000002</v>
      </c>
      <c r="EF30" s="164">
        <v>61.326000000000001</v>
      </c>
      <c r="EG30" s="164">
        <v>-29.329000000000001</v>
      </c>
      <c r="EH30" s="164">
        <v>444.20240000000001</v>
      </c>
      <c r="EI30" s="164">
        <v>-131.79560000000001</v>
      </c>
      <c r="EJ30" s="165"/>
      <c r="EK30" s="164">
        <v>-35.436399999999999</v>
      </c>
      <c r="EL30" s="164">
        <v>-33.056399999999996</v>
      </c>
      <c r="EM30" s="165"/>
      <c r="EN30" s="164">
        <v>-14.140700000000001</v>
      </c>
      <c r="EO30" s="164">
        <v>-13.723800000000001</v>
      </c>
      <c r="EP30" s="164">
        <v>172.09200000000001</v>
      </c>
      <c r="EQ30" s="164">
        <v>-97.776700000000005</v>
      </c>
      <c r="ER30" s="164">
        <v>-98.671000000000006</v>
      </c>
      <c r="ES30" s="164">
        <v>-22.225200000000001</v>
      </c>
      <c r="ET30" s="164">
        <v>0</v>
      </c>
      <c r="EU30" s="164">
        <v>-9.84</v>
      </c>
      <c r="EV30" s="164">
        <v>113.7</v>
      </c>
      <c r="EW30" s="164">
        <v>14.0764</v>
      </c>
      <c r="EX30" s="164">
        <v>-83.268199999999993</v>
      </c>
      <c r="EY30" s="164">
        <v>-34.107999999999997</v>
      </c>
      <c r="EZ30" s="164">
        <v>-33.319899999999997</v>
      </c>
      <c r="FA30" s="164">
        <v>13.135999999999999</v>
      </c>
      <c r="FB30" s="164">
        <v>-62.907400000000003</v>
      </c>
      <c r="FC30" s="164">
        <v>27.267199999999999</v>
      </c>
      <c r="FD30" s="164">
        <v>0</v>
      </c>
      <c r="FE30" s="164">
        <v>0</v>
      </c>
      <c r="FF30" s="164">
        <v>0</v>
      </c>
      <c r="FG30" s="164">
        <v>40.556899999999999</v>
      </c>
      <c r="FH30" s="164">
        <v>40.336100000000002</v>
      </c>
      <c r="FI30" s="164">
        <v>39.642200000000003</v>
      </c>
      <c r="FJ30" s="164">
        <v>72.341099999999997</v>
      </c>
      <c r="FK30" s="164">
        <v>72.173699999999997</v>
      </c>
      <c r="FL30" s="164">
        <v>-30.644500000000001</v>
      </c>
      <c r="FM30" s="164">
        <v>51.528500000000001</v>
      </c>
      <c r="FN30" s="164">
        <v>51.648400000000002</v>
      </c>
      <c r="FO30" s="164">
        <v>-11.741199999999999</v>
      </c>
      <c r="FP30" s="164">
        <v>9.4842999999999993</v>
      </c>
      <c r="FQ30" s="164">
        <v>-38.253100000000003</v>
      </c>
      <c r="FR30" s="164">
        <v>-27.44</v>
      </c>
      <c r="FS30" s="164">
        <v>19.078099999999999</v>
      </c>
      <c r="FT30" s="164">
        <v>1.0085999999999999</v>
      </c>
      <c r="FU30" s="164">
        <v>-12.98</v>
      </c>
      <c r="FV30" s="164">
        <v>20.05</v>
      </c>
      <c r="FW30" s="164">
        <v>-37.648299999999999</v>
      </c>
      <c r="FX30" s="164">
        <v>8.8772000000000002</v>
      </c>
      <c r="FY30" s="164">
        <v>-11.996</v>
      </c>
      <c r="FZ30" s="164">
        <v>5.1959999999999997</v>
      </c>
      <c r="GA30" s="165"/>
      <c r="GB30" s="164">
        <v>19.32</v>
      </c>
      <c r="GC30" s="164">
        <v>-9.1300000000000008</v>
      </c>
      <c r="GD30" s="164">
        <v>11.9787</v>
      </c>
      <c r="GE30" s="164">
        <v>17.100000000000001</v>
      </c>
      <c r="GF30" s="164">
        <v>77.524100000000004</v>
      </c>
      <c r="GG30" s="164">
        <v>27.2</v>
      </c>
      <c r="GH30" s="164">
        <v>-26.628900000000002</v>
      </c>
      <c r="GI30" s="165"/>
      <c r="GJ30" s="164">
        <v>1.3295999999999999</v>
      </c>
      <c r="GK30" s="164">
        <v>2.0015000000000001</v>
      </c>
      <c r="GL30" s="165"/>
      <c r="GM30" s="165"/>
      <c r="GN30" s="165"/>
      <c r="GO30" s="164">
        <v>-42.625599999999999</v>
      </c>
      <c r="GP30" s="164">
        <v>17.404</v>
      </c>
      <c r="GQ30" s="164">
        <v>66.889499999999998</v>
      </c>
      <c r="GR30" s="164">
        <v>62.7821</v>
      </c>
      <c r="GS30" s="164">
        <v>64.067700000000002</v>
      </c>
      <c r="GT30" s="164">
        <v>-154.244</v>
      </c>
      <c r="GU30" s="164">
        <v>-32.133499999999998</v>
      </c>
      <c r="GV30" s="164">
        <v>38.217399999999998</v>
      </c>
      <c r="GW30" s="164">
        <v>-67.495400000000004</v>
      </c>
      <c r="GX30" s="164">
        <v>11.272500000000001</v>
      </c>
      <c r="GY30" s="164">
        <v>11.3407</v>
      </c>
      <c r="GZ30" s="164">
        <v>10.8241</v>
      </c>
      <c r="HA30" s="164">
        <v>12.8317</v>
      </c>
      <c r="HB30" s="164">
        <v>118.51390000000001</v>
      </c>
      <c r="HC30" s="164">
        <v>118.1519</v>
      </c>
      <c r="HD30" s="164">
        <v>282.5</v>
      </c>
      <c r="HE30" s="164">
        <v>-282.39269999999999</v>
      </c>
      <c r="HF30" s="164">
        <v>-415.56479999999999</v>
      </c>
      <c r="HG30" s="164">
        <v>419.2174</v>
      </c>
      <c r="HH30" s="164">
        <v>413.26350000000002</v>
      </c>
      <c r="HI30" s="164">
        <v>-115.1622</v>
      </c>
      <c r="HJ30" s="164">
        <v>-114.87260000000001</v>
      </c>
      <c r="HK30" s="164">
        <v>-58.371600000000001</v>
      </c>
      <c r="HL30" s="164">
        <v>-49.195300000000003</v>
      </c>
      <c r="HM30" s="164">
        <v>80.593999999999994</v>
      </c>
      <c r="HN30" s="164">
        <v>78.6601</v>
      </c>
      <c r="HO30" s="164">
        <v>-76.621399999999994</v>
      </c>
      <c r="HP30" s="164">
        <v>-77.053399999999996</v>
      </c>
      <c r="HQ30" s="164">
        <v>26.084700000000002</v>
      </c>
      <c r="HR30" s="164">
        <v>24.3598</v>
      </c>
      <c r="HS30" s="164">
        <v>-8.8853000000000009</v>
      </c>
      <c r="HT30" s="164">
        <v>-9.2087000000000003</v>
      </c>
      <c r="HU30" s="164">
        <v>50.42</v>
      </c>
      <c r="HV30" s="164">
        <v>50.31</v>
      </c>
      <c r="HW30" s="164">
        <v>9.9</v>
      </c>
      <c r="HX30" s="164">
        <v>10.5</v>
      </c>
      <c r="HY30" s="164">
        <v>22.867599999999999</v>
      </c>
      <c r="HZ30" s="164">
        <v>-74.72</v>
      </c>
      <c r="IA30" s="164">
        <v>-298.7978</v>
      </c>
      <c r="IB30" s="164">
        <v>79.477800000000002</v>
      </c>
      <c r="IC30" s="164">
        <v>79.978700000000003</v>
      </c>
      <c r="ID30" s="164">
        <v>11.1</v>
      </c>
      <c r="IE30" s="164">
        <v>-19.100000000000001</v>
      </c>
      <c r="IF30" s="164">
        <v>-24.1</v>
      </c>
      <c r="IG30" s="164">
        <v>-24.2</v>
      </c>
      <c r="IH30" s="165"/>
      <c r="II30" s="164">
        <v>2.4133</v>
      </c>
      <c r="IJ30" s="164">
        <v>-406.41460000000001</v>
      </c>
      <c r="IK30" s="164">
        <v>155.14750000000001</v>
      </c>
      <c r="IL30" s="164">
        <v>78.376599999999996</v>
      </c>
      <c r="IM30" s="164">
        <v>71.480099999999993</v>
      </c>
      <c r="IN30" s="164">
        <v>12.0588</v>
      </c>
      <c r="IO30" s="164">
        <v>-68.741299999999995</v>
      </c>
      <c r="IP30" s="164">
        <v>61.834699999999998</v>
      </c>
      <c r="IQ30" s="164">
        <v>-73.7363</v>
      </c>
      <c r="IR30" s="164">
        <v>-26.817399999999999</v>
      </c>
      <c r="IS30" s="164">
        <v>-58.842500000000001</v>
      </c>
      <c r="IT30" s="164">
        <v>100.11790000000001</v>
      </c>
      <c r="IU30" s="164">
        <v>97.882999999999996</v>
      </c>
      <c r="IV30" s="164">
        <v>77.650000000000006</v>
      </c>
      <c r="IW30" s="164">
        <v>-71.569000000000003</v>
      </c>
      <c r="IX30" s="164">
        <v>32.040599999999998</v>
      </c>
      <c r="IY30" s="164">
        <v>-41.690800000000003</v>
      </c>
      <c r="IZ30" s="164">
        <v>42.081200000000003</v>
      </c>
      <c r="JA30" s="164">
        <v>-9.1476000000000006</v>
      </c>
      <c r="JB30" s="165"/>
      <c r="JC30" s="164">
        <v>14.4</v>
      </c>
      <c r="JD30" s="164">
        <v>6.1959999999999997</v>
      </c>
      <c r="JE30" s="164">
        <v>6.1820000000000004</v>
      </c>
      <c r="JF30" s="164">
        <v>-14.32</v>
      </c>
      <c r="JG30" s="164">
        <v>-6.56</v>
      </c>
      <c r="JH30" s="165"/>
      <c r="JI30" s="164">
        <v>7.0023999999999997</v>
      </c>
      <c r="JJ30" s="164">
        <v>-18.5138</v>
      </c>
      <c r="JK30" s="164">
        <v>-22.792400000000001</v>
      </c>
      <c r="JL30" s="164">
        <v>10.4</v>
      </c>
      <c r="JM30" s="164">
        <v>53.165999999999997</v>
      </c>
      <c r="JN30" s="164">
        <v>51.795999999999999</v>
      </c>
      <c r="JO30" s="164">
        <v>11.4026</v>
      </c>
      <c r="JP30" s="164">
        <v>13.4697</v>
      </c>
      <c r="JQ30" s="164">
        <v>52.225200000000001</v>
      </c>
      <c r="JR30" s="164">
        <v>50.615400000000001</v>
      </c>
      <c r="JS30" s="164">
        <v>51.994900000000001</v>
      </c>
      <c r="JT30" s="165"/>
      <c r="JU30" s="164">
        <v>19.100000000000001</v>
      </c>
      <c r="JV30" s="164">
        <v>22.709299999999999</v>
      </c>
      <c r="JW30" s="164">
        <v>7.54</v>
      </c>
      <c r="JX30" s="165"/>
      <c r="JY30" s="164">
        <v>-48.091999999999999</v>
      </c>
      <c r="JZ30" s="164">
        <v>78.989099999999993</v>
      </c>
      <c r="KA30" s="164">
        <v>60.066099999999999</v>
      </c>
      <c r="KB30" s="164">
        <v>-46.444499999999998</v>
      </c>
      <c r="KC30" s="164">
        <v>-76.9542</v>
      </c>
      <c r="KD30" s="164">
        <v>47.785499999999999</v>
      </c>
      <c r="KE30" s="164">
        <v>27.946000000000002</v>
      </c>
      <c r="KF30" s="164">
        <v>-25.9</v>
      </c>
      <c r="KG30" s="164">
        <v>25.4</v>
      </c>
      <c r="KH30" s="165"/>
      <c r="KI30" s="164">
        <v>173.56639999999999</v>
      </c>
    </row>
    <row r="31" spans="1:295" ht="18" customHeight="1" x14ac:dyDescent="0.3">
      <c r="A31" s="159" t="s">
        <v>49</v>
      </c>
      <c r="B31" s="159" t="s">
        <v>873</v>
      </c>
      <c r="C31" s="163">
        <v>0</v>
      </c>
      <c r="D31" s="164">
        <v>21.565799999999999</v>
      </c>
      <c r="E31" s="164">
        <v>-43.505099999999999</v>
      </c>
      <c r="F31" s="164">
        <v>-32.304600000000001</v>
      </c>
      <c r="G31" s="164">
        <v>33.230800000000002</v>
      </c>
      <c r="H31" s="165"/>
      <c r="I31" s="164">
        <v>67.106899999999996</v>
      </c>
      <c r="J31" s="164">
        <v>-123.8085</v>
      </c>
      <c r="K31" s="164">
        <v>66.323300000000003</v>
      </c>
      <c r="L31" s="164">
        <v>33.649000000000001</v>
      </c>
      <c r="M31" s="164">
        <v>32.867100000000001</v>
      </c>
      <c r="N31" s="164">
        <v>13.32</v>
      </c>
      <c r="O31" s="164">
        <v>-57.006</v>
      </c>
      <c r="P31" s="164">
        <v>50.6</v>
      </c>
      <c r="Q31" s="164">
        <v>19.044</v>
      </c>
      <c r="R31" s="164">
        <v>-50.6</v>
      </c>
      <c r="S31" s="164">
        <v>13.7821</v>
      </c>
      <c r="T31" s="164">
        <v>252.61680000000001</v>
      </c>
      <c r="U31" s="164">
        <v>10.749000000000001</v>
      </c>
      <c r="V31" s="164">
        <v>10.819800000000001</v>
      </c>
      <c r="W31" s="164">
        <v>17.8596</v>
      </c>
      <c r="X31" s="164">
        <v>8.3260000000000005</v>
      </c>
      <c r="Y31" s="164">
        <v>5.7195999999999998</v>
      </c>
      <c r="Z31" s="164">
        <v>8.0387000000000004</v>
      </c>
      <c r="AA31" s="165"/>
      <c r="AB31" s="165"/>
      <c r="AC31" s="164">
        <v>-58.41</v>
      </c>
      <c r="AD31" s="164">
        <v>-58.43</v>
      </c>
      <c r="AE31" s="165"/>
      <c r="AF31" s="164">
        <v>-13.32</v>
      </c>
      <c r="AG31" s="164">
        <v>55</v>
      </c>
      <c r="AH31" s="164">
        <v>10.718999999999999</v>
      </c>
      <c r="AI31" s="164">
        <v>0.23799999999999999</v>
      </c>
      <c r="AJ31" s="164">
        <v>-41.83</v>
      </c>
      <c r="AK31" s="164">
        <v>-41.94</v>
      </c>
      <c r="AL31" s="164">
        <v>-77.8</v>
      </c>
      <c r="AM31" s="164">
        <v>43.23</v>
      </c>
      <c r="AN31" s="164">
        <v>43.43</v>
      </c>
      <c r="AO31" s="164">
        <v>13.664899999999999</v>
      </c>
      <c r="AP31" s="164">
        <v>9.5294000000000008</v>
      </c>
      <c r="AQ31" s="164">
        <v>78.723500000000001</v>
      </c>
      <c r="AR31" s="164">
        <v>82.297300000000007</v>
      </c>
      <c r="AS31" s="164">
        <v>37.866199999999999</v>
      </c>
      <c r="AT31" s="164">
        <v>-40.991500000000002</v>
      </c>
      <c r="AU31" s="164">
        <v>-40.4191</v>
      </c>
      <c r="AV31" s="164">
        <v>43.456200000000003</v>
      </c>
      <c r="AW31" s="165"/>
      <c r="AX31" s="164">
        <v>69.390900000000002</v>
      </c>
      <c r="AY31" s="164">
        <v>75.1511</v>
      </c>
      <c r="AZ31" s="164">
        <v>0</v>
      </c>
      <c r="BA31" s="164">
        <v>5.7172000000000001</v>
      </c>
      <c r="BB31" s="164">
        <v>-431.4264</v>
      </c>
      <c r="BC31" s="164">
        <v>29.137499999999999</v>
      </c>
      <c r="BD31" s="164">
        <v>-13.9</v>
      </c>
      <c r="BE31" s="164">
        <v>-14.3</v>
      </c>
      <c r="BF31" s="164">
        <v>45.326300000000003</v>
      </c>
      <c r="BG31" s="164">
        <v>48.380499999999998</v>
      </c>
      <c r="BH31" s="164">
        <v>-11.773899999999999</v>
      </c>
      <c r="BI31" s="165"/>
      <c r="BJ31" s="164">
        <v>-70.652900000000002</v>
      </c>
      <c r="BK31" s="164">
        <v>7.9313000000000002</v>
      </c>
      <c r="BL31" s="164">
        <v>15.236800000000001</v>
      </c>
      <c r="BM31" s="164">
        <v>10.299099999999999</v>
      </c>
      <c r="BN31" s="164">
        <v>469.19139999999999</v>
      </c>
      <c r="BO31" s="164">
        <v>188.14660000000001</v>
      </c>
      <c r="BP31" s="165"/>
      <c r="BQ31" s="164">
        <v>-455.80239999999998</v>
      </c>
      <c r="BR31" s="164">
        <v>466.26029999999997</v>
      </c>
      <c r="BS31" s="165"/>
      <c r="BT31" s="164">
        <v>-43.853700000000003</v>
      </c>
      <c r="BU31" s="164">
        <v>44.25</v>
      </c>
      <c r="BV31" s="164">
        <v>99.735600000000005</v>
      </c>
      <c r="BW31" s="164">
        <v>31.29</v>
      </c>
      <c r="BX31" s="164">
        <v>29.4</v>
      </c>
      <c r="BY31" s="164">
        <v>71.28</v>
      </c>
      <c r="BZ31" s="164">
        <v>90.9</v>
      </c>
      <c r="CA31" s="164">
        <v>-75.547600000000003</v>
      </c>
      <c r="CB31" s="164">
        <v>-75.145799999999994</v>
      </c>
      <c r="CC31" s="164">
        <v>148.2841</v>
      </c>
      <c r="CD31" s="164">
        <v>148.9982</v>
      </c>
      <c r="CE31" s="164">
        <v>21.393699999999999</v>
      </c>
      <c r="CF31" s="164">
        <v>-85.452299999999994</v>
      </c>
      <c r="CG31" s="164">
        <v>-86.171700000000001</v>
      </c>
      <c r="CH31" s="164">
        <v>4.4760999999999997</v>
      </c>
      <c r="CI31" s="164">
        <v>-72.956400000000002</v>
      </c>
      <c r="CJ31" s="165"/>
      <c r="CK31" s="165"/>
      <c r="CL31" s="164">
        <v>24.7</v>
      </c>
      <c r="CM31" s="164">
        <v>146.1</v>
      </c>
      <c r="CN31" s="164">
        <v>-17.89</v>
      </c>
      <c r="CO31" s="164">
        <v>40.145800000000001</v>
      </c>
      <c r="CP31" s="164">
        <v>39.579300000000003</v>
      </c>
      <c r="CQ31" s="164">
        <v>40.328499999999998</v>
      </c>
      <c r="CR31" s="164">
        <v>-55.557600000000001</v>
      </c>
      <c r="CS31" s="164">
        <v>-54.635899999999999</v>
      </c>
      <c r="CT31" s="164">
        <v>21.3384</v>
      </c>
      <c r="CU31" s="164">
        <v>-39.240400000000001</v>
      </c>
      <c r="CV31" s="164">
        <v>28.13</v>
      </c>
      <c r="CW31" s="164">
        <v>14.3874</v>
      </c>
      <c r="CX31" s="164">
        <v>63.34</v>
      </c>
      <c r="CY31" s="164">
        <v>82.15</v>
      </c>
      <c r="CZ31" s="164">
        <v>55.554200000000002</v>
      </c>
      <c r="DA31" s="164">
        <v>52.152999999999999</v>
      </c>
      <c r="DB31" s="164">
        <v>-34.42</v>
      </c>
      <c r="DC31" s="165"/>
      <c r="DD31" s="164">
        <v>76.336299999999994</v>
      </c>
      <c r="DE31" s="164">
        <v>74.312200000000004</v>
      </c>
      <c r="DF31" s="164">
        <v>-164.33459999999999</v>
      </c>
      <c r="DG31" s="165"/>
      <c r="DH31" s="164">
        <v>-20.9374</v>
      </c>
      <c r="DI31" s="164">
        <v>-136.9</v>
      </c>
      <c r="DJ31" s="164">
        <v>-136.19999999999999</v>
      </c>
      <c r="DK31" s="164">
        <v>33.697800000000001</v>
      </c>
      <c r="DL31" s="164">
        <v>69.442700000000002</v>
      </c>
      <c r="DM31" s="164">
        <v>71.400899999999993</v>
      </c>
      <c r="DN31" s="164">
        <v>98.455799999999996</v>
      </c>
      <c r="DO31" s="164">
        <v>69.239999999999995</v>
      </c>
      <c r="DP31" s="164">
        <v>-9.89</v>
      </c>
      <c r="DQ31" s="164">
        <v>70.348500000000001</v>
      </c>
      <c r="DR31" s="164">
        <v>158.56399999999999</v>
      </c>
      <c r="DS31" s="164">
        <v>-28.66</v>
      </c>
      <c r="DT31" s="164">
        <v>-28.86</v>
      </c>
      <c r="DU31" s="164">
        <v>112.53</v>
      </c>
      <c r="DV31" s="164">
        <v>75.61</v>
      </c>
      <c r="DW31" s="164">
        <v>158.41820000000001</v>
      </c>
      <c r="DX31" s="164">
        <v>158.7818</v>
      </c>
      <c r="DY31" s="164">
        <v>-46.790300000000002</v>
      </c>
      <c r="DZ31" s="164">
        <v>-45.172699999999999</v>
      </c>
      <c r="EA31" s="164">
        <v>252.6069</v>
      </c>
      <c r="EB31" s="164">
        <v>204.79560000000001</v>
      </c>
      <c r="EC31" s="164">
        <v>197.1619</v>
      </c>
      <c r="ED31" s="164">
        <v>200.14760000000001</v>
      </c>
      <c r="EE31" s="164">
        <v>79.089600000000004</v>
      </c>
      <c r="EF31" s="164">
        <v>63.454500000000003</v>
      </c>
      <c r="EG31" s="164">
        <v>-29.766999999999999</v>
      </c>
      <c r="EH31" s="164">
        <v>469.76490000000001</v>
      </c>
      <c r="EI31" s="164">
        <v>-148.4119</v>
      </c>
      <c r="EJ31" s="165"/>
      <c r="EK31" s="164">
        <v>-36.038499999999999</v>
      </c>
      <c r="EL31" s="164">
        <v>-31.794499999999999</v>
      </c>
      <c r="EM31" s="165"/>
      <c r="EN31" s="164">
        <v>-25.365400000000001</v>
      </c>
      <c r="EO31" s="164">
        <v>-22.456399999999999</v>
      </c>
      <c r="EP31" s="164">
        <v>152.124</v>
      </c>
      <c r="EQ31" s="164">
        <v>-91.346500000000006</v>
      </c>
      <c r="ER31" s="164">
        <v>-92.621099999999998</v>
      </c>
      <c r="ES31" s="164">
        <v>-20.861899999999999</v>
      </c>
      <c r="ET31" s="164">
        <v>16.579999999999998</v>
      </c>
      <c r="EU31" s="164">
        <v>-8.17</v>
      </c>
      <c r="EV31" s="164">
        <v>115</v>
      </c>
      <c r="EW31" s="164">
        <v>14.225899999999999</v>
      </c>
      <c r="EX31" s="164">
        <v>-107.2671</v>
      </c>
      <c r="EY31" s="164">
        <v>-32.8369</v>
      </c>
      <c r="EZ31" s="164">
        <v>-32.3202</v>
      </c>
      <c r="FA31" s="164">
        <v>11.074199999999999</v>
      </c>
      <c r="FB31" s="164">
        <v>-58.875100000000003</v>
      </c>
      <c r="FC31" s="164">
        <v>21.487100000000002</v>
      </c>
      <c r="FD31" s="164">
        <v>0</v>
      </c>
      <c r="FE31" s="164">
        <v>0</v>
      </c>
      <c r="FF31" s="164">
        <v>0</v>
      </c>
      <c r="FG31" s="164">
        <v>40.158799999999999</v>
      </c>
      <c r="FH31" s="164">
        <v>40.4375</v>
      </c>
      <c r="FI31" s="164">
        <v>38.796500000000002</v>
      </c>
      <c r="FJ31" s="164">
        <v>75.020399999999995</v>
      </c>
      <c r="FK31" s="164">
        <v>75.187899999999999</v>
      </c>
      <c r="FL31" s="164">
        <v>-26.123200000000001</v>
      </c>
      <c r="FM31" s="164">
        <v>47.919899999999998</v>
      </c>
      <c r="FN31" s="164">
        <v>48.2789</v>
      </c>
      <c r="FO31" s="164">
        <v>-7.7374000000000001</v>
      </c>
      <c r="FP31" s="164">
        <v>11.0924</v>
      </c>
      <c r="FQ31" s="164">
        <v>-37.974800000000002</v>
      </c>
      <c r="FR31" s="164">
        <v>-29.17</v>
      </c>
      <c r="FS31" s="164">
        <v>19.0732</v>
      </c>
      <c r="FT31" s="164">
        <v>1.0793999999999999</v>
      </c>
      <c r="FU31" s="164">
        <v>-12.82</v>
      </c>
      <c r="FV31" s="164">
        <v>21.11</v>
      </c>
      <c r="FW31" s="164">
        <v>-38.053400000000003</v>
      </c>
      <c r="FX31" s="164">
        <v>9.0485000000000007</v>
      </c>
      <c r="FY31" s="164">
        <v>-11.65</v>
      </c>
      <c r="FZ31" s="164">
        <v>4.8940000000000001</v>
      </c>
      <c r="GA31" s="165"/>
      <c r="GB31" s="164">
        <v>18.670000000000002</v>
      </c>
      <c r="GC31" s="164">
        <v>-10.287000000000001</v>
      </c>
      <c r="GD31" s="164">
        <v>8.1083999999999996</v>
      </c>
      <c r="GE31" s="164">
        <v>16.7</v>
      </c>
      <c r="GF31" s="164">
        <v>77.825000000000003</v>
      </c>
      <c r="GG31" s="164">
        <v>27.2</v>
      </c>
      <c r="GH31" s="164">
        <v>-27.2728</v>
      </c>
      <c r="GI31" s="165"/>
      <c r="GJ31" s="164">
        <v>0</v>
      </c>
      <c r="GK31" s="164">
        <v>2.1435</v>
      </c>
      <c r="GL31" s="165"/>
      <c r="GM31" s="165"/>
      <c r="GN31" s="164">
        <v>-10.414099999999999</v>
      </c>
      <c r="GO31" s="164">
        <v>-43.764800000000001</v>
      </c>
      <c r="GP31" s="164">
        <v>17.148499999999999</v>
      </c>
      <c r="GQ31" s="164">
        <v>68.906199999999998</v>
      </c>
      <c r="GR31" s="164">
        <v>58.6845</v>
      </c>
      <c r="GS31" s="164">
        <v>60.6295</v>
      </c>
      <c r="GT31" s="164">
        <v>-153.21780000000001</v>
      </c>
      <c r="GU31" s="164">
        <v>-33.2866</v>
      </c>
      <c r="GV31" s="164">
        <v>39.052</v>
      </c>
      <c r="GW31" s="164">
        <v>-69.888199999999998</v>
      </c>
      <c r="GX31" s="164">
        <v>11.670299999999999</v>
      </c>
      <c r="GY31" s="164">
        <v>11.741099999999999</v>
      </c>
      <c r="GZ31" s="164">
        <v>11.4358</v>
      </c>
      <c r="HA31" s="164">
        <v>13.3498</v>
      </c>
      <c r="HB31" s="164">
        <v>121.7004</v>
      </c>
      <c r="HC31" s="164">
        <v>118.86279999999999</v>
      </c>
      <c r="HD31" s="164">
        <v>282.5</v>
      </c>
      <c r="HE31" s="164">
        <v>-281.83949999999999</v>
      </c>
      <c r="HF31" s="164">
        <v>-408.30619999999999</v>
      </c>
      <c r="HG31" s="164">
        <v>410.80700000000002</v>
      </c>
      <c r="HH31" s="164">
        <v>413.33659999999998</v>
      </c>
      <c r="HI31" s="164">
        <v>-115.8229</v>
      </c>
      <c r="HJ31" s="164">
        <v>-115.85590000000001</v>
      </c>
      <c r="HK31" s="164">
        <v>-55.994100000000003</v>
      </c>
      <c r="HL31" s="164">
        <v>-46.684699999999999</v>
      </c>
      <c r="HM31" s="164">
        <v>78.399199999999993</v>
      </c>
      <c r="HN31" s="164">
        <v>77.014399999999995</v>
      </c>
      <c r="HO31" s="165"/>
      <c r="HP31" s="165"/>
      <c r="HQ31" s="164">
        <v>24.4147</v>
      </c>
      <c r="HR31" s="164">
        <v>24.326799999999999</v>
      </c>
      <c r="HS31" s="164">
        <v>-10.198700000000001</v>
      </c>
      <c r="HT31" s="164">
        <v>-10.1439</v>
      </c>
      <c r="HU31" s="164">
        <v>54.59</v>
      </c>
      <c r="HV31" s="164">
        <v>53.44</v>
      </c>
      <c r="HW31" s="164">
        <v>11.8</v>
      </c>
      <c r="HX31" s="164">
        <v>11.8</v>
      </c>
      <c r="HY31" s="164">
        <v>22.705300000000001</v>
      </c>
      <c r="HZ31" s="164">
        <v>-67.599999999999994</v>
      </c>
      <c r="IA31" s="164">
        <v>-290.0206</v>
      </c>
      <c r="IB31" s="164">
        <v>78.411299999999997</v>
      </c>
      <c r="IC31" s="164">
        <v>77.554900000000004</v>
      </c>
      <c r="ID31" s="164">
        <v>11.6</v>
      </c>
      <c r="IE31" s="164">
        <v>-18.2</v>
      </c>
      <c r="IF31" s="164">
        <v>-23.3</v>
      </c>
      <c r="IG31" s="164">
        <v>-23.3</v>
      </c>
      <c r="IH31" s="165"/>
      <c r="II31" s="164">
        <v>2.6133999999999999</v>
      </c>
      <c r="IJ31" s="164">
        <v>-399.16649999999998</v>
      </c>
      <c r="IK31" s="164">
        <v>172.55950000000001</v>
      </c>
      <c r="IL31" s="164">
        <v>90.396299999999997</v>
      </c>
      <c r="IM31" s="164">
        <v>77.672499999999999</v>
      </c>
      <c r="IN31" s="164">
        <v>4.1618000000000004</v>
      </c>
      <c r="IO31" s="164">
        <v>-79.419600000000003</v>
      </c>
      <c r="IP31" s="164">
        <v>70.781999999999996</v>
      </c>
      <c r="IQ31" s="164">
        <v>-75.144099999999995</v>
      </c>
      <c r="IR31" s="164">
        <v>-30.535799999999998</v>
      </c>
      <c r="IS31" s="164">
        <v>-74.059799999999996</v>
      </c>
      <c r="IT31" s="164">
        <v>103.4012</v>
      </c>
      <c r="IU31" s="164">
        <v>106.5682</v>
      </c>
      <c r="IV31" s="164">
        <v>71.895700000000005</v>
      </c>
      <c r="IW31" s="164">
        <v>-84.340100000000007</v>
      </c>
      <c r="IX31" s="164">
        <v>33.088099999999997</v>
      </c>
      <c r="IY31" s="164">
        <v>-48.337699999999998</v>
      </c>
      <c r="IZ31" s="164">
        <v>48.741399999999999</v>
      </c>
      <c r="JA31" s="164">
        <v>-8.7796000000000003</v>
      </c>
      <c r="JB31" s="165"/>
      <c r="JC31" s="164">
        <v>14.64</v>
      </c>
      <c r="JD31" s="164">
        <v>6.4779999999999998</v>
      </c>
      <c r="JE31" s="164">
        <v>6.4580000000000002</v>
      </c>
      <c r="JF31" s="164">
        <v>-14.88</v>
      </c>
      <c r="JG31" s="164">
        <v>-5.44</v>
      </c>
      <c r="JH31" s="165"/>
      <c r="JI31" s="164">
        <v>5.6840000000000002</v>
      </c>
      <c r="JJ31" s="164">
        <v>-17.842400000000001</v>
      </c>
      <c r="JK31" s="164">
        <v>-23.613299999999999</v>
      </c>
      <c r="JL31" s="164">
        <v>9.1</v>
      </c>
      <c r="JM31" s="164">
        <v>53.954999999999998</v>
      </c>
      <c r="JN31" s="164">
        <v>49.244999999999997</v>
      </c>
      <c r="JO31" s="164">
        <v>11.339399999999999</v>
      </c>
      <c r="JP31" s="164">
        <v>13.651199999999999</v>
      </c>
      <c r="JQ31" s="164">
        <v>50.4011</v>
      </c>
      <c r="JR31" s="164">
        <v>50.638599999999997</v>
      </c>
      <c r="JS31" s="164">
        <v>49.168599999999998</v>
      </c>
      <c r="JT31" s="165"/>
      <c r="JU31" s="164">
        <v>17.7</v>
      </c>
      <c r="JV31" s="164">
        <v>22.659199999999998</v>
      </c>
      <c r="JW31" s="164">
        <v>8.01</v>
      </c>
      <c r="JX31" s="165"/>
      <c r="JY31" s="164">
        <v>-45.380400000000002</v>
      </c>
      <c r="JZ31" s="164">
        <v>76.111500000000007</v>
      </c>
      <c r="KA31" s="164">
        <v>57.166800000000002</v>
      </c>
      <c r="KB31" s="164">
        <v>-44.880099999999999</v>
      </c>
      <c r="KC31" s="164">
        <v>-75.984099999999998</v>
      </c>
      <c r="KD31" s="164">
        <v>45.767800000000001</v>
      </c>
      <c r="KE31" s="164">
        <v>28.920200000000001</v>
      </c>
      <c r="KF31" s="164">
        <v>-25.6</v>
      </c>
      <c r="KG31" s="164">
        <v>24.1</v>
      </c>
      <c r="KH31" s="165"/>
      <c r="KI31" s="164">
        <v>167.50229999999999</v>
      </c>
    </row>
    <row r="32" spans="1:295" ht="18" customHeight="1" x14ac:dyDescent="0.3">
      <c r="A32" s="159" t="s">
        <v>49</v>
      </c>
      <c r="B32" s="159" t="s">
        <v>874</v>
      </c>
      <c r="C32" s="166">
        <v>0</v>
      </c>
      <c r="D32" s="167">
        <v>21.5505</v>
      </c>
      <c r="E32" s="167">
        <v>-43.023299999999999</v>
      </c>
      <c r="F32" s="167">
        <v>-31.6294</v>
      </c>
      <c r="G32" s="167">
        <v>34.469299999999997</v>
      </c>
      <c r="H32" s="168"/>
      <c r="I32" s="167">
        <v>68.681600000000003</v>
      </c>
      <c r="J32" s="167">
        <v>-134.31290000000001</v>
      </c>
      <c r="K32" s="167">
        <v>67.182400000000001</v>
      </c>
      <c r="L32" s="167">
        <v>34.189</v>
      </c>
      <c r="M32" s="167">
        <v>33.024500000000003</v>
      </c>
      <c r="N32" s="167">
        <v>15.54</v>
      </c>
      <c r="O32" s="167">
        <v>-55.722999999999999</v>
      </c>
      <c r="P32" s="167">
        <v>48.4</v>
      </c>
      <c r="Q32" s="167">
        <v>17.388000000000002</v>
      </c>
      <c r="R32" s="167">
        <v>-48.4</v>
      </c>
      <c r="S32" s="167">
        <v>13.525499999999999</v>
      </c>
      <c r="T32" s="167">
        <v>274.46420000000001</v>
      </c>
      <c r="U32" s="167">
        <v>10.9498</v>
      </c>
      <c r="V32" s="167">
        <v>10.8637</v>
      </c>
      <c r="W32" s="167">
        <v>18.066500000000001</v>
      </c>
      <c r="X32" s="167">
        <v>8.4814000000000007</v>
      </c>
      <c r="Y32" s="167">
        <v>6.1653000000000002</v>
      </c>
      <c r="Z32" s="167">
        <v>7.7801</v>
      </c>
      <c r="AA32" s="168"/>
      <c r="AB32" s="168"/>
      <c r="AC32" s="167">
        <v>-59.27</v>
      </c>
      <c r="AD32" s="167">
        <v>-58.6</v>
      </c>
      <c r="AE32" s="168"/>
      <c r="AF32" s="167">
        <v>-13.32</v>
      </c>
      <c r="AG32" s="167">
        <v>52.8</v>
      </c>
      <c r="AH32" s="167">
        <v>9.9730000000000008</v>
      </c>
      <c r="AI32" s="167">
        <v>0.24099999999999999</v>
      </c>
      <c r="AJ32" s="167">
        <v>-42.69</v>
      </c>
      <c r="AK32" s="167">
        <v>-42.66</v>
      </c>
      <c r="AL32" s="167">
        <v>-76.709999999999994</v>
      </c>
      <c r="AM32" s="167">
        <v>42.8</v>
      </c>
      <c r="AN32" s="167">
        <v>43.13</v>
      </c>
      <c r="AO32" s="167">
        <v>13.658099999999999</v>
      </c>
      <c r="AP32" s="167">
        <v>9.1350999999999996</v>
      </c>
      <c r="AQ32" s="167">
        <v>78.761700000000005</v>
      </c>
      <c r="AR32" s="167">
        <v>81.752399999999994</v>
      </c>
      <c r="AS32" s="167">
        <v>40.158799999999999</v>
      </c>
      <c r="AT32" s="167">
        <v>-39.518000000000001</v>
      </c>
      <c r="AU32" s="167">
        <v>-38.304699999999997</v>
      </c>
      <c r="AV32" s="167">
        <v>16.7606</v>
      </c>
      <c r="AW32" s="168"/>
      <c r="AX32" s="167">
        <v>73.1417</v>
      </c>
      <c r="AY32" s="167">
        <v>75.418999999999997</v>
      </c>
      <c r="AZ32" s="167">
        <v>-0.52349999999999997</v>
      </c>
      <c r="BA32" s="167">
        <v>-2.1147999999999998</v>
      </c>
      <c r="BB32" s="167">
        <v>-430.84980000000002</v>
      </c>
      <c r="BC32" s="167">
        <v>29.464200000000002</v>
      </c>
      <c r="BD32" s="167">
        <v>-14.7</v>
      </c>
      <c r="BE32" s="167">
        <v>-15.1</v>
      </c>
      <c r="BF32" s="167">
        <v>43.322499999999998</v>
      </c>
      <c r="BG32" s="167">
        <v>42.781199999999998</v>
      </c>
      <c r="BH32" s="167">
        <v>-11.9368</v>
      </c>
      <c r="BI32" s="168"/>
      <c r="BJ32" s="167">
        <v>-66.963300000000004</v>
      </c>
      <c r="BK32" s="167">
        <v>6.7826000000000004</v>
      </c>
      <c r="BL32" s="167">
        <v>14.5779</v>
      </c>
      <c r="BM32" s="167">
        <v>10.158200000000001</v>
      </c>
      <c r="BN32" s="167">
        <v>471.32769999999999</v>
      </c>
      <c r="BO32" s="167">
        <v>193.88399999999999</v>
      </c>
      <c r="BP32" s="168"/>
      <c r="BQ32" s="167">
        <v>-474.03289999999998</v>
      </c>
      <c r="BR32" s="167">
        <v>470.55149999999998</v>
      </c>
      <c r="BS32" s="168"/>
      <c r="BT32" s="167">
        <v>-32.967399999999998</v>
      </c>
      <c r="BU32" s="167">
        <v>36.418100000000003</v>
      </c>
      <c r="BV32" s="167">
        <v>97.669899999999998</v>
      </c>
      <c r="BW32" s="167">
        <v>30.63</v>
      </c>
      <c r="BX32" s="167">
        <v>29.55</v>
      </c>
      <c r="BY32" s="167">
        <v>72.03</v>
      </c>
      <c r="BZ32" s="167">
        <v>89.88</v>
      </c>
      <c r="CA32" s="167">
        <v>-78.628600000000006</v>
      </c>
      <c r="CB32" s="167">
        <v>-78.494699999999995</v>
      </c>
      <c r="CC32" s="167">
        <v>147.63570000000001</v>
      </c>
      <c r="CD32" s="167">
        <v>150.1902</v>
      </c>
      <c r="CE32" s="167">
        <v>19.193100000000001</v>
      </c>
      <c r="CF32" s="167">
        <v>-85.388499999999993</v>
      </c>
      <c r="CG32" s="167">
        <v>-85.712400000000002</v>
      </c>
      <c r="CH32" s="167">
        <v>1.9016</v>
      </c>
      <c r="CI32" s="167">
        <v>-75.186999999999998</v>
      </c>
      <c r="CJ32" s="168"/>
      <c r="CK32" s="168"/>
      <c r="CL32" s="167">
        <v>18.7</v>
      </c>
      <c r="CM32" s="167">
        <v>150.4</v>
      </c>
      <c r="CN32" s="167">
        <v>-17.809999999999999</v>
      </c>
      <c r="CO32" s="167">
        <v>38.603499999999997</v>
      </c>
      <c r="CP32" s="167">
        <v>38.439100000000003</v>
      </c>
      <c r="CQ32" s="167">
        <v>38.169899999999998</v>
      </c>
      <c r="CR32" s="167">
        <v>-56.755600000000001</v>
      </c>
      <c r="CS32" s="167">
        <v>-56.854399999999998</v>
      </c>
      <c r="CT32" s="167">
        <v>29.2898</v>
      </c>
      <c r="CU32" s="167">
        <v>-49.954099999999997</v>
      </c>
      <c r="CV32" s="167">
        <v>35.385300000000001</v>
      </c>
      <c r="CW32" s="167">
        <v>14.3369</v>
      </c>
      <c r="CX32" s="167">
        <v>69.239999999999995</v>
      </c>
      <c r="CY32" s="167">
        <v>82.35</v>
      </c>
      <c r="CZ32" s="167">
        <v>55.554200000000002</v>
      </c>
      <c r="DA32" s="167">
        <v>52.738999999999997</v>
      </c>
      <c r="DB32" s="167">
        <v>-34.81</v>
      </c>
      <c r="DC32" s="168"/>
      <c r="DD32" s="167">
        <v>75.154899999999998</v>
      </c>
      <c r="DE32" s="167">
        <v>74.405600000000007</v>
      </c>
      <c r="DF32" s="167">
        <v>-170.0504</v>
      </c>
      <c r="DG32" s="168"/>
      <c r="DH32" s="167">
        <v>-21.079699999999999</v>
      </c>
      <c r="DI32" s="167">
        <v>-135.19999999999999</v>
      </c>
      <c r="DJ32" s="167">
        <v>-135.6</v>
      </c>
      <c r="DK32" s="167">
        <v>33.088099999999997</v>
      </c>
      <c r="DL32" s="167">
        <v>70.321700000000007</v>
      </c>
      <c r="DM32" s="167">
        <v>73.749099999999999</v>
      </c>
      <c r="DN32" s="168"/>
      <c r="DO32" s="168"/>
      <c r="DP32" s="167">
        <v>-10.48</v>
      </c>
      <c r="DQ32" s="167">
        <v>69.12</v>
      </c>
      <c r="DR32" s="167">
        <v>168.25460000000001</v>
      </c>
      <c r="DS32" s="167">
        <v>-26.85</v>
      </c>
      <c r="DT32" s="167">
        <v>-27.04</v>
      </c>
      <c r="DU32" s="167">
        <v>110.08</v>
      </c>
      <c r="DV32" s="167">
        <v>75.739999999999995</v>
      </c>
      <c r="DW32" s="167">
        <v>167.8</v>
      </c>
      <c r="DX32" s="167">
        <v>164.98179999999999</v>
      </c>
      <c r="DY32" s="167">
        <v>-46.6235</v>
      </c>
      <c r="DZ32" s="167">
        <v>-48.7545</v>
      </c>
      <c r="EA32" s="167">
        <v>256.79500000000002</v>
      </c>
      <c r="EB32" s="167">
        <v>207.93979999999999</v>
      </c>
      <c r="EC32" s="167">
        <v>201.44649999999999</v>
      </c>
      <c r="ED32" s="167">
        <v>204.64500000000001</v>
      </c>
      <c r="EE32" s="167">
        <v>47.312399999999997</v>
      </c>
      <c r="EF32" s="167">
        <v>28.2288</v>
      </c>
      <c r="EG32" s="167">
        <v>-32.023000000000003</v>
      </c>
      <c r="EH32" s="167">
        <v>489.17790000000002</v>
      </c>
      <c r="EI32" s="167">
        <v>-193.43190000000001</v>
      </c>
      <c r="EJ32" s="168"/>
      <c r="EK32" s="167">
        <v>-34.520299999999999</v>
      </c>
      <c r="EL32" s="167">
        <v>-32.236400000000003</v>
      </c>
      <c r="EM32" s="168"/>
      <c r="EN32" s="167">
        <v>-19.2575</v>
      </c>
      <c r="EO32" s="167">
        <v>-18.4085</v>
      </c>
      <c r="EP32" s="167">
        <v>56.88</v>
      </c>
      <c r="EQ32" s="167">
        <v>-75.280299999999997</v>
      </c>
      <c r="ER32" s="167">
        <v>-76.040400000000005</v>
      </c>
      <c r="ES32" s="167">
        <v>14.690200000000001</v>
      </c>
      <c r="ET32" s="167">
        <v>16.13</v>
      </c>
      <c r="EU32" s="167">
        <v>-6.94</v>
      </c>
      <c r="EV32" s="167">
        <v>1</v>
      </c>
      <c r="EW32" s="167">
        <v>14.436</v>
      </c>
      <c r="EX32" s="167">
        <v>-96.842500000000001</v>
      </c>
      <c r="EY32" s="167">
        <v>-31.148499999999999</v>
      </c>
      <c r="EZ32" s="167">
        <v>-29.897400000000001</v>
      </c>
      <c r="FA32" s="167">
        <v>10.4359</v>
      </c>
      <c r="FB32" s="167">
        <v>-24.633199999999999</v>
      </c>
      <c r="FC32" s="167">
        <v>-9.6468000000000007</v>
      </c>
      <c r="FD32" s="168"/>
      <c r="FE32" s="168"/>
      <c r="FF32" s="168"/>
      <c r="FG32" s="167">
        <v>38.840200000000003</v>
      </c>
      <c r="FH32" s="167">
        <v>40.081600000000002</v>
      </c>
      <c r="FI32" s="167">
        <v>38.491999999999997</v>
      </c>
      <c r="FJ32" s="167">
        <v>75.187899999999999</v>
      </c>
      <c r="FK32" s="167">
        <v>76.360100000000003</v>
      </c>
      <c r="FL32" s="167">
        <v>-19.09</v>
      </c>
      <c r="FM32" s="167">
        <v>48.445900000000002</v>
      </c>
      <c r="FN32" s="167">
        <v>48.672199999999997</v>
      </c>
      <c r="FO32" s="167">
        <v>-4.3773999999999997</v>
      </c>
      <c r="FP32" s="167">
        <v>15.6547</v>
      </c>
      <c r="FQ32" s="167">
        <v>-33.7194</v>
      </c>
      <c r="FR32" s="167">
        <v>-27.13</v>
      </c>
      <c r="FS32" s="167">
        <v>18.982800000000001</v>
      </c>
      <c r="FT32" s="167">
        <v>1.0329999999999999</v>
      </c>
      <c r="FU32" s="167">
        <v>-12.62</v>
      </c>
      <c r="FV32" s="167">
        <v>21.71</v>
      </c>
      <c r="FW32" s="167">
        <v>-33.604799999999997</v>
      </c>
      <c r="FX32" s="167">
        <v>9.2279999999999998</v>
      </c>
      <c r="FY32" s="167">
        <v>-11.789</v>
      </c>
      <c r="FZ32" s="167">
        <v>5.0199999999999996</v>
      </c>
      <c r="GA32" s="168"/>
      <c r="GB32" s="167">
        <v>21.33</v>
      </c>
      <c r="GC32" s="167">
        <v>-15.0618</v>
      </c>
      <c r="GD32" s="167">
        <v>3.4965000000000002</v>
      </c>
      <c r="GE32" s="167">
        <v>17.36</v>
      </c>
      <c r="GF32" s="167">
        <v>80.189400000000006</v>
      </c>
      <c r="GG32" s="167">
        <v>25.1</v>
      </c>
      <c r="GH32" s="167">
        <v>-26.129300000000001</v>
      </c>
      <c r="GI32" s="168"/>
      <c r="GJ32" s="167">
        <v>0</v>
      </c>
      <c r="GK32" s="167">
        <v>2.1452</v>
      </c>
      <c r="GL32" s="168"/>
      <c r="GM32" s="168"/>
      <c r="GN32" s="167">
        <v>-10.7136</v>
      </c>
      <c r="GO32" s="167">
        <v>-42.872199999999999</v>
      </c>
      <c r="GP32" s="167">
        <v>17.8782</v>
      </c>
      <c r="GQ32" s="167">
        <v>67.813800000000001</v>
      </c>
      <c r="GR32" s="167">
        <v>62.8703</v>
      </c>
      <c r="GS32" s="167">
        <v>62.049799999999998</v>
      </c>
      <c r="GT32" s="167">
        <v>-154.7054</v>
      </c>
      <c r="GU32" s="167">
        <v>-30.967199999999998</v>
      </c>
      <c r="GV32" s="167">
        <v>39.066299999999998</v>
      </c>
      <c r="GW32" s="167">
        <v>-66.8673</v>
      </c>
      <c r="GX32" s="167">
        <v>12.0116</v>
      </c>
      <c r="GY32" s="167">
        <v>12.102399999999999</v>
      </c>
      <c r="GZ32" s="167">
        <v>11.836600000000001</v>
      </c>
      <c r="HA32" s="167">
        <v>14</v>
      </c>
      <c r="HB32" s="167">
        <v>116.66670000000001</v>
      </c>
      <c r="HC32" s="167">
        <v>115.7762</v>
      </c>
      <c r="HD32" s="167">
        <v>277.39999999999998</v>
      </c>
      <c r="HE32" s="167">
        <v>-278.71749999999997</v>
      </c>
      <c r="HF32" s="167">
        <v>-395.61040000000003</v>
      </c>
      <c r="HG32" s="167">
        <v>401.11349999999999</v>
      </c>
      <c r="HH32" s="167">
        <v>397.63310000000001</v>
      </c>
      <c r="HI32" s="167">
        <v>-111.6349</v>
      </c>
      <c r="HJ32" s="167">
        <v>-113.4516</v>
      </c>
      <c r="HK32" s="167">
        <v>-51.202800000000003</v>
      </c>
      <c r="HL32" s="167">
        <v>-43.545099999999998</v>
      </c>
      <c r="HM32" s="167">
        <v>77.444199999999995</v>
      </c>
      <c r="HN32" s="167">
        <v>79.488900000000001</v>
      </c>
      <c r="HO32" s="167">
        <v>-74.302800000000005</v>
      </c>
      <c r="HP32" s="167">
        <v>-73.054400000000001</v>
      </c>
      <c r="HQ32" s="167">
        <v>20.031099999999999</v>
      </c>
      <c r="HR32" s="167">
        <v>19.273099999999999</v>
      </c>
      <c r="HS32" s="167">
        <v>-11.7028</v>
      </c>
      <c r="HT32" s="167">
        <v>-11.145</v>
      </c>
      <c r="HU32" s="167">
        <v>47.68</v>
      </c>
      <c r="HV32" s="167">
        <v>47.81</v>
      </c>
      <c r="HW32" s="167">
        <v>10.6</v>
      </c>
      <c r="HX32" s="167">
        <v>9.9</v>
      </c>
      <c r="HY32" s="167">
        <v>23.012899999999998</v>
      </c>
      <c r="HZ32" s="167">
        <v>-69.92</v>
      </c>
      <c r="IA32" s="167">
        <v>-275.38189999999997</v>
      </c>
      <c r="IB32" s="167">
        <v>88.293899999999994</v>
      </c>
      <c r="IC32" s="167">
        <v>88.126499999999993</v>
      </c>
      <c r="ID32" s="167">
        <v>11.6</v>
      </c>
      <c r="IE32" s="167">
        <v>-18.8</v>
      </c>
      <c r="IF32" s="167">
        <v>-19</v>
      </c>
      <c r="IG32" s="167">
        <v>-19</v>
      </c>
      <c r="IH32" s="168"/>
      <c r="II32" s="167">
        <v>2.5028000000000001</v>
      </c>
      <c r="IJ32" s="167">
        <v>-387.4658</v>
      </c>
      <c r="IK32" s="167">
        <v>216.63399999999999</v>
      </c>
      <c r="IL32" s="167">
        <v>82.016099999999994</v>
      </c>
      <c r="IM32" s="167">
        <v>76.471699999999998</v>
      </c>
      <c r="IN32" s="167">
        <v>-1.9715</v>
      </c>
      <c r="IO32" s="167">
        <v>-65.177300000000002</v>
      </c>
      <c r="IP32" s="167">
        <v>63.73</v>
      </c>
      <c r="IQ32" s="167">
        <v>-72.172300000000007</v>
      </c>
      <c r="IR32" s="167">
        <v>-23.793199999999999</v>
      </c>
      <c r="IS32" s="167">
        <v>-65.239599999999996</v>
      </c>
      <c r="IT32" s="167">
        <v>103.4421</v>
      </c>
      <c r="IU32" s="167">
        <v>103.2911</v>
      </c>
      <c r="IV32" s="167">
        <v>67.7684</v>
      </c>
      <c r="IW32" s="167">
        <v>-74.467500000000001</v>
      </c>
      <c r="IX32" s="167">
        <v>26.129899999999999</v>
      </c>
      <c r="IY32" s="167">
        <v>-47.365900000000003</v>
      </c>
      <c r="IZ32" s="167">
        <v>47.406799999999997</v>
      </c>
      <c r="JA32" s="167">
        <v>-9.2272999999999996</v>
      </c>
      <c r="JB32" s="168"/>
      <c r="JC32" s="167">
        <v>13.76</v>
      </c>
      <c r="JD32" s="167">
        <v>6.6059999999999999</v>
      </c>
      <c r="JE32" s="167">
        <v>6.5819999999999999</v>
      </c>
      <c r="JF32" s="167">
        <v>-14.8</v>
      </c>
      <c r="JG32" s="167">
        <v>-6.56</v>
      </c>
      <c r="JH32" s="168"/>
      <c r="JI32" s="167">
        <v>6.2698999999999998</v>
      </c>
      <c r="JJ32" s="167">
        <v>-15.2636</v>
      </c>
      <c r="JK32" s="167">
        <v>-23.994800000000001</v>
      </c>
      <c r="JL32" s="167">
        <v>7</v>
      </c>
      <c r="JM32" s="167">
        <v>49.765000000000001</v>
      </c>
      <c r="JN32" s="167">
        <v>50.783999999999999</v>
      </c>
      <c r="JO32" s="167">
        <v>11.516</v>
      </c>
      <c r="JP32" s="167">
        <v>13.6486</v>
      </c>
      <c r="JQ32" s="167">
        <v>51.738799999999998</v>
      </c>
      <c r="JR32" s="167">
        <v>51.7318</v>
      </c>
      <c r="JS32" s="167">
        <v>52.890999999999998</v>
      </c>
      <c r="JT32" s="168"/>
      <c r="JU32" s="167">
        <v>18.399999999999999</v>
      </c>
      <c r="JV32" s="167">
        <v>20.852499999999999</v>
      </c>
      <c r="JW32" s="167">
        <v>7.92</v>
      </c>
      <c r="JX32" s="168"/>
      <c r="JY32" s="167">
        <v>-38.192599999999999</v>
      </c>
      <c r="JZ32" s="167">
        <v>72.662199999999999</v>
      </c>
      <c r="KA32" s="167">
        <v>53.072299999999998</v>
      </c>
      <c r="KB32" s="167">
        <v>-37.331899999999997</v>
      </c>
      <c r="KC32" s="167">
        <v>-71.898700000000005</v>
      </c>
      <c r="KD32" s="167">
        <v>42.259399999999999</v>
      </c>
      <c r="KE32" s="167">
        <v>29.220600000000001</v>
      </c>
      <c r="KF32" s="167">
        <v>-22.8</v>
      </c>
      <c r="KG32" s="167">
        <v>23.9</v>
      </c>
      <c r="KH32" s="168"/>
      <c r="KI32" s="167">
        <v>158.05430000000001</v>
      </c>
    </row>
    <row r="33" spans="1:295" ht="18" customHeight="1" x14ac:dyDescent="0.3">
      <c r="A33" s="159" t="s">
        <v>49</v>
      </c>
      <c r="B33" s="159" t="s">
        <v>875</v>
      </c>
      <c r="C33" s="160">
        <v>0</v>
      </c>
      <c r="D33" s="161">
        <v>21.49</v>
      </c>
      <c r="E33" s="161">
        <v>-42.874699999999997</v>
      </c>
      <c r="F33" s="161">
        <v>-32.627400000000002</v>
      </c>
      <c r="G33" s="161">
        <v>34.354300000000002</v>
      </c>
      <c r="H33" s="161">
        <v>0</v>
      </c>
      <c r="I33" s="161">
        <v>68.899600000000007</v>
      </c>
      <c r="J33" s="161">
        <v>-120.29730000000001</v>
      </c>
      <c r="K33" s="161">
        <v>66.023300000000006</v>
      </c>
      <c r="L33" s="161">
        <v>33.558999999999997</v>
      </c>
      <c r="M33" s="161">
        <v>32.450400000000002</v>
      </c>
      <c r="N33" s="161">
        <v>17.760000000000002</v>
      </c>
      <c r="O33" s="161">
        <v>-53.485999999999997</v>
      </c>
      <c r="P33" s="161">
        <v>48.4</v>
      </c>
      <c r="Q33" s="161">
        <v>16.559999999999999</v>
      </c>
      <c r="R33" s="161">
        <v>-46.2</v>
      </c>
      <c r="S33" s="161">
        <v>13.9552</v>
      </c>
      <c r="T33" s="161">
        <v>245.5078</v>
      </c>
      <c r="U33" s="161">
        <v>10.1455</v>
      </c>
      <c r="V33" s="161">
        <v>10.4726</v>
      </c>
      <c r="W33" s="161">
        <v>16.644400000000001</v>
      </c>
      <c r="X33" s="161">
        <v>8.3384</v>
      </c>
      <c r="Y33" s="161">
        <v>5.5574000000000003</v>
      </c>
      <c r="Z33" s="161">
        <v>8.5265000000000004</v>
      </c>
      <c r="AA33" s="162"/>
      <c r="AB33" s="162"/>
      <c r="AC33" s="161">
        <v>-56</v>
      </c>
      <c r="AD33" s="161">
        <v>-56.23</v>
      </c>
      <c r="AE33" s="162"/>
      <c r="AF33" s="161">
        <v>-15.54</v>
      </c>
      <c r="AG33" s="161">
        <v>52.8</v>
      </c>
      <c r="AH33" s="161">
        <v>9.92</v>
      </c>
      <c r="AI33" s="161">
        <v>0.23799999999999999</v>
      </c>
      <c r="AJ33" s="161">
        <v>-40.659999999999997</v>
      </c>
      <c r="AK33" s="161">
        <v>-41.33</v>
      </c>
      <c r="AL33" s="161">
        <v>-76.67</v>
      </c>
      <c r="AM33" s="161">
        <v>43.63</v>
      </c>
      <c r="AN33" s="161">
        <v>41.6</v>
      </c>
      <c r="AO33" s="161">
        <v>13.1128</v>
      </c>
      <c r="AP33" s="161">
        <v>9.9689999999999994</v>
      </c>
      <c r="AQ33" s="161">
        <v>75.723699999999994</v>
      </c>
      <c r="AR33" s="161">
        <v>78.402900000000002</v>
      </c>
      <c r="AS33" s="161">
        <v>35.657299999999999</v>
      </c>
      <c r="AT33" s="161">
        <v>-42.197099999999999</v>
      </c>
      <c r="AU33" s="161">
        <v>-38.700099999999999</v>
      </c>
      <c r="AV33" s="161">
        <v>24.749199999999998</v>
      </c>
      <c r="AW33" s="161">
        <v>0</v>
      </c>
      <c r="AX33" s="161">
        <v>65.907899999999998</v>
      </c>
      <c r="AY33" s="161">
        <v>68.185199999999995</v>
      </c>
      <c r="AZ33" s="161">
        <v>0</v>
      </c>
      <c r="BA33" s="161">
        <v>8.9786999999999999</v>
      </c>
      <c r="BB33" s="161">
        <v>-398.92849999999999</v>
      </c>
      <c r="BC33" s="161">
        <v>28.998999999999999</v>
      </c>
      <c r="BD33" s="161">
        <v>-14.4</v>
      </c>
      <c r="BE33" s="161">
        <v>-14.4</v>
      </c>
      <c r="BF33" s="161">
        <v>43.694499999999998</v>
      </c>
      <c r="BG33" s="161">
        <v>45.9953</v>
      </c>
      <c r="BH33" s="161">
        <v>-11.8207</v>
      </c>
      <c r="BI33" s="162"/>
      <c r="BJ33" s="161">
        <v>-68.322100000000006</v>
      </c>
      <c r="BK33" s="161">
        <v>7.3173000000000004</v>
      </c>
      <c r="BL33" s="161">
        <v>14.548500000000001</v>
      </c>
      <c r="BM33" s="161">
        <v>9.6334999999999997</v>
      </c>
      <c r="BN33" s="161">
        <v>436.38400000000001</v>
      </c>
      <c r="BO33" s="161">
        <v>187.84139999999999</v>
      </c>
      <c r="BP33" s="161">
        <v>0</v>
      </c>
      <c r="BQ33" s="161">
        <v>-450.66160000000002</v>
      </c>
      <c r="BR33" s="161">
        <v>451.02319999999997</v>
      </c>
      <c r="BS33" s="162"/>
      <c r="BT33" s="161">
        <v>-47.979300000000002</v>
      </c>
      <c r="BU33" s="161">
        <v>49.3322</v>
      </c>
      <c r="BV33" s="161">
        <v>95.514300000000006</v>
      </c>
      <c r="BW33" s="161">
        <v>29.54</v>
      </c>
      <c r="BX33" s="161">
        <v>27.87</v>
      </c>
      <c r="BY33" s="161">
        <v>70.540000000000006</v>
      </c>
      <c r="BZ33" s="161">
        <v>88.74</v>
      </c>
      <c r="CA33" s="161">
        <v>-80.504000000000005</v>
      </c>
      <c r="CB33" s="161">
        <v>-79.700299999999999</v>
      </c>
      <c r="CC33" s="161">
        <v>154.82300000000001</v>
      </c>
      <c r="CD33" s="161">
        <v>154.89830000000001</v>
      </c>
      <c r="CE33" s="161">
        <v>20.572700000000001</v>
      </c>
      <c r="CF33" s="161">
        <v>-84.949399999999997</v>
      </c>
      <c r="CG33" s="161">
        <v>-85.204700000000003</v>
      </c>
      <c r="CH33" s="161">
        <v>3.8515000000000001</v>
      </c>
      <c r="CI33" s="161">
        <v>-64.113399999999999</v>
      </c>
      <c r="CJ33" s="162"/>
      <c r="CK33" s="162"/>
      <c r="CL33" s="161">
        <v>39.700000000000003</v>
      </c>
      <c r="CM33" s="161">
        <v>129.69999999999999</v>
      </c>
      <c r="CN33" s="161">
        <v>-17.75</v>
      </c>
      <c r="CO33" s="161">
        <v>44.244399999999999</v>
      </c>
      <c r="CP33" s="161">
        <v>43.043999999999997</v>
      </c>
      <c r="CQ33" s="161">
        <v>43.836399999999998</v>
      </c>
      <c r="CR33" s="161">
        <v>-45.3718</v>
      </c>
      <c r="CS33" s="161">
        <v>-45.416400000000003</v>
      </c>
      <c r="CT33" s="161">
        <v>18.517299999999999</v>
      </c>
      <c r="CU33" s="161">
        <v>-45.589799999999997</v>
      </c>
      <c r="CV33" s="161">
        <v>22.972300000000001</v>
      </c>
      <c r="CW33" s="161">
        <v>14.1746</v>
      </c>
      <c r="CX33" s="161">
        <v>65.13</v>
      </c>
      <c r="CY33" s="161">
        <v>78.14</v>
      </c>
      <c r="CZ33" s="161">
        <v>54.851100000000002</v>
      </c>
      <c r="DA33" s="161">
        <v>52.152999999999999</v>
      </c>
      <c r="DB33" s="161">
        <v>-34.07</v>
      </c>
      <c r="DC33" s="161">
        <v>-3.0143</v>
      </c>
      <c r="DD33" s="161">
        <v>64.430199999999999</v>
      </c>
      <c r="DE33" s="161">
        <v>64.202100000000002</v>
      </c>
      <c r="DF33" s="161">
        <v>-130.95320000000001</v>
      </c>
      <c r="DG33" s="162"/>
      <c r="DH33" s="161">
        <v>-20.489599999999999</v>
      </c>
      <c r="DI33" s="161">
        <v>-136.19999999999999</v>
      </c>
      <c r="DJ33" s="161">
        <v>-136.9</v>
      </c>
      <c r="DK33" s="161">
        <v>33.104599999999998</v>
      </c>
      <c r="DL33" s="162"/>
      <c r="DM33" s="161">
        <v>67.643699999999995</v>
      </c>
      <c r="DN33" s="161">
        <v>98.455799999999996</v>
      </c>
      <c r="DO33" s="161">
        <v>69.95</v>
      </c>
      <c r="DP33" s="161">
        <v>-7.96</v>
      </c>
      <c r="DQ33" s="161">
        <v>66.150000000000006</v>
      </c>
      <c r="DR33" s="161">
        <v>131.88749999999999</v>
      </c>
      <c r="DS33" s="161">
        <v>-23.93</v>
      </c>
      <c r="DT33" s="161">
        <v>-24.12</v>
      </c>
      <c r="DU33" s="161">
        <v>104.04</v>
      </c>
      <c r="DV33" s="161">
        <v>75.66</v>
      </c>
      <c r="DW33" s="161">
        <v>131.67269999999999</v>
      </c>
      <c r="DX33" s="161">
        <v>130.3818</v>
      </c>
      <c r="DY33" s="161">
        <v>-60.613599999999998</v>
      </c>
      <c r="DZ33" s="161">
        <v>-58.872700000000002</v>
      </c>
      <c r="EA33" s="161">
        <v>224.4016</v>
      </c>
      <c r="EB33" s="161">
        <v>178.39570000000001</v>
      </c>
      <c r="EC33" s="161">
        <v>173.33099999999999</v>
      </c>
      <c r="ED33" s="161">
        <v>175.82400000000001</v>
      </c>
      <c r="EE33" s="161">
        <v>54.379399999999997</v>
      </c>
      <c r="EF33" s="161">
        <v>38.728900000000003</v>
      </c>
      <c r="EG33" s="161">
        <v>-30.434000000000001</v>
      </c>
      <c r="EH33" s="161">
        <v>465.14400000000001</v>
      </c>
      <c r="EI33" s="161">
        <v>-210.5729</v>
      </c>
      <c r="EJ33" s="162"/>
      <c r="EK33" s="161">
        <v>-32.155799999999999</v>
      </c>
      <c r="EL33" s="161">
        <v>-31.303599999999999</v>
      </c>
      <c r="EM33" s="162"/>
      <c r="EN33" s="161">
        <v>-37.287500000000001</v>
      </c>
      <c r="EO33" s="161">
        <v>-34.925899999999999</v>
      </c>
      <c r="EP33" s="161">
        <v>153.66</v>
      </c>
      <c r="EQ33" s="161">
        <v>-92.640600000000006</v>
      </c>
      <c r="ER33" s="161">
        <v>-94.993300000000005</v>
      </c>
      <c r="ES33" s="161">
        <v>5.6704999999999997</v>
      </c>
      <c r="ET33" s="161">
        <v>0</v>
      </c>
      <c r="EU33" s="161">
        <v>-19.2</v>
      </c>
      <c r="EV33" s="161">
        <v>100.1</v>
      </c>
      <c r="EW33" s="161">
        <v>14.0433</v>
      </c>
      <c r="EX33" s="161">
        <v>-129.19929999999999</v>
      </c>
      <c r="EY33" s="161">
        <v>-28.1874</v>
      </c>
      <c r="EZ33" s="161">
        <v>-27.813700000000001</v>
      </c>
      <c r="FA33" s="161">
        <v>9.3099000000000007</v>
      </c>
      <c r="FB33" s="161">
        <v>-34.691400000000002</v>
      </c>
      <c r="FC33" s="161">
        <v>0</v>
      </c>
      <c r="FD33" s="161">
        <v>0</v>
      </c>
      <c r="FE33" s="161">
        <v>0</v>
      </c>
      <c r="FF33" s="161">
        <v>0</v>
      </c>
      <c r="FG33" s="161">
        <v>39.677599999999998</v>
      </c>
      <c r="FH33" s="161">
        <v>40.081099999999999</v>
      </c>
      <c r="FI33" s="161">
        <v>38.610599999999998</v>
      </c>
      <c r="FJ33" s="161">
        <v>81.886099999999999</v>
      </c>
      <c r="FK33" s="161">
        <v>83.560699999999997</v>
      </c>
      <c r="FL33" s="161">
        <v>-36.338000000000001</v>
      </c>
      <c r="FM33" s="161">
        <v>62.2209</v>
      </c>
      <c r="FN33" s="161">
        <v>62.203699999999998</v>
      </c>
      <c r="FO33" s="161">
        <v>-15.7883</v>
      </c>
      <c r="FP33" s="161">
        <v>0</v>
      </c>
      <c r="FQ33" s="161">
        <v>-40.626199999999997</v>
      </c>
      <c r="FR33" s="161">
        <v>-29.27</v>
      </c>
      <c r="FS33" s="161">
        <v>19.1708</v>
      </c>
      <c r="FT33" s="161">
        <v>1.0207999999999999</v>
      </c>
      <c r="FU33" s="161">
        <v>-12.97</v>
      </c>
      <c r="FV33" s="161">
        <v>19.77</v>
      </c>
      <c r="FW33" s="161">
        <v>-40.0794</v>
      </c>
      <c r="FX33" s="161">
        <v>9.0937000000000001</v>
      </c>
      <c r="FY33" s="162"/>
      <c r="FZ33" s="161">
        <v>4.851</v>
      </c>
      <c r="GA33" s="162"/>
      <c r="GB33" s="161">
        <v>17.899999999999999</v>
      </c>
      <c r="GC33" s="161">
        <v>-5.7782999999999998</v>
      </c>
      <c r="GD33" s="161">
        <v>14.5718</v>
      </c>
      <c r="GE33" s="161">
        <v>16.61</v>
      </c>
      <c r="GF33" s="161">
        <v>74.513800000000003</v>
      </c>
      <c r="GG33" s="161">
        <v>24.3</v>
      </c>
      <c r="GH33" s="161">
        <v>-26.077000000000002</v>
      </c>
      <c r="GI33" s="162"/>
      <c r="GJ33" s="161">
        <v>0</v>
      </c>
      <c r="GK33" s="161">
        <v>2.1284999999999998</v>
      </c>
      <c r="GL33" s="161">
        <v>6.4500000000000002E-2</v>
      </c>
      <c r="GM33" s="161">
        <v>0</v>
      </c>
      <c r="GN33" s="161">
        <v>-10.809799999999999</v>
      </c>
      <c r="GO33" s="161">
        <v>-41.954700000000003</v>
      </c>
      <c r="GP33" s="161">
        <v>18.0366</v>
      </c>
      <c r="GQ33" s="161">
        <v>65.629000000000005</v>
      </c>
      <c r="GR33" s="161">
        <v>62.148600000000002</v>
      </c>
      <c r="GS33" s="161">
        <v>62.425699999999999</v>
      </c>
      <c r="GT33" s="161">
        <v>-152.2071</v>
      </c>
      <c r="GU33" s="161">
        <v>-29.4435</v>
      </c>
      <c r="GV33" s="161">
        <v>38.961599999999997</v>
      </c>
      <c r="GW33" s="161">
        <v>-62.178199999999997</v>
      </c>
      <c r="GX33" s="162"/>
      <c r="GY33" s="161">
        <v>11.164899999999999</v>
      </c>
      <c r="GZ33" s="161">
        <v>10.8873</v>
      </c>
      <c r="HA33" s="161">
        <v>13</v>
      </c>
      <c r="HB33" s="161">
        <v>107.76090000000001</v>
      </c>
      <c r="HC33" s="161">
        <v>108.2861</v>
      </c>
      <c r="HD33" s="161">
        <v>282</v>
      </c>
      <c r="HE33" s="161">
        <v>-284.61380000000003</v>
      </c>
      <c r="HF33" s="161">
        <v>-398.77429999999998</v>
      </c>
      <c r="HG33" s="161">
        <v>397.8021</v>
      </c>
      <c r="HH33" s="161">
        <v>396.87329999999997</v>
      </c>
      <c r="HI33" s="161">
        <v>-104.83839999999999</v>
      </c>
      <c r="HJ33" s="161">
        <v>-104.34099999999999</v>
      </c>
      <c r="HK33" s="161">
        <v>-63.268099999999997</v>
      </c>
      <c r="HL33" s="161">
        <v>-55.668199999999999</v>
      </c>
      <c r="HM33" s="161">
        <v>80.101699999999994</v>
      </c>
      <c r="HN33" s="161">
        <v>78.363</v>
      </c>
      <c r="HO33" s="161">
        <v>-74.302800000000005</v>
      </c>
      <c r="HP33" s="161">
        <v>-73.054400000000001</v>
      </c>
      <c r="HQ33" s="161">
        <v>24.282900000000001</v>
      </c>
      <c r="HR33" s="161">
        <v>24.216999999999999</v>
      </c>
      <c r="HS33" s="161">
        <v>-4.3068</v>
      </c>
      <c r="HT33" s="161">
        <v>-3.8189000000000002</v>
      </c>
      <c r="HU33" s="161">
        <v>51.95</v>
      </c>
      <c r="HV33" s="161">
        <v>51.63</v>
      </c>
      <c r="HW33" s="161">
        <v>8.5</v>
      </c>
      <c r="HX33" s="161">
        <v>7.3</v>
      </c>
      <c r="HY33" s="161">
        <v>22.848400000000002</v>
      </c>
      <c r="HZ33" s="161">
        <v>-79.28</v>
      </c>
      <c r="IA33" s="161">
        <v>-291.85989999999998</v>
      </c>
      <c r="IB33" s="161">
        <v>81.110200000000006</v>
      </c>
      <c r="IC33" s="161">
        <v>82.299400000000006</v>
      </c>
      <c r="ID33" s="161">
        <v>11.1</v>
      </c>
      <c r="IE33" s="161">
        <v>-22.8</v>
      </c>
      <c r="IF33" s="161">
        <v>-25</v>
      </c>
      <c r="IG33" s="161">
        <v>-25</v>
      </c>
      <c r="IH33" s="162"/>
      <c r="II33" s="161">
        <v>2.3832</v>
      </c>
      <c r="IJ33" s="161">
        <v>-387.92809999999997</v>
      </c>
      <c r="IK33" s="161">
        <v>232.86949999999999</v>
      </c>
      <c r="IL33" s="161">
        <v>77.388099999999994</v>
      </c>
      <c r="IM33" s="161">
        <v>67.666200000000003</v>
      </c>
      <c r="IN33" s="161">
        <v>-3.331</v>
      </c>
      <c r="IO33" s="161">
        <v>-63.751399999999997</v>
      </c>
      <c r="IP33" s="161">
        <v>56.509099999999997</v>
      </c>
      <c r="IQ33" s="161">
        <v>-73.627700000000004</v>
      </c>
      <c r="IR33" s="161">
        <v>-27.0059</v>
      </c>
      <c r="IS33" s="161">
        <v>-58.110799999999998</v>
      </c>
      <c r="IT33" s="161">
        <v>101.7311</v>
      </c>
      <c r="IU33" s="161">
        <v>101.15309999999999</v>
      </c>
      <c r="IV33" s="161">
        <v>72.938699999999997</v>
      </c>
      <c r="IW33" s="161">
        <v>-66.391400000000004</v>
      </c>
      <c r="IX33" s="161">
        <v>29.500499999999999</v>
      </c>
      <c r="IY33" s="161">
        <v>-40.8232</v>
      </c>
      <c r="IZ33" s="161">
        <v>38.023299999999999</v>
      </c>
      <c r="JA33" s="161">
        <v>-9.6750000000000007</v>
      </c>
      <c r="JB33" s="162"/>
      <c r="JC33" s="161">
        <v>12.64</v>
      </c>
      <c r="JD33" s="161">
        <v>6.5839999999999996</v>
      </c>
      <c r="JE33" s="161">
        <v>6.5890000000000004</v>
      </c>
      <c r="JF33" s="161">
        <v>-12.96</v>
      </c>
      <c r="JG33" s="161">
        <v>-7.12</v>
      </c>
      <c r="JH33" s="162"/>
      <c r="JI33" s="161">
        <v>7.2679</v>
      </c>
      <c r="JJ33" s="161">
        <v>-19.453700000000001</v>
      </c>
      <c r="JK33" s="161">
        <v>-23.701799999999999</v>
      </c>
      <c r="JL33" s="161">
        <v>13.2</v>
      </c>
      <c r="JM33" s="161">
        <v>52.107999999999997</v>
      </c>
      <c r="JN33" s="161">
        <v>53.216999999999999</v>
      </c>
      <c r="JO33" s="161">
        <v>11.425800000000001</v>
      </c>
      <c r="JP33" s="161">
        <v>13.7957</v>
      </c>
      <c r="JQ33" s="161">
        <v>50.194699999999997</v>
      </c>
      <c r="JR33" s="161">
        <v>49.2376</v>
      </c>
      <c r="JS33" s="161">
        <v>51.170200000000001</v>
      </c>
      <c r="JT33" s="162"/>
      <c r="JU33" s="161">
        <v>22.3</v>
      </c>
      <c r="JV33" s="161">
        <v>22.6447</v>
      </c>
      <c r="JW33" s="161">
        <v>7.69</v>
      </c>
      <c r="JX33" s="162"/>
      <c r="JY33" s="161">
        <v>-53.070799999999998</v>
      </c>
      <c r="JZ33" s="161">
        <v>81.469499999999996</v>
      </c>
      <c r="KA33" s="161">
        <v>64.959100000000007</v>
      </c>
      <c r="KB33" s="161">
        <v>-52.866100000000003</v>
      </c>
      <c r="KC33" s="161">
        <v>-79.116900000000001</v>
      </c>
      <c r="KD33" s="161">
        <v>54.449800000000003</v>
      </c>
      <c r="KE33" s="161">
        <v>24.474799999999998</v>
      </c>
      <c r="KF33" s="161">
        <v>-29</v>
      </c>
      <c r="KG33" s="161">
        <v>29.3</v>
      </c>
      <c r="KH33" s="161">
        <v>0</v>
      </c>
      <c r="KI33" s="161">
        <v>163.93430000000001</v>
      </c>
    </row>
    <row r="34" spans="1:295" ht="18" customHeight="1" x14ac:dyDescent="0.3">
      <c r="A34" s="159" t="s">
        <v>49</v>
      </c>
      <c r="B34" s="159" t="s">
        <v>876</v>
      </c>
      <c r="C34" s="163">
        <v>0</v>
      </c>
      <c r="D34" s="164">
        <v>20.975000000000001</v>
      </c>
      <c r="E34" s="164">
        <v>-42.012500000000003</v>
      </c>
      <c r="F34" s="164">
        <v>-32.983499999999999</v>
      </c>
      <c r="G34" s="164">
        <v>28.849</v>
      </c>
      <c r="H34" s="165"/>
      <c r="I34" s="164">
        <v>58.204500000000003</v>
      </c>
      <c r="J34" s="164">
        <v>-84.319800000000001</v>
      </c>
      <c r="K34" s="164">
        <v>63.171900000000001</v>
      </c>
      <c r="L34" s="164">
        <v>31.609000000000002</v>
      </c>
      <c r="M34" s="164">
        <v>30.848199999999999</v>
      </c>
      <c r="N34" s="164">
        <v>26.64</v>
      </c>
      <c r="O34" s="164">
        <v>-53.488</v>
      </c>
      <c r="P34" s="164">
        <v>46.2</v>
      </c>
      <c r="Q34" s="164">
        <v>15.731999999999999</v>
      </c>
      <c r="R34" s="164">
        <v>-46.2</v>
      </c>
      <c r="S34" s="164">
        <v>13.3706</v>
      </c>
      <c r="T34" s="164">
        <v>171.98779999999999</v>
      </c>
      <c r="U34" s="164">
        <v>10.0061</v>
      </c>
      <c r="V34" s="164">
        <v>9.6754999999999995</v>
      </c>
      <c r="W34" s="164">
        <v>16.466799999999999</v>
      </c>
      <c r="X34" s="164">
        <v>8.2363999999999997</v>
      </c>
      <c r="Y34" s="164">
        <v>5.5753000000000004</v>
      </c>
      <c r="Z34" s="164">
        <v>8.1667000000000005</v>
      </c>
      <c r="AA34" s="165"/>
      <c r="AB34" s="165"/>
      <c r="AC34" s="164">
        <v>-50.46</v>
      </c>
      <c r="AD34" s="164">
        <v>-50.29</v>
      </c>
      <c r="AE34" s="165"/>
      <c r="AF34" s="164">
        <v>-26.64</v>
      </c>
      <c r="AG34" s="164">
        <v>50.6</v>
      </c>
      <c r="AH34" s="164">
        <v>9.31</v>
      </c>
      <c r="AI34" s="164">
        <v>0.23200000000000001</v>
      </c>
      <c r="AJ34" s="164">
        <v>-37.04</v>
      </c>
      <c r="AK34" s="164">
        <v>-37.119999999999997</v>
      </c>
      <c r="AL34" s="164">
        <v>-74.5</v>
      </c>
      <c r="AM34" s="164">
        <v>37.450000000000003</v>
      </c>
      <c r="AN34" s="164">
        <v>38.22</v>
      </c>
      <c r="AO34" s="164">
        <v>12.1622</v>
      </c>
      <c r="AP34" s="164">
        <v>10.4046</v>
      </c>
      <c r="AQ34" s="164">
        <v>74.102099999999993</v>
      </c>
      <c r="AR34" s="164">
        <v>76.838399999999993</v>
      </c>
      <c r="AS34" s="164">
        <v>26.3947</v>
      </c>
      <c r="AT34" s="164">
        <v>-32.686</v>
      </c>
      <c r="AU34" s="164">
        <v>-33.0563</v>
      </c>
      <c r="AV34" s="164">
        <v>37.628300000000003</v>
      </c>
      <c r="AW34" s="165"/>
      <c r="AX34" s="164">
        <v>59.343899999999998</v>
      </c>
      <c r="AY34" s="164">
        <v>60.817500000000003</v>
      </c>
      <c r="AZ34" s="164">
        <v>1.5867</v>
      </c>
      <c r="BA34" s="164">
        <v>5.5803000000000003</v>
      </c>
      <c r="BB34" s="164">
        <v>-383.56240000000003</v>
      </c>
      <c r="BC34" s="164">
        <v>26.971299999999999</v>
      </c>
      <c r="BD34" s="164">
        <v>-13.3</v>
      </c>
      <c r="BE34" s="164">
        <v>-13.4</v>
      </c>
      <c r="BF34" s="164">
        <v>37.2517</v>
      </c>
      <c r="BG34" s="164">
        <v>36.933199999999999</v>
      </c>
      <c r="BH34" s="164">
        <v>-12.2668</v>
      </c>
      <c r="BI34" s="165"/>
      <c r="BJ34" s="164">
        <v>-55.167299999999997</v>
      </c>
      <c r="BK34" s="164">
        <v>5.9435000000000002</v>
      </c>
      <c r="BL34" s="164">
        <v>13.5654</v>
      </c>
      <c r="BM34" s="164">
        <v>9.2014999999999993</v>
      </c>
      <c r="BN34" s="164">
        <v>415.44830000000002</v>
      </c>
      <c r="BO34" s="164">
        <v>218.8176</v>
      </c>
      <c r="BP34" s="165"/>
      <c r="BQ34" s="164">
        <v>-477.13959999999997</v>
      </c>
      <c r="BR34" s="164">
        <v>444.86810000000003</v>
      </c>
      <c r="BS34" s="165"/>
      <c r="BT34" s="164">
        <v>-26.319400000000002</v>
      </c>
      <c r="BU34" s="164">
        <v>28.897099999999998</v>
      </c>
      <c r="BV34" s="164">
        <v>94.686000000000007</v>
      </c>
      <c r="BW34" s="164">
        <v>27.89</v>
      </c>
      <c r="BX34" s="164">
        <v>26.4</v>
      </c>
      <c r="BY34" s="164">
        <v>68.400000000000006</v>
      </c>
      <c r="BZ34" s="164">
        <v>85.99</v>
      </c>
      <c r="CA34" s="164">
        <v>-89.077299999999994</v>
      </c>
      <c r="CB34" s="164">
        <v>-88.541499999999999</v>
      </c>
      <c r="CC34" s="164">
        <v>161.02440000000001</v>
      </c>
      <c r="CD34" s="164">
        <v>161.66200000000001</v>
      </c>
      <c r="CE34" s="164">
        <v>20.914300000000001</v>
      </c>
      <c r="CF34" s="164">
        <v>-97.801900000000003</v>
      </c>
      <c r="CG34" s="164">
        <v>-97.195999999999998</v>
      </c>
      <c r="CH34" s="164">
        <v>-0.87219999999999998</v>
      </c>
      <c r="CI34" s="164">
        <v>-77.367099999999994</v>
      </c>
      <c r="CJ34" s="165"/>
      <c r="CK34" s="165"/>
      <c r="CL34" s="164">
        <v>17</v>
      </c>
      <c r="CM34" s="164">
        <v>155.6</v>
      </c>
      <c r="CN34" s="164">
        <v>-17.64</v>
      </c>
      <c r="CO34" s="164">
        <v>30.2928</v>
      </c>
      <c r="CP34" s="164">
        <v>29.296600000000002</v>
      </c>
      <c r="CQ34" s="164">
        <v>30.2348</v>
      </c>
      <c r="CR34" s="164">
        <v>-29.8337</v>
      </c>
      <c r="CS34" s="164">
        <v>-28.675799999999999</v>
      </c>
      <c r="CT34" s="164">
        <v>22.299800000000001</v>
      </c>
      <c r="CU34" s="164">
        <v>-84.742900000000006</v>
      </c>
      <c r="CV34" s="164">
        <v>26.745999999999999</v>
      </c>
      <c r="CW34" s="164">
        <v>14.103999999999999</v>
      </c>
      <c r="CX34" s="164">
        <v>64.87</v>
      </c>
      <c r="CY34" s="164">
        <v>76.41</v>
      </c>
      <c r="CZ34" s="164">
        <v>54.851100000000002</v>
      </c>
      <c r="DA34" s="164">
        <v>51.567100000000003</v>
      </c>
      <c r="DB34" s="164">
        <v>-33.28</v>
      </c>
      <c r="DC34" s="164">
        <v>-3.0143</v>
      </c>
      <c r="DD34" s="164">
        <v>77.679400000000001</v>
      </c>
      <c r="DE34" s="164">
        <v>76.017499999999998</v>
      </c>
      <c r="DF34" s="164">
        <v>-152.14160000000001</v>
      </c>
      <c r="DG34" s="165"/>
      <c r="DH34" s="164">
        <v>-20.192599999999999</v>
      </c>
      <c r="DI34" s="164">
        <v>-134.69999999999999</v>
      </c>
      <c r="DJ34" s="164">
        <v>-135</v>
      </c>
      <c r="DK34" s="164">
        <v>32.472799999999999</v>
      </c>
      <c r="DL34" s="165"/>
      <c r="DM34" s="164">
        <v>67.643699999999995</v>
      </c>
      <c r="DN34" s="164">
        <v>99.627700000000004</v>
      </c>
      <c r="DO34" s="164">
        <v>69.94</v>
      </c>
      <c r="DP34" s="164">
        <v>-8.23</v>
      </c>
      <c r="DQ34" s="164">
        <v>64.557000000000002</v>
      </c>
      <c r="DR34" s="164">
        <v>150.0385</v>
      </c>
      <c r="DS34" s="164">
        <v>-22.58</v>
      </c>
      <c r="DT34" s="164">
        <v>-22.68</v>
      </c>
      <c r="DU34" s="164">
        <v>98.9</v>
      </c>
      <c r="DV34" s="164">
        <v>73.03</v>
      </c>
      <c r="DW34" s="164">
        <v>149.41820000000001</v>
      </c>
      <c r="DX34" s="164">
        <v>138.70910000000001</v>
      </c>
      <c r="DY34" s="164">
        <v>-62.2483</v>
      </c>
      <c r="DZ34" s="164">
        <v>-61.827300000000001</v>
      </c>
      <c r="EA34" s="164">
        <v>233.57599999999999</v>
      </c>
      <c r="EB34" s="164">
        <v>186.3579</v>
      </c>
      <c r="EC34" s="164">
        <v>180.5873</v>
      </c>
      <c r="ED34" s="164">
        <v>183.58410000000001</v>
      </c>
      <c r="EE34" s="164">
        <v>27.519300000000001</v>
      </c>
      <c r="EF34" s="164">
        <v>6.4173</v>
      </c>
      <c r="EG34" s="164">
        <v>-31.238</v>
      </c>
      <c r="EH34" s="164">
        <v>489.5043</v>
      </c>
      <c r="EI34" s="164">
        <v>-241.4135</v>
      </c>
      <c r="EJ34" s="165"/>
      <c r="EK34" s="164">
        <v>-32.503700000000002</v>
      </c>
      <c r="EL34" s="164">
        <v>-30.280200000000001</v>
      </c>
      <c r="EM34" s="165"/>
      <c r="EN34" s="164">
        <v>-38.118099999999998</v>
      </c>
      <c r="EO34" s="164">
        <v>-35.737000000000002</v>
      </c>
      <c r="EP34" s="164">
        <v>66.096000000000004</v>
      </c>
      <c r="EQ34" s="164">
        <v>-77.871499999999997</v>
      </c>
      <c r="ER34" s="164">
        <v>-79.074100000000001</v>
      </c>
      <c r="ES34" s="164">
        <v>33.936900000000001</v>
      </c>
      <c r="ET34" s="164">
        <v>16.190000000000001</v>
      </c>
      <c r="EU34" s="164">
        <v>-17.72</v>
      </c>
      <c r="EV34" s="164">
        <v>1</v>
      </c>
      <c r="EW34" s="164">
        <v>14.2471</v>
      </c>
      <c r="EX34" s="164">
        <v>-132.0984</v>
      </c>
      <c r="EY34" s="164">
        <v>-28.379200000000001</v>
      </c>
      <c r="EZ34" s="164">
        <v>-27.787600000000001</v>
      </c>
      <c r="FA34" s="164">
        <v>9.8620999999999999</v>
      </c>
      <c r="FB34" s="164">
        <v>-5.2836999999999996</v>
      </c>
      <c r="FC34" s="164">
        <v>-29.689</v>
      </c>
      <c r="FD34" s="165"/>
      <c r="FE34" s="165"/>
      <c r="FF34" s="165"/>
      <c r="FG34" s="164">
        <v>38.991500000000002</v>
      </c>
      <c r="FH34" s="164">
        <v>39.244799999999998</v>
      </c>
      <c r="FI34" s="164">
        <v>38.037199999999999</v>
      </c>
      <c r="FJ34" s="164">
        <v>84.397999999999996</v>
      </c>
      <c r="FK34" s="164">
        <v>83.058300000000003</v>
      </c>
      <c r="FL34" s="164">
        <v>-40.356999999999999</v>
      </c>
      <c r="FM34" s="164">
        <v>65.047899999999998</v>
      </c>
      <c r="FN34" s="164">
        <v>65.169700000000006</v>
      </c>
      <c r="FO34" s="164">
        <v>-15.5441</v>
      </c>
      <c r="FP34" s="164">
        <v>0</v>
      </c>
      <c r="FQ34" s="164">
        <v>-40.069600000000001</v>
      </c>
      <c r="FR34" s="164">
        <v>-29.59</v>
      </c>
      <c r="FS34" s="164">
        <v>18.8901</v>
      </c>
      <c r="FT34" s="164">
        <v>0.97440000000000004</v>
      </c>
      <c r="FU34" s="164">
        <v>-12.81</v>
      </c>
      <c r="FV34" s="164">
        <v>20.21</v>
      </c>
      <c r="FW34" s="164">
        <v>-40.864400000000003</v>
      </c>
      <c r="FX34" s="164">
        <v>9.4860000000000007</v>
      </c>
      <c r="FY34" s="164">
        <v>-11.952</v>
      </c>
      <c r="FZ34" s="164">
        <v>5.0599999999999996</v>
      </c>
      <c r="GA34" s="165"/>
      <c r="GB34" s="164">
        <v>17.37</v>
      </c>
      <c r="GC34" s="164">
        <v>-3.3382999999999998</v>
      </c>
      <c r="GD34" s="164">
        <v>14.754300000000001</v>
      </c>
      <c r="GE34" s="165"/>
      <c r="GF34" s="164">
        <v>74.328100000000006</v>
      </c>
      <c r="GG34" s="164">
        <v>22.8</v>
      </c>
      <c r="GH34" s="164">
        <v>-26.473099999999999</v>
      </c>
      <c r="GI34" s="165"/>
      <c r="GJ34" s="164">
        <v>1.7828999999999999</v>
      </c>
      <c r="GK34" s="164">
        <v>2.0556999999999999</v>
      </c>
      <c r="GL34" s="165"/>
      <c r="GM34" s="165"/>
      <c r="GN34" s="164">
        <v>-10.9346</v>
      </c>
      <c r="GO34" s="164">
        <v>-41.079000000000001</v>
      </c>
      <c r="GP34" s="164">
        <v>16.972799999999999</v>
      </c>
      <c r="GQ34" s="164">
        <v>64.704599999999999</v>
      </c>
      <c r="GR34" s="164">
        <v>63.082700000000003</v>
      </c>
      <c r="GS34" s="164">
        <v>64.212199999999996</v>
      </c>
      <c r="GT34" s="164">
        <v>-152.85400000000001</v>
      </c>
      <c r="GU34" s="164">
        <v>-30.191600000000001</v>
      </c>
      <c r="GV34" s="164">
        <v>36.752000000000002</v>
      </c>
      <c r="GW34" s="164">
        <v>-61.743600000000001</v>
      </c>
      <c r="GX34" s="164">
        <v>11.858000000000001</v>
      </c>
      <c r="GY34" s="164">
        <v>10.744999999999999</v>
      </c>
      <c r="GZ34" s="164">
        <v>10.379799999999999</v>
      </c>
      <c r="HA34" s="165"/>
      <c r="HB34" s="164">
        <v>107.41670000000001</v>
      </c>
      <c r="HC34" s="164">
        <v>105.26349999999999</v>
      </c>
      <c r="HD34" s="164">
        <v>280.39999999999998</v>
      </c>
      <c r="HE34" s="164">
        <v>-281.88170000000002</v>
      </c>
      <c r="HF34" s="164">
        <v>-392.3116</v>
      </c>
      <c r="HG34" s="164">
        <v>392.43299999999999</v>
      </c>
      <c r="HH34" s="164">
        <v>389.06169999999997</v>
      </c>
      <c r="HI34" s="164">
        <v>-102.1597</v>
      </c>
      <c r="HJ34" s="164">
        <v>-103.7496</v>
      </c>
      <c r="HK34" s="164">
        <v>-58.640500000000003</v>
      </c>
      <c r="HL34" s="164">
        <v>-51.310699999999997</v>
      </c>
      <c r="HM34" s="164">
        <v>75.305499999999995</v>
      </c>
      <c r="HN34" s="164">
        <v>72.514899999999997</v>
      </c>
      <c r="HO34" s="164">
        <v>-66.979600000000005</v>
      </c>
      <c r="HP34" s="164">
        <v>-68.825599999999994</v>
      </c>
      <c r="HQ34" s="164">
        <v>25.117899999999999</v>
      </c>
      <c r="HR34" s="164">
        <v>24.700399999999998</v>
      </c>
      <c r="HS34" s="164">
        <v>-3.8050999999999999</v>
      </c>
      <c r="HT34" s="164">
        <v>-3.7305000000000001</v>
      </c>
      <c r="HU34" s="164">
        <v>48.4</v>
      </c>
      <c r="HV34" s="164">
        <v>49.03</v>
      </c>
      <c r="HW34" s="164">
        <v>8.1999999999999993</v>
      </c>
      <c r="HX34" s="164">
        <v>7.9</v>
      </c>
      <c r="HY34" s="164">
        <v>23.072700000000001</v>
      </c>
      <c r="HZ34" s="164">
        <v>-78.319999999999993</v>
      </c>
      <c r="IA34" s="164">
        <v>-290.11290000000002</v>
      </c>
      <c r="IB34" s="164">
        <v>82.963899999999995</v>
      </c>
      <c r="IC34" s="164">
        <v>82.495999999999995</v>
      </c>
      <c r="ID34" s="164">
        <v>10.5</v>
      </c>
      <c r="IE34" s="164">
        <v>-21.6</v>
      </c>
      <c r="IF34" s="164">
        <v>-24.1</v>
      </c>
      <c r="IG34" s="164">
        <v>-24.2</v>
      </c>
      <c r="IH34" s="165"/>
      <c r="II34" s="164">
        <v>2.2187000000000001</v>
      </c>
      <c r="IJ34" s="164">
        <v>-385.68990000000002</v>
      </c>
      <c r="IK34" s="164">
        <v>261.6474</v>
      </c>
      <c r="IL34" s="164">
        <v>77.661199999999994</v>
      </c>
      <c r="IM34" s="164">
        <v>71.654899999999998</v>
      </c>
      <c r="IN34" s="164">
        <v>-8.4819999999999993</v>
      </c>
      <c r="IO34" s="164">
        <v>-62.946300000000001</v>
      </c>
      <c r="IP34" s="164">
        <v>56.882199999999997</v>
      </c>
      <c r="IQ34" s="164">
        <v>-74.986500000000007</v>
      </c>
      <c r="IR34" s="164">
        <v>-27.463999999999999</v>
      </c>
      <c r="IS34" s="164">
        <v>-57.686</v>
      </c>
      <c r="IT34" s="164">
        <v>100.5924</v>
      </c>
      <c r="IU34" s="164">
        <v>102.4614</v>
      </c>
      <c r="IV34" s="164">
        <v>75.7089</v>
      </c>
      <c r="IW34" s="164">
        <v>-68.933599999999998</v>
      </c>
      <c r="IX34" s="164">
        <v>29.635300000000001</v>
      </c>
      <c r="IY34" s="164">
        <v>-38.341000000000001</v>
      </c>
      <c r="IZ34" s="164">
        <v>39.165500000000002</v>
      </c>
      <c r="JA34" s="164">
        <v>-8.9635999999999996</v>
      </c>
      <c r="JB34" s="165"/>
      <c r="JC34" s="164">
        <v>13.44</v>
      </c>
      <c r="JD34" s="164">
        <v>6.56</v>
      </c>
      <c r="JE34" s="164">
        <v>6.5010000000000003</v>
      </c>
      <c r="JF34" s="164">
        <v>-14</v>
      </c>
      <c r="JG34" s="164">
        <v>-7.36</v>
      </c>
      <c r="JH34" s="165"/>
      <c r="JI34" s="164">
        <v>7.5029000000000003</v>
      </c>
      <c r="JJ34" s="164">
        <v>-18.660299999999999</v>
      </c>
      <c r="JK34" s="164">
        <v>-24.022300000000001</v>
      </c>
      <c r="JL34" s="164">
        <v>11.9</v>
      </c>
      <c r="JM34" s="164">
        <v>50.853000000000002</v>
      </c>
      <c r="JN34" s="164">
        <v>53.984999999999999</v>
      </c>
      <c r="JO34" s="164">
        <v>11.391500000000001</v>
      </c>
      <c r="JP34" s="164">
        <v>13.5839</v>
      </c>
      <c r="JQ34" s="164">
        <v>49.531399999999998</v>
      </c>
      <c r="JR34" s="164">
        <v>48.087499999999999</v>
      </c>
      <c r="JS34" s="164">
        <v>48.072499999999998</v>
      </c>
      <c r="JT34" s="165"/>
      <c r="JU34" s="164">
        <v>23.1</v>
      </c>
      <c r="JV34" s="164">
        <v>24.109000000000002</v>
      </c>
      <c r="JW34" s="164">
        <v>7.45</v>
      </c>
      <c r="JX34" s="165"/>
      <c r="JY34" s="164">
        <v>-48.617600000000003</v>
      </c>
      <c r="JZ34" s="164">
        <v>76.679699999999997</v>
      </c>
      <c r="KA34" s="164">
        <v>60.518300000000004</v>
      </c>
      <c r="KB34" s="164">
        <v>-47.442799999999998</v>
      </c>
      <c r="KC34" s="164">
        <v>-75.449799999999996</v>
      </c>
      <c r="KD34" s="164">
        <v>49.375399999999999</v>
      </c>
      <c r="KE34" s="164">
        <v>24.935600000000001</v>
      </c>
      <c r="KF34" s="164">
        <v>-29.2</v>
      </c>
      <c r="KG34" s="164">
        <v>29.3</v>
      </c>
      <c r="KH34" s="165"/>
      <c r="KI34" s="164">
        <v>161.20869999999999</v>
      </c>
    </row>
    <row r="35" spans="1:295" ht="18" customHeight="1" x14ac:dyDescent="0.3">
      <c r="A35" s="159" t="s">
        <v>49</v>
      </c>
      <c r="B35" s="159" t="s">
        <v>877</v>
      </c>
      <c r="C35" s="163">
        <v>0</v>
      </c>
      <c r="D35" s="165"/>
      <c r="E35" s="165"/>
      <c r="F35" s="164">
        <v>-33.214300000000001</v>
      </c>
      <c r="G35" s="164">
        <v>28.742799999999999</v>
      </c>
      <c r="H35" s="165"/>
      <c r="I35" s="164">
        <v>57.988</v>
      </c>
      <c r="J35" s="164">
        <v>-89.611900000000006</v>
      </c>
      <c r="K35" s="164">
        <v>61.0914</v>
      </c>
      <c r="L35" s="164">
        <v>30.9511</v>
      </c>
      <c r="M35" s="164">
        <v>30.102399999999999</v>
      </c>
      <c r="N35" s="164">
        <v>31.08</v>
      </c>
      <c r="O35" s="164">
        <v>-56.3</v>
      </c>
      <c r="P35" s="164">
        <v>50.6</v>
      </c>
      <c r="Q35" s="164">
        <v>19.044</v>
      </c>
      <c r="R35" s="164">
        <v>-50.6</v>
      </c>
      <c r="S35" s="164">
        <v>12.195600000000001</v>
      </c>
      <c r="T35" s="164">
        <v>178.42679999999999</v>
      </c>
      <c r="U35" s="164">
        <v>9.3449000000000009</v>
      </c>
      <c r="V35" s="164">
        <v>9.4619</v>
      </c>
      <c r="W35" s="164">
        <v>15.532299999999999</v>
      </c>
      <c r="X35" s="164">
        <v>8.2090999999999994</v>
      </c>
      <c r="Y35" s="164">
        <v>5.61</v>
      </c>
      <c r="Z35" s="164">
        <v>8.3731000000000009</v>
      </c>
      <c r="AA35" s="165"/>
      <c r="AB35" s="165"/>
      <c r="AC35" s="164">
        <v>-49.49</v>
      </c>
      <c r="AD35" s="164">
        <v>-49.24</v>
      </c>
      <c r="AE35" s="165"/>
      <c r="AF35" s="164">
        <v>-31.08</v>
      </c>
      <c r="AG35" s="164">
        <v>55</v>
      </c>
      <c r="AH35" s="164">
        <v>7.9390000000000001</v>
      </c>
      <c r="AI35" s="164">
        <v>0.22700000000000001</v>
      </c>
      <c r="AJ35" s="164">
        <v>-36.81</v>
      </c>
      <c r="AK35" s="164">
        <v>-37.07</v>
      </c>
      <c r="AL35" s="164">
        <v>-73.680000000000007</v>
      </c>
      <c r="AM35" s="164">
        <v>36.5</v>
      </c>
      <c r="AN35" s="164">
        <v>37.159999999999997</v>
      </c>
      <c r="AO35" s="164">
        <v>12.108599999999999</v>
      </c>
      <c r="AP35" s="164">
        <v>10.4701</v>
      </c>
      <c r="AQ35" s="164">
        <v>72.535200000000003</v>
      </c>
      <c r="AR35" s="164">
        <v>74.805000000000007</v>
      </c>
      <c r="AS35" s="164">
        <v>22.275600000000001</v>
      </c>
      <c r="AT35" s="164">
        <v>-34.427500000000002</v>
      </c>
      <c r="AU35" s="164">
        <v>-34.3033</v>
      </c>
      <c r="AV35" s="164">
        <v>58.158000000000001</v>
      </c>
      <c r="AW35" s="165"/>
      <c r="AX35" s="164">
        <v>56.396799999999999</v>
      </c>
      <c r="AY35" s="164">
        <v>57.870399999999997</v>
      </c>
      <c r="AZ35" s="164">
        <v>2.1101999999999999</v>
      </c>
      <c r="BA35" s="164">
        <v>9.67</v>
      </c>
      <c r="BB35" s="164">
        <v>-363.49619999999999</v>
      </c>
      <c r="BC35" s="164">
        <v>28.187200000000001</v>
      </c>
      <c r="BD35" s="164">
        <v>-13.9</v>
      </c>
      <c r="BE35" s="164">
        <v>-14</v>
      </c>
      <c r="BF35" s="164">
        <v>39.051200000000001</v>
      </c>
      <c r="BG35" s="164">
        <v>38.124600000000001</v>
      </c>
      <c r="BH35" s="164">
        <v>-12.319000000000001</v>
      </c>
      <c r="BI35" s="165"/>
      <c r="BJ35" s="164">
        <v>-58.687199999999997</v>
      </c>
      <c r="BK35" s="164">
        <v>6.5374999999999996</v>
      </c>
      <c r="BL35" s="164">
        <v>13.318099999999999</v>
      </c>
      <c r="BM35" s="164">
        <v>9.1348000000000003</v>
      </c>
      <c r="BN35" s="164">
        <v>398.38850000000002</v>
      </c>
      <c r="BO35" s="164">
        <v>199.13319999999999</v>
      </c>
      <c r="BP35" s="165"/>
      <c r="BQ35" s="164">
        <v>-426.03879999999998</v>
      </c>
      <c r="BR35" s="164">
        <v>435.62970000000001</v>
      </c>
      <c r="BS35" s="165"/>
      <c r="BT35" s="164">
        <v>-62.5565</v>
      </c>
      <c r="BU35" s="164">
        <v>64.721699999999998</v>
      </c>
      <c r="BV35" s="164">
        <v>93.598200000000006</v>
      </c>
      <c r="BW35" s="164">
        <v>27.16</v>
      </c>
      <c r="BX35" s="164">
        <v>25.58</v>
      </c>
      <c r="BY35" s="164">
        <v>67.010000000000005</v>
      </c>
      <c r="BZ35" s="164">
        <v>84.45</v>
      </c>
      <c r="CA35" s="164">
        <v>-86.398099999999999</v>
      </c>
      <c r="CB35" s="164">
        <v>-85.728399999999993</v>
      </c>
      <c r="CC35" s="164">
        <v>161.32409999999999</v>
      </c>
      <c r="CD35" s="164">
        <v>162.0299</v>
      </c>
      <c r="CE35" s="164">
        <v>21.22</v>
      </c>
      <c r="CF35" s="164">
        <v>-103.9174</v>
      </c>
      <c r="CG35" s="164">
        <v>-104.259</v>
      </c>
      <c r="CH35" s="164">
        <v>-0.41880000000000001</v>
      </c>
      <c r="CI35" s="164">
        <v>-76.685900000000004</v>
      </c>
      <c r="CJ35" s="165"/>
      <c r="CK35" s="165"/>
      <c r="CL35" s="164">
        <v>23.7</v>
      </c>
      <c r="CM35" s="164">
        <v>153.1</v>
      </c>
      <c r="CN35" s="164">
        <v>-18.04</v>
      </c>
      <c r="CO35" s="164">
        <v>28.043299999999999</v>
      </c>
      <c r="CP35" s="164">
        <v>27.697600000000001</v>
      </c>
      <c r="CQ35" s="164">
        <v>27.994</v>
      </c>
      <c r="CR35" s="164">
        <v>-25.3064</v>
      </c>
      <c r="CS35" s="164">
        <v>-25.1816</v>
      </c>
      <c r="CT35" s="164">
        <v>13.881</v>
      </c>
      <c r="CU35" s="164">
        <v>-74.686599999999999</v>
      </c>
      <c r="CV35" s="164">
        <v>17.752199999999998</v>
      </c>
      <c r="CW35" s="164">
        <v>14.2241</v>
      </c>
      <c r="CX35" s="164">
        <v>62.6</v>
      </c>
      <c r="CY35" s="164">
        <v>74.52</v>
      </c>
      <c r="CZ35" s="164">
        <v>52.741700000000002</v>
      </c>
      <c r="DA35" s="164">
        <v>49.8093</v>
      </c>
      <c r="DB35" s="164">
        <v>-32.270000000000003</v>
      </c>
      <c r="DC35" s="165"/>
      <c r="DD35" s="164">
        <v>77.569999999999993</v>
      </c>
      <c r="DE35" s="164">
        <v>76.057900000000004</v>
      </c>
      <c r="DF35" s="164">
        <v>-137.12360000000001</v>
      </c>
      <c r="DG35" s="165"/>
      <c r="DH35" s="164">
        <v>-19.499199999999998</v>
      </c>
      <c r="DI35" s="164">
        <v>-132.1</v>
      </c>
      <c r="DJ35" s="164">
        <v>-131.4</v>
      </c>
      <c r="DK35" s="164">
        <v>32.912300000000002</v>
      </c>
      <c r="DL35" s="164">
        <v>69.442700000000002</v>
      </c>
      <c r="DM35" s="164">
        <v>63.416899999999998</v>
      </c>
      <c r="DN35" s="164">
        <v>97.283900000000003</v>
      </c>
      <c r="DO35" s="164">
        <v>68.42</v>
      </c>
      <c r="DP35" s="164">
        <v>-7.79</v>
      </c>
      <c r="DQ35" s="164">
        <v>65.367000000000004</v>
      </c>
      <c r="DR35" s="164">
        <v>135.3477</v>
      </c>
      <c r="DS35" s="164">
        <v>-22.52</v>
      </c>
      <c r="DT35" s="164">
        <v>-22.77</v>
      </c>
      <c r="DU35" s="164">
        <v>98.94</v>
      </c>
      <c r="DV35" s="164">
        <v>73.89</v>
      </c>
      <c r="DW35" s="164">
        <v>138.27269999999999</v>
      </c>
      <c r="DX35" s="164">
        <v>133.29089999999999</v>
      </c>
      <c r="DY35" s="164">
        <v>-66.240799999999993</v>
      </c>
      <c r="DZ35" s="164">
        <v>-64.454499999999996</v>
      </c>
      <c r="EA35" s="164">
        <v>220.11439999999999</v>
      </c>
      <c r="EB35" s="164">
        <v>173.68559999999999</v>
      </c>
      <c r="EC35" s="164">
        <v>168.93510000000001</v>
      </c>
      <c r="ED35" s="164">
        <v>171.0385</v>
      </c>
      <c r="EE35" s="164">
        <v>43.893700000000003</v>
      </c>
      <c r="EF35" s="164">
        <v>21.688800000000001</v>
      </c>
      <c r="EG35" s="164">
        <v>-30.134</v>
      </c>
      <c r="EH35" s="164">
        <v>436.74919999999997</v>
      </c>
      <c r="EI35" s="164">
        <v>-269.02940000000001</v>
      </c>
      <c r="EJ35" s="165"/>
      <c r="EK35" s="164">
        <v>-29.7104</v>
      </c>
      <c r="EL35" s="164">
        <v>-27.345500000000001</v>
      </c>
      <c r="EM35" s="165"/>
      <c r="EN35" s="164">
        <v>-56.321599999999997</v>
      </c>
      <c r="EO35" s="164">
        <v>-51.721899999999998</v>
      </c>
      <c r="EP35" s="164">
        <v>173.62799999999999</v>
      </c>
      <c r="EQ35" s="164">
        <v>-92.717500000000001</v>
      </c>
      <c r="ER35" s="164">
        <v>-93.284499999999994</v>
      </c>
      <c r="ES35" s="164">
        <v>14.986000000000001</v>
      </c>
      <c r="ET35" s="164">
        <v>16.649999999999999</v>
      </c>
      <c r="EU35" s="164">
        <v>-15.96</v>
      </c>
      <c r="EV35" s="164">
        <v>106.5</v>
      </c>
      <c r="EW35" s="164">
        <v>13.775499999999999</v>
      </c>
      <c r="EX35" s="164">
        <v>-165.8561</v>
      </c>
      <c r="EY35" s="164">
        <v>-29.7378</v>
      </c>
      <c r="EZ35" s="164">
        <v>-28.5519</v>
      </c>
      <c r="FA35" s="164">
        <v>9.4252000000000002</v>
      </c>
      <c r="FB35" s="164">
        <v>-25.0396</v>
      </c>
      <c r="FC35" s="164">
        <v>-11.707100000000001</v>
      </c>
      <c r="FD35" s="164">
        <v>0</v>
      </c>
      <c r="FE35" s="164">
        <v>0</v>
      </c>
      <c r="FF35" s="164">
        <v>0</v>
      </c>
      <c r="FG35" s="164">
        <v>38.7746</v>
      </c>
      <c r="FH35" s="164">
        <v>38.5625</v>
      </c>
      <c r="FI35" s="164">
        <v>36.5351</v>
      </c>
      <c r="FJ35" s="164">
        <v>86.5749</v>
      </c>
      <c r="FK35" s="164">
        <v>86.909800000000004</v>
      </c>
      <c r="FL35" s="164">
        <v>-42.198999999999998</v>
      </c>
      <c r="FM35" s="164">
        <v>67.829300000000003</v>
      </c>
      <c r="FN35" s="164">
        <v>67.960800000000006</v>
      </c>
      <c r="FO35" s="164">
        <v>-17.365400000000001</v>
      </c>
      <c r="FP35" s="165"/>
      <c r="FQ35" s="164">
        <v>-39.080800000000004</v>
      </c>
      <c r="FR35" s="164">
        <v>-29.32</v>
      </c>
      <c r="FS35" s="164">
        <v>19.1708</v>
      </c>
      <c r="FT35" s="164">
        <v>0.92679999999999996</v>
      </c>
      <c r="FU35" s="164">
        <v>-12.42</v>
      </c>
      <c r="FV35" s="164">
        <v>20.82</v>
      </c>
      <c r="FW35" s="164">
        <v>-38.481999999999999</v>
      </c>
      <c r="FX35" s="164">
        <v>9.6369000000000007</v>
      </c>
      <c r="FY35" s="165"/>
      <c r="FZ35" s="164">
        <v>5.0990000000000002</v>
      </c>
      <c r="GA35" s="165"/>
      <c r="GB35" s="164">
        <v>18.350000000000001</v>
      </c>
      <c r="GC35" s="164">
        <v>-2.5830000000000002</v>
      </c>
      <c r="GD35" s="164">
        <v>17.869900000000001</v>
      </c>
      <c r="GE35" s="164">
        <v>15.93</v>
      </c>
      <c r="GF35" s="164">
        <v>75.359399999999994</v>
      </c>
      <c r="GG35" s="164">
        <v>22.9</v>
      </c>
      <c r="GH35" s="164">
        <v>-26.634</v>
      </c>
      <c r="GI35" s="165"/>
      <c r="GJ35" s="164">
        <v>1.6076999999999999</v>
      </c>
      <c r="GK35" s="164">
        <v>2.0552000000000001</v>
      </c>
      <c r="GL35" s="165"/>
      <c r="GM35" s="165"/>
      <c r="GN35" s="164">
        <v>-10.6134</v>
      </c>
      <c r="GO35" s="164">
        <v>-41.5867</v>
      </c>
      <c r="GP35" s="164">
        <v>17.711600000000001</v>
      </c>
      <c r="GQ35" s="164">
        <v>64.956699999999998</v>
      </c>
      <c r="GR35" s="164">
        <v>61.657800000000002</v>
      </c>
      <c r="GS35" s="164">
        <v>63.357399999999998</v>
      </c>
      <c r="GT35" s="164">
        <v>-149.96969999999999</v>
      </c>
      <c r="GU35" s="164">
        <v>-31.400600000000001</v>
      </c>
      <c r="GV35" s="164">
        <v>37.1937</v>
      </c>
      <c r="GW35" s="164">
        <v>-64.860600000000005</v>
      </c>
      <c r="GX35" s="164">
        <v>11.5961</v>
      </c>
      <c r="GY35" s="164">
        <v>10.286</v>
      </c>
      <c r="GZ35" s="164">
        <v>9.8840000000000003</v>
      </c>
      <c r="HA35" s="165"/>
      <c r="HB35" s="164">
        <v>107.05589999999999</v>
      </c>
      <c r="HC35" s="164">
        <v>106.0872</v>
      </c>
      <c r="HD35" s="164">
        <v>282.5</v>
      </c>
      <c r="HE35" s="164">
        <v>-283.20490000000001</v>
      </c>
      <c r="HF35" s="164">
        <v>-386.70479999999998</v>
      </c>
      <c r="HG35" s="164">
        <v>388.68090000000001</v>
      </c>
      <c r="HH35" s="164">
        <v>386.65679999999998</v>
      </c>
      <c r="HI35" s="164">
        <v>-101.4783</v>
      </c>
      <c r="HJ35" s="164">
        <v>-101.2499</v>
      </c>
      <c r="HK35" s="164">
        <v>-60.947600000000001</v>
      </c>
      <c r="HL35" s="164">
        <v>-53.353400000000001</v>
      </c>
      <c r="HM35" s="164">
        <v>76.290400000000005</v>
      </c>
      <c r="HN35" s="164">
        <v>78.902699999999996</v>
      </c>
      <c r="HO35" s="165"/>
      <c r="HP35" s="165"/>
      <c r="HQ35" s="164">
        <v>23.414999999999999</v>
      </c>
      <c r="HR35" s="164">
        <v>22.568999999999999</v>
      </c>
      <c r="HS35" s="164">
        <v>-9.9138000000000002</v>
      </c>
      <c r="HT35" s="164">
        <v>-9.6308000000000007</v>
      </c>
      <c r="HU35" s="164">
        <v>48.85</v>
      </c>
      <c r="HV35" s="164">
        <v>47.72</v>
      </c>
      <c r="HW35" s="164">
        <v>9</v>
      </c>
      <c r="HX35" s="164">
        <v>8</v>
      </c>
      <c r="HY35" s="164">
        <v>23.012899999999998</v>
      </c>
      <c r="HZ35" s="164">
        <v>-67.52</v>
      </c>
      <c r="IA35" s="164">
        <v>-286.9547</v>
      </c>
      <c r="IB35" s="164">
        <v>81.301299999999998</v>
      </c>
      <c r="IC35" s="164">
        <v>81.122500000000002</v>
      </c>
      <c r="ID35" s="164">
        <v>11.1</v>
      </c>
      <c r="IE35" s="164">
        <v>-22.1</v>
      </c>
      <c r="IF35" s="164">
        <v>-21.6</v>
      </c>
      <c r="IG35" s="164">
        <v>-21.6</v>
      </c>
      <c r="IH35" s="165"/>
      <c r="II35" s="164">
        <v>2.2345000000000002</v>
      </c>
      <c r="IJ35" s="164">
        <v>-376.64190000000002</v>
      </c>
      <c r="IK35" s="164">
        <v>290.75069999999999</v>
      </c>
      <c r="IL35" s="164">
        <v>82.215699999999998</v>
      </c>
      <c r="IM35" s="164">
        <v>72.502499999999998</v>
      </c>
      <c r="IN35" s="164">
        <v>-16.828299999999999</v>
      </c>
      <c r="IO35" s="164">
        <v>-68.929299999999998</v>
      </c>
      <c r="IP35" s="164">
        <v>62.216099999999997</v>
      </c>
      <c r="IQ35" s="164">
        <v>-73.023799999999994</v>
      </c>
      <c r="IR35" s="164">
        <v>-24.699300000000001</v>
      </c>
      <c r="IS35" s="164">
        <v>-60.587400000000002</v>
      </c>
      <c r="IT35" s="164">
        <v>102.6541</v>
      </c>
      <c r="IU35" s="164">
        <v>102.0074</v>
      </c>
      <c r="IV35" s="164">
        <v>73.027000000000001</v>
      </c>
      <c r="IW35" s="164">
        <v>-75.084900000000005</v>
      </c>
      <c r="IX35" s="164">
        <v>27.517099999999999</v>
      </c>
      <c r="IY35" s="164">
        <v>-45.002099999999999</v>
      </c>
      <c r="IZ35" s="164">
        <v>43.959200000000003</v>
      </c>
      <c r="JA35" s="164">
        <v>-9.2546999999999997</v>
      </c>
      <c r="JB35" s="165"/>
      <c r="JC35" s="164">
        <v>13.2</v>
      </c>
      <c r="JD35" s="164">
        <v>6.5650000000000004</v>
      </c>
      <c r="JE35" s="164">
        <v>6.5039999999999996</v>
      </c>
      <c r="JF35" s="164">
        <v>-13.12</v>
      </c>
      <c r="JG35" s="164">
        <v>-7.52</v>
      </c>
      <c r="JH35" s="165"/>
      <c r="JI35" s="164">
        <v>7.3837999999999999</v>
      </c>
      <c r="JJ35" s="164">
        <v>-19.307200000000002</v>
      </c>
      <c r="JK35" s="164">
        <v>-25.166699999999999</v>
      </c>
      <c r="JL35" s="164">
        <v>10.8</v>
      </c>
      <c r="JM35" s="164">
        <v>53.795000000000002</v>
      </c>
      <c r="JN35" s="164">
        <v>52.95</v>
      </c>
      <c r="JO35" s="165"/>
      <c r="JP35" s="164">
        <v>13.6157</v>
      </c>
      <c r="JQ35" s="164">
        <v>51.110999999999997</v>
      </c>
      <c r="JR35" s="164">
        <v>51.646999999999998</v>
      </c>
      <c r="JS35" s="164">
        <v>51.292000000000002</v>
      </c>
      <c r="JT35" s="165"/>
      <c r="JU35" s="164">
        <v>21.2</v>
      </c>
      <c r="JV35" s="164">
        <v>25.4528</v>
      </c>
      <c r="JW35" s="164">
        <v>7.51</v>
      </c>
      <c r="JX35" s="165"/>
      <c r="JY35" s="164">
        <v>-51.165500000000002</v>
      </c>
      <c r="JZ35" s="164">
        <v>78.305899999999994</v>
      </c>
      <c r="KA35" s="164">
        <v>63.238599999999998</v>
      </c>
      <c r="KB35" s="164">
        <v>-51.400100000000002</v>
      </c>
      <c r="KC35" s="164">
        <v>-77.643500000000003</v>
      </c>
      <c r="KD35" s="164">
        <v>52.556600000000003</v>
      </c>
      <c r="KE35" s="164">
        <v>24.575399999999998</v>
      </c>
      <c r="KF35" s="164">
        <v>-27.5</v>
      </c>
      <c r="KG35" s="164">
        <v>28.1</v>
      </c>
      <c r="KH35" s="165"/>
      <c r="KI35" s="164">
        <v>174.25540000000001</v>
      </c>
    </row>
    <row r="36" spans="1:295" ht="18" customHeight="1" x14ac:dyDescent="0.3">
      <c r="A36" s="159" t="s">
        <v>49</v>
      </c>
      <c r="B36" s="159" t="s">
        <v>878</v>
      </c>
      <c r="C36" s="163">
        <v>0</v>
      </c>
      <c r="D36" s="165"/>
      <c r="E36" s="165"/>
      <c r="F36" s="164">
        <v>-33.391100000000002</v>
      </c>
      <c r="G36" s="164">
        <v>29.048999999999999</v>
      </c>
      <c r="H36" s="165"/>
      <c r="I36" s="165"/>
      <c r="J36" s="164">
        <v>-88.901200000000003</v>
      </c>
      <c r="K36" s="165"/>
      <c r="L36" s="164">
        <v>31.178999999999998</v>
      </c>
      <c r="M36" s="164">
        <v>30.505199999999999</v>
      </c>
      <c r="N36" s="164">
        <v>28.86</v>
      </c>
      <c r="O36" s="164">
        <v>-57.439</v>
      </c>
      <c r="P36" s="164">
        <v>50.6</v>
      </c>
      <c r="Q36" s="164">
        <v>19.872</v>
      </c>
      <c r="R36" s="164">
        <v>-50.6</v>
      </c>
      <c r="S36" s="164">
        <v>13.5435</v>
      </c>
      <c r="T36" s="164">
        <v>184.82900000000001</v>
      </c>
      <c r="U36" s="164">
        <v>9.1715999999999998</v>
      </c>
      <c r="V36" s="164">
        <v>9.5325000000000006</v>
      </c>
      <c r="W36" s="164">
        <v>15.2958</v>
      </c>
      <c r="X36" s="164">
        <v>8.5304000000000002</v>
      </c>
      <c r="Y36" s="164">
        <v>5.8514999999999997</v>
      </c>
      <c r="Z36" s="164">
        <v>7.9764999999999997</v>
      </c>
      <c r="AA36" s="165"/>
      <c r="AB36" s="165"/>
      <c r="AC36" s="164">
        <v>-51.14</v>
      </c>
      <c r="AD36" s="164">
        <v>-51.23</v>
      </c>
      <c r="AE36" s="165"/>
      <c r="AF36" s="164">
        <v>-26.64</v>
      </c>
      <c r="AG36" s="164">
        <v>55</v>
      </c>
      <c r="AH36" s="164">
        <v>8.5519999999999996</v>
      </c>
      <c r="AI36" s="164">
        <v>0.23100000000000001</v>
      </c>
      <c r="AJ36" s="164">
        <v>-34.869999999999997</v>
      </c>
      <c r="AK36" s="164">
        <v>-34.619999999999997</v>
      </c>
      <c r="AL36" s="164">
        <v>-83.49</v>
      </c>
      <c r="AM36" s="164">
        <v>34.89</v>
      </c>
      <c r="AN36" s="164">
        <v>34.85</v>
      </c>
      <c r="AO36" s="164">
        <v>11.7117</v>
      </c>
      <c r="AP36" s="164">
        <v>10.5375</v>
      </c>
      <c r="AQ36" s="164">
        <v>72.900899999999993</v>
      </c>
      <c r="AR36" s="164">
        <v>75.976299999999995</v>
      </c>
      <c r="AS36" s="164">
        <v>25.267299999999999</v>
      </c>
      <c r="AT36" s="164">
        <v>-32.150199999999998</v>
      </c>
      <c r="AU36" s="164">
        <v>-32.223500000000001</v>
      </c>
      <c r="AV36" s="164">
        <v>14.997400000000001</v>
      </c>
      <c r="AW36" s="165"/>
      <c r="AX36" s="164">
        <v>60.9514</v>
      </c>
      <c r="AY36" s="164">
        <v>62.826900000000002</v>
      </c>
      <c r="AZ36" s="164">
        <v>-1.5704</v>
      </c>
      <c r="BA36" s="164">
        <v>-6.7054</v>
      </c>
      <c r="BB36" s="164">
        <v>-348.2953</v>
      </c>
      <c r="BC36" s="164">
        <v>27.2578</v>
      </c>
      <c r="BD36" s="164">
        <v>-13.4</v>
      </c>
      <c r="BE36" s="164">
        <v>-13.6</v>
      </c>
      <c r="BF36" s="164">
        <v>37.139299999999999</v>
      </c>
      <c r="BG36" s="164">
        <v>36.485399999999998</v>
      </c>
      <c r="BH36" s="164">
        <v>-12.616</v>
      </c>
      <c r="BI36" s="165"/>
      <c r="BJ36" s="164">
        <v>-57.375100000000003</v>
      </c>
      <c r="BK36" s="164">
        <v>7.6185</v>
      </c>
      <c r="BL36" s="164">
        <v>14.1546</v>
      </c>
      <c r="BM36" s="164">
        <v>9.7251999999999992</v>
      </c>
      <c r="BN36" s="164">
        <v>383.80070000000001</v>
      </c>
      <c r="BO36" s="164">
        <v>193.09049999999999</v>
      </c>
      <c r="BP36" s="165"/>
      <c r="BQ36" s="164">
        <v>-398.57299999999998</v>
      </c>
      <c r="BR36" s="164">
        <v>431.53539999999998</v>
      </c>
      <c r="BS36" s="165"/>
      <c r="BT36" s="164">
        <v>-88.687700000000007</v>
      </c>
      <c r="BU36" s="164">
        <v>89.1066</v>
      </c>
      <c r="BV36" s="164">
        <v>95.524299999999997</v>
      </c>
      <c r="BW36" s="164">
        <v>28.4</v>
      </c>
      <c r="BX36" s="164">
        <v>26.78</v>
      </c>
      <c r="BY36" s="164">
        <v>67.69</v>
      </c>
      <c r="BZ36" s="164">
        <v>86.26</v>
      </c>
      <c r="CA36" s="164">
        <v>-83.317099999999996</v>
      </c>
      <c r="CB36" s="164">
        <v>-82.915300000000002</v>
      </c>
      <c r="CC36" s="164">
        <v>156.98179999999999</v>
      </c>
      <c r="CD36" s="164">
        <v>156.55959999999999</v>
      </c>
      <c r="CE36" s="164">
        <v>19.989000000000001</v>
      </c>
      <c r="CF36" s="164">
        <v>-107.6054</v>
      </c>
      <c r="CG36" s="164">
        <v>-107.691</v>
      </c>
      <c r="CH36" s="164">
        <v>0.51239999999999997</v>
      </c>
      <c r="CI36" s="164">
        <v>-75.593100000000007</v>
      </c>
      <c r="CJ36" s="165"/>
      <c r="CK36" s="165"/>
      <c r="CL36" s="164">
        <v>24</v>
      </c>
      <c r="CM36" s="164">
        <v>149</v>
      </c>
      <c r="CN36" s="164">
        <v>-18.09</v>
      </c>
      <c r="CO36" s="164">
        <v>27.2514</v>
      </c>
      <c r="CP36" s="164">
        <v>26.7393</v>
      </c>
      <c r="CQ36" s="164">
        <v>27.0733</v>
      </c>
      <c r="CR36" s="164">
        <v>-26.275500000000001</v>
      </c>
      <c r="CS36" s="164">
        <v>-26.762</v>
      </c>
      <c r="CT36" s="164">
        <v>1</v>
      </c>
      <c r="CU36" s="164">
        <v>-67.479500000000002</v>
      </c>
      <c r="CV36" s="164">
        <v>14.2065</v>
      </c>
      <c r="CW36" s="164">
        <v>14.281599999999999</v>
      </c>
      <c r="CX36" s="164">
        <v>67.81</v>
      </c>
      <c r="CY36" s="164">
        <v>76.569999999999993</v>
      </c>
      <c r="CZ36" s="164">
        <v>52.741700000000002</v>
      </c>
      <c r="DA36" s="164">
        <v>49.8093</v>
      </c>
      <c r="DB36" s="164">
        <v>-32.53</v>
      </c>
      <c r="DC36" s="165"/>
      <c r="DD36" s="164">
        <v>77.281099999999995</v>
      </c>
      <c r="DE36" s="164">
        <v>74.785799999999995</v>
      </c>
      <c r="DF36" s="164">
        <v>-130.4897</v>
      </c>
      <c r="DG36" s="165"/>
      <c r="DH36" s="164">
        <v>-19.765999999999998</v>
      </c>
      <c r="DI36" s="164">
        <v>-132.30000000000001</v>
      </c>
      <c r="DJ36" s="164">
        <v>-132.9</v>
      </c>
      <c r="DK36" s="164">
        <v>33.285800000000002</v>
      </c>
      <c r="DL36" s="164">
        <v>68.563800000000001</v>
      </c>
      <c r="DM36" s="164">
        <v>63.886499999999998</v>
      </c>
      <c r="DN36" s="165"/>
      <c r="DO36" s="164">
        <v>67.709999999999994</v>
      </c>
      <c r="DP36" s="164">
        <v>-7.72</v>
      </c>
      <c r="DQ36" s="164">
        <v>66.662999999999997</v>
      </c>
      <c r="DR36" s="164">
        <v>133.80260000000001</v>
      </c>
      <c r="DS36" s="164">
        <v>-23.71</v>
      </c>
      <c r="DT36" s="164">
        <v>-24.16</v>
      </c>
      <c r="DU36" s="164">
        <v>106.05</v>
      </c>
      <c r="DV36" s="164">
        <v>75.709999999999994</v>
      </c>
      <c r="DW36" s="164">
        <v>128.9091</v>
      </c>
      <c r="DX36" s="164">
        <v>126.9273</v>
      </c>
      <c r="DY36" s="164">
        <v>-65.306899999999999</v>
      </c>
      <c r="DZ36" s="164">
        <v>-64.054500000000004</v>
      </c>
      <c r="EA36" s="164">
        <v>221.73230000000001</v>
      </c>
      <c r="EB36" s="164">
        <v>171.72559999999999</v>
      </c>
      <c r="EC36" s="164">
        <v>169.96700000000001</v>
      </c>
      <c r="ED36" s="164">
        <v>171.70519999999999</v>
      </c>
      <c r="EE36" s="164">
        <v>40.555199999999999</v>
      </c>
      <c r="EF36" s="164">
        <v>21.0139</v>
      </c>
      <c r="EG36" s="164">
        <v>-30.581</v>
      </c>
      <c r="EH36" s="164">
        <v>413.55520000000001</v>
      </c>
      <c r="EI36" s="164">
        <v>-260.2106</v>
      </c>
      <c r="EJ36" s="165"/>
      <c r="EK36" s="164">
        <v>-29.0016</v>
      </c>
      <c r="EL36" s="164">
        <v>-29.157299999999999</v>
      </c>
      <c r="EM36" s="165"/>
      <c r="EN36" s="164">
        <v>-46.967100000000002</v>
      </c>
      <c r="EO36" s="164">
        <v>-42.593200000000003</v>
      </c>
      <c r="EP36" s="164">
        <v>149.05199999999999</v>
      </c>
      <c r="EQ36" s="164">
        <v>-83.320700000000002</v>
      </c>
      <c r="ER36" s="164">
        <v>-85.804400000000001</v>
      </c>
      <c r="ES36" s="164">
        <v>22.3537</v>
      </c>
      <c r="ET36" s="164">
        <v>0</v>
      </c>
      <c r="EU36" s="164">
        <v>-15.61</v>
      </c>
      <c r="EV36" s="164">
        <v>65.7</v>
      </c>
      <c r="EW36" s="164">
        <v>13.7316</v>
      </c>
      <c r="EX36" s="164">
        <v>-139.8441</v>
      </c>
      <c r="EY36" s="164">
        <v>-32.637500000000003</v>
      </c>
      <c r="EZ36" s="164">
        <v>-31.626000000000001</v>
      </c>
      <c r="FA36" s="164">
        <v>10.244400000000001</v>
      </c>
      <c r="FB36" s="164">
        <v>-17.210999999999999</v>
      </c>
      <c r="FC36" s="164">
        <v>-25.523199999999999</v>
      </c>
      <c r="FD36" s="165"/>
      <c r="FE36" s="165"/>
      <c r="FF36" s="165"/>
      <c r="FG36" s="164">
        <v>39.101599999999998</v>
      </c>
      <c r="FH36" s="164">
        <v>39.732799999999997</v>
      </c>
      <c r="FI36" s="164">
        <v>0</v>
      </c>
      <c r="FJ36" s="164">
        <v>82.723399999999998</v>
      </c>
      <c r="FK36" s="164">
        <v>83.393199999999993</v>
      </c>
      <c r="FL36" s="164">
        <v>-37.677700000000002</v>
      </c>
      <c r="FM36" s="164">
        <v>66.795900000000003</v>
      </c>
      <c r="FN36" s="164">
        <v>66.498999999999995</v>
      </c>
      <c r="FO36" s="164">
        <v>-19.738499999999998</v>
      </c>
      <c r="FP36" s="164">
        <v>0</v>
      </c>
      <c r="FQ36" s="164">
        <v>-36.51</v>
      </c>
      <c r="FR36" s="164">
        <v>-30.6</v>
      </c>
      <c r="FS36" s="164">
        <v>19.078099999999999</v>
      </c>
      <c r="FT36" s="164">
        <v>0.95489999999999997</v>
      </c>
      <c r="FU36" s="164">
        <v>-12.5</v>
      </c>
      <c r="FV36" s="164">
        <v>22.13</v>
      </c>
      <c r="FW36" s="164">
        <v>-35.238799999999998</v>
      </c>
      <c r="FX36" s="164">
        <v>9.5658999999999992</v>
      </c>
      <c r="FY36" s="164">
        <v>-12.073</v>
      </c>
      <c r="FZ36" s="164">
        <v>5.0739999999999998</v>
      </c>
      <c r="GA36" s="165"/>
      <c r="GB36" s="164">
        <v>18.66</v>
      </c>
      <c r="GC36" s="164">
        <v>0.28820000000000001</v>
      </c>
      <c r="GD36" s="164">
        <v>17.889500000000002</v>
      </c>
      <c r="GE36" s="164">
        <v>16.190000000000001</v>
      </c>
      <c r="GF36" s="164">
        <v>75.916300000000007</v>
      </c>
      <c r="GG36" s="164">
        <v>25.9</v>
      </c>
      <c r="GH36" s="164">
        <v>-26.5061</v>
      </c>
      <c r="GI36" s="165"/>
      <c r="GJ36" s="164">
        <v>1.5074000000000001</v>
      </c>
      <c r="GK36" s="164">
        <v>2.0419</v>
      </c>
      <c r="GL36" s="165"/>
      <c r="GM36" s="165"/>
      <c r="GN36" s="164">
        <v>-10.216699999999999</v>
      </c>
      <c r="GO36" s="164">
        <v>-41.474600000000002</v>
      </c>
      <c r="GP36" s="164">
        <v>17.614599999999999</v>
      </c>
      <c r="GQ36" s="164">
        <v>64.536600000000007</v>
      </c>
      <c r="GR36" s="164">
        <v>59.474699999999999</v>
      </c>
      <c r="GS36" s="164">
        <v>60.872199999999999</v>
      </c>
      <c r="GT36" s="164">
        <v>-147.12620000000001</v>
      </c>
      <c r="GU36" s="164">
        <v>-32.228499999999997</v>
      </c>
      <c r="GV36" s="164">
        <v>36.928899999999999</v>
      </c>
      <c r="GW36" s="164">
        <v>-67.500200000000007</v>
      </c>
      <c r="GX36" s="164">
        <v>11.8561</v>
      </c>
      <c r="GY36" s="164">
        <v>9.7964000000000002</v>
      </c>
      <c r="GZ36" s="164">
        <v>9.5465</v>
      </c>
      <c r="HA36" s="165"/>
      <c r="HB36" s="164">
        <v>110.4063</v>
      </c>
      <c r="HC36" s="164">
        <v>111.9849</v>
      </c>
      <c r="HD36" s="165"/>
      <c r="HE36" s="164">
        <v>-279.17129999999997</v>
      </c>
      <c r="HF36" s="164">
        <v>-389.17149999999998</v>
      </c>
      <c r="HG36" s="164">
        <v>390.34120000000001</v>
      </c>
      <c r="HH36" s="164">
        <v>386.94619999999998</v>
      </c>
      <c r="HI36" s="164">
        <v>-107.4806</v>
      </c>
      <c r="HJ36" s="164">
        <v>-106.4311</v>
      </c>
      <c r="HK36" s="164">
        <v>-60.161900000000003</v>
      </c>
      <c r="HL36" s="164">
        <v>-51.759799999999998</v>
      </c>
      <c r="HM36" s="164">
        <v>76.415800000000004</v>
      </c>
      <c r="HN36" s="164">
        <v>74.863</v>
      </c>
      <c r="HO36" s="165"/>
      <c r="HP36" s="165"/>
      <c r="HQ36" s="164">
        <v>24.381799999999998</v>
      </c>
      <c r="HR36" s="164">
        <v>24.228000000000002</v>
      </c>
      <c r="HS36" s="164">
        <v>-12.023199999999999</v>
      </c>
      <c r="HT36" s="164">
        <v>-12.2537</v>
      </c>
      <c r="HU36" s="164">
        <v>48.88</v>
      </c>
      <c r="HV36" s="164">
        <v>48.46</v>
      </c>
      <c r="HW36" s="164">
        <v>8.5</v>
      </c>
      <c r="HX36" s="164">
        <v>9.5</v>
      </c>
      <c r="HY36" s="164">
        <v>22.724499999999999</v>
      </c>
      <c r="HZ36" s="164">
        <v>-64.56</v>
      </c>
      <c r="IA36" s="164">
        <v>-301.83339999999998</v>
      </c>
      <c r="IB36" s="164">
        <v>89.651499999999999</v>
      </c>
      <c r="IC36" s="164">
        <v>89.470399999999998</v>
      </c>
      <c r="ID36" s="164">
        <v>11.1</v>
      </c>
      <c r="IE36" s="164">
        <v>-21.5</v>
      </c>
      <c r="IF36" s="164">
        <v>-24.1</v>
      </c>
      <c r="IG36" s="164">
        <v>-24.2</v>
      </c>
      <c r="IH36" s="165"/>
      <c r="II36" s="164">
        <v>2.3706</v>
      </c>
      <c r="IJ36" s="164">
        <v>-378.0994</v>
      </c>
      <c r="IK36" s="164">
        <v>281.01409999999998</v>
      </c>
      <c r="IL36" s="164">
        <v>97.867199999999997</v>
      </c>
      <c r="IM36" s="164">
        <v>84.117999999999995</v>
      </c>
      <c r="IN36" s="164">
        <v>-21.632000000000001</v>
      </c>
      <c r="IO36" s="164">
        <v>-84.130300000000005</v>
      </c>
      <c r="IP36" s="164">
        <v>73.029300000000006</v>
      </c>
      <c r="IQ36" s="164">
        <v>-81.441199999999995</v>
      </c>
      <c r="IR36" s="164">
        <v>-36.162700000000001</v>
      </c>
      <c r="IS36" s="164">
        <v>-75.021000000000001</v>
      </c>
      <c r="IT36" s="164">
        <v>102.4679</v>
      </c>
      <c r="IU36" s="164">
        <v>106.96510000000001</v>
      </c>
      <c r="IV36" s="164">
        <v>81.375900000000001</v>
      </c>
      <c r="IW36" s="164">
        <v>-89.985600000000005</v>
      </c>
      <c r="IX36" s="164">
        <v>37.114899999999999</v>
      </c>
      <c r="IY36" s="164">
        <v>-53.883499999999998</v>
      </c>
      <c r="IZ36" s="164">
        <v>54.352800000000002</v>
      </c>
      <c r="JA36" s="164">
        <v>-9.7024000000000008</v>
      </c>
      <c r="JB36" s="165"/>
      <c r="JC36" s="164">
        <v>13.84</v>
      </c>
      <c r="JD36" s="164">
        <v>6.4989999999999997</v>
      </c>
      <c r="JE36" s="164">
        <v>6.4649999999999999</v>
      </c>
      <c r="JF36" s="164">
        <v>-13.2</v>
      </c>
      <c r="JG36" s="164">
        <v>-7.28</v>
      </c>
      <c r="JH36" s="165"/>
      <c r="JI36" s="164">
        <v>7.2679</v>
      </c>
      <c r="JJ36" s="164">
        <v>-19.627700000000001</v>
      </c>
      <c r="JK36" s="164">
        <v>-24.315200000000001</v>
      </c>
      <c r="JL36" s="164">
        <v>9.1999999999999993</v>
      </c>
      <c r="JM36" s="164">
        <v>51.555999999999997</v>
      </c>
      <c r="JN36" s="164">
        <v>49.857999999999997</v>
      </c>
      <c r="JO36" s="164">
        <v>11.5252</v>
      </c>
      <c r="JP36" s="164">
        <v>13.792</v>
      </c>
      <c r="JQ36" s="164">
        <v>50.178100000000001</v>
      </c>
      <c r="JR36" s="164">
        <v>49.707500000000003</v>
      </c>
      <c r="JS36" s="164">
        <v>50.389600000000002</v>
      </c>
      <c r="JT36" s="165"/>
      <c r="JU36" s="164">
        <v>21.9</v>
      </c>
      <c r="JV36" s="164">
        <v>25.318000000000001</v>
      </c>
      <c r="JW36" s="164">
        <v>7.69</v>
      </c>
      <c r="JX36" s="165"/>
      <c r="JY36" s="164">
        <v>-49.28</v>
      </c>
      <c r="JZ36" s="164">
        <v>78.693899999999999</v>
      </c>
      <c r="KA36" s="164">
        <v>61.625599999999999</v>
      </c>
      <c r="KB36" s="164">
        <v>-49.791800000000002</v>
      </c>
      <c r="KC36" s="164">
        <v>-78.272099999999995</v>
      </c>
      <c r="KD36" s="164">
        <v>50.8367</v>
      </c>
      <c r="KE36" s="164">
        <v>25.3782</v>
      </c>
      <c r="KF36" s="164">
        <v>-29.2</v>
      </c>
      <c r="KG36" s="164">
        <v>27.5</v>
      </c>
      <c r="KH36" s="165"/>
      <c r="KI36" s="164">
        <v>172.98609999999999</v>
      </c>
    </row>
    <row r="37" spans="1:295" ht="18" customHeight="1" x14ac:dyDescent="0.3">
      <c r="A37" s="159" t="s">
        <v>49</v>
      </c>
      <c r="B37" s="159" t="s">
        <v>879</v>
      </c>
      <c r="C37" s="163">
        <v>0</v>
      </c>
      <c r="D37" s="164">
        <v>21.207000000000001</v>
      </c>
      <c r="E37" s="164">
        <v>-42.459299999999999</v>
      </c>
      <c r="F37" s="164">
        <v>-33.520200000000003</v>
      </c>
      <c r="G37" s="164">
        <v>29.604299999999999</v>
      </c>
      <c r="H37" s="165"/>
      <c r="I37" s="164">
        <v>59.643500000000003</v>
      </c>
      <c r="J37" s="164">
        <v>-118.5804</v>
      </c>
      <c r="K37" s="164">
        <v>63.216099999999997</v>
      </c>
      <c r="L37" s="164">
        <v>32.377000000000002</v>
      </c>
      <c r="M37" s="164">
        <v>31.7012</v>
      </c>
      <c r="N37" s="164">
        <v>22.2</v>
      </c>
      <c r="O37" s="164">
        <v>-58.723999999999997</v>
      </c>
      <c r="P37" s="164">
        <v>52.8</v>
      </c>
      <c r="Q37" s="164">
        <v>20.7</v>
      </c>
      <c r="R37" s="164">
        <v>-52.8</v>
      </c>
      <c r="S37" s="164">
        <v>13.9923</v>
      </c>
      <c r="T37" s="164">
        <v>242.97540000000001</v>
      </c>
      <c r="U37" s="164">
        <v>9.3318999999999992</v>
      </c>
      <c r="V37" s="164">
        <v>9.6879000000000008</v>
      </c>
      <c r="W37" s="164">
        <v>15.854900000000001</v>
      </c>
      <c r="X37" s="164">
        <v>7.2752999999999997</v>
      </c>
      <c r="Y37" s="164">
        <v>6.02</v>
      </c>
      <c r="Z37" s="164">
        <v>8.1746999999999996</v>
      </c>
      <c r="AA37" s="165"/>
      <c r="AB37" s="165"/>
      <c r="AC37" s="164">
        <v>-54.94</v>
      </c>
      <c r="AD37" s="164">
        <v>-54.85</v>
      </c>
      <c r="AE37" s="165"/>
      <c r="AF37" s="164">
        <v>-22.2</v>
      </c>
      <c r="AG37" s="164">
        <v>57.2</v>
      </c>
      <c r="AH37" s="164">
        <v>9.5190000000000001</v>
      </c>
      <c r="AI37" s="164">
        <v>0.23699999999999999</v>
      </c>
      <c r="AJ37" s="164">
        <v>-38.69</v>
      </c>
      <c r="AK37" s="164">
        <v>-38.82</v>
      </c>
      <c r="AL37" s="164">
        <v>-83.1</v>
      </c>
      <c r="AM37" s="164">
        <v>39.36</v>
      </c>
      <c r="AN37" s="164">
        <v>39.090000000000003</v>
      </c>
      <c r="AO37" s="164">
        <v>12.04</v>
      </c>
      <c r="AP37" s="164">
        <v>10.328099999999999</v>
      </c>
      <c r="AQ37" s="164">
        <v>73.991600000000005</v>
      </c>
      <c r="AR37" s="164">
        <v>77.510800000000003</v>
      </c>
      <c r="AS37" s="164">
        <v>30.5351</v>
      </c>
      <c r="AT37" s="164">
        <v>-35.097299999999997</v>
      </c>
      <c r="AU37" s="164">
        <v>-34.321199999999997</v>
      </c>
      <c r="AV37" s="164">
        <v>6.9802</v>
      </c>
      <c r="AW37" s="164">
        <v>7.6203000000000003</v>
      </c>
      <c r="AX37" s="164">
        <v>64.702299999999994</v>
      </c>
      <c r="AY37" s="164">
        <v>67.247500000000002</v>
      </c>
      <c r="AZ37" s="164">
        <v>-1.0468999999999999</v>
      </c>
      <c r="BA37" s="164">
        <v>-4.6475999999999997</v>
      </c>
      <c r="BB37" s="164">
        <v>-387.59449999999998</v>
      </c>
      <c r="BC37" s="164">
        <v>26.354700000000001</v>
      </c>
      <c r="BD37" s="164">
        <v>-13.1</v>
      </c>
      <c r="BE37" s="164">
        <v>-13.2</v>
      </c>
      <c r="BF37" s="164">
        <v>39.048400000000001</v>
      </c>
      <c r="BG37" s="164">
        <v>39.200000000000003</v>
      </c>
      <c r="BH37" s="164">
        <v>-12.6694</v>
      </c>
      <c r="BI37" s="165"/>
      <c r="BJ37" s="164">
        <v>-60.360399999999998</v>
      </c>
      <c r="BK37" s="164">
        <v>7.5026999999999999</v>
      </c>
      <c r="BL37" s="164">
        <v>15.2219</v>
      </c>
      <c r="BM37" s="164">
        <v>10.1404</v>
      </c>
      <c r="BN37" s="164">
        <v>422.315</v>
      </c>
      <c r="BO37" s="164">
        <v>207.8005</v>
      </c>
      <c r="BP37" s="165"/>
      <c r="BQ37" s="164">
        <v>-447.55829999999997</v>
      </c>
      <c r="BR37" s="164">
        <v>456.00560000000002</v>
      </c>
      <c r="BS37" s="165"/>
      <c r="BT37" s="164">
        <v>-85.270099999999999</v>
      </c>
      <c r="BU37" s="164">
        <v>86.750799999999998</v>
      </c>
      <c r="BV37" s="164">
        <v>99.825500000000005</v>
      </c>
      <c r="BW37" s="164">
        <v>29.85</v>
      </c>
      <c r="BX37" s="164">
        <v>28.74</v>
      </c>
      <c r="BY37" s="164">
        <v>69.8</v>
      </c>
      <c r="BZ37" s="164">
        <v>89.06</v>
      </c>
      <c r="CA37" s="164">
        <v>-83.852999999999994</v>
      </c>
      <c r="CB37" s="164">
        <v>-83.317099999999996</v>
      </c>
      <c r="CC37" s="164">
        <v>156.08410000000001</v>
      </c>
      <c r="CD37" s="164">
        <v>156.24080000000001</v>
      </c>
      <c r="CE37" s="164">
        <v>19.444299999999998</v>
      </c>
      <c r="CF37" s="164">
        <v>-113.86920000000001</v>
      </c>
      <c r="CG37" s="164">
        <v>-114.1238</v>
      </c>
      <c r="CH37" s="164">
        <v>2.3098999999999998</v>
      </c>
      <c r="CI37" s="164">
        <v>-80.234899999999996</v>
      </c>
      <c r="CJ37" s="165"/>
      <c r="CK37" s="165"/>
      <c r="CL37" s="164">
        <v>14.3</v>
      </c>
      <c r="CM37" s="164">
        <v>160.1</v>
      </c>
      <c r="CN37" s="164">
        <v>-18.54</v>
      </c>
      <c r="CO37" s="164">
        <v>23.141300000000001</v>
      </c>
      <c r="CP37" s="164">
        <v>23.17</v>
      </c>
      <c r="CQ37" s="164">
        <v>24.168399999999998</v>
      </c>
      <c r="CR37" s="164">
        <v>-31.073799999999999</v>
      </c>
      <c r="CS37" s="164">
        <v>-30.834700000000002</v>
      </c>
      <c r="CT37" s="164">
        <v>16.296500000000002</v>
      </c>
      <c r="CU37" s="164">
        <v>-76.397000000000006</v>
      </c>
      <c r="CV37" s="164">
        <v>21.252199999999998</v>
      </c>
      <c r="CW37" s="164">
        <v>14.507199999999999</v>
      </c>
      <c r="CX37" s="164">
        <v>64.63</v>
      </c>
      <c r="CY37" s="164">
        <v>81.400000000000006</v>
      </c>
      <c r="CZ37" s="164">
        <v>54.851100000000002</v>
      </c>
      <c r="DA37" s="164">
        <v>52.152999999999999</v>
      </c>
      <c r="DB37" s="164">
        <v>-34.729999999999997</v>
      </c>
      <c r="DC37" s="165"/>
      <c r="DD37" s="164">
        <v>80.879599999999996</v>
      </c>
      <c r="DE37" s="164">
        <v>78.713800000000006</v>
      </c>
      <c r="DF37" s="164">
        <v>-141.6781</v>
      </c>
      <c r="DG37" s="165"/>
      <c r="DH37" s="164">
        <v>-20.969000000000001</v>
      </c>
      <c r="DI37" s="164">
        <v>-136.69999999999999</v>
      </c>
      <c r="DJ37" s="164">
        <v>-136.9</v>
      </c>
      <c r="DK37" s="164">
        <v>33.478099999999998</v>
      </c>
      <c r="DL37" s="165"/>
      <c r="DM37" s="164">
        <v>65.295500000000004</v>
      </c>
      <c r="DN37" s="165"/>
      <c r="DO37" s="164">
        <v>67.790000000000006</v>
      </c>
      <c r="DP37" s="164">
        <v>-8.7200000000000006</v>
      </c>
      <c r="DQ37" s="164">
        <v>65.960999999999999</v>
      </c>
      <c r="DR37" s="164">
        <v>137.1728</v>
      </c>
      <c r="DS37" s="164">
        <v>-23.12</v>
      </c>
      <c r="DT37" s="164">
        <v>-23.48</v>
      </c>
      <c r="DU37" s="164">
        <v>102.56</v>
      </c>
      <c r="DV37" s="164">
        <v>76.77</v>
      </c>
      <c r="DW37" s="164">
        <v>140.80000000000001</v>
      </c>
      <c r="DX37" s="164">
        <v>137.4727</v>
      </c>
      <c r="DY37" s="164">
        <v>-64.110900000000001</v>
      </c>
      <c r="DZ37" s="164">
        <v>-61.409100000000002</v>
      </c>
      <c r="EA37" s="164">
        <v>227.21940000000001</v>
      </c>
      <c r="EB37" s="164">
        <v>181.33080000000001</v>
      </c>
      <c r="EC37" s="164">
        <v>175.6866</v>
      </c>
      <c r="ED37" s="164">
        <v>176.3604</v>
      </c>
      <c r="EE37" s="164">
        <v>39.140099999999997</v>
      </c>
      <c r="EF37" s="164">
        <v>19.2986</v>
      </c>
      <c r="EG37" s="164">
        <v>-30.861000000000001</v>
      </c>
      <c r="EH37" s="164">
        <v>459.2783</v>
      </c>
      <c r="EI37" s="164">
        <v>-285.85469999999998</v>
      </c>
      <c r="EJ37" s="165"/>
      <c r="EK37" s="164">
        <v>-29.8674</v>
      </c>
      <c r="EL37" s="164">
        <v>-27.8367</v>
      </c>
      <c r="EM37" s="165"/>
      <c r="EN37" s="164">
        <v>-53.448999999999998</v>
      </c>
      <c r="EO37" s="164">
        <v>-50.647199999999998</v>
      </c>
      <c r="EP37" s="164">
        <v>116.78400000000001</v>
      </c>
      <c r="EQ37" s="164">
        <v>-87.452699999999993</v>
      </c>
      <c r="ER37" s="164">
        <v>-89.257199999999997</v>
      </c>
      <c r="ES37" s="164">
        <v>20.546399999999998</v>
      </c>
      <c r="ET37" s="164">
        <v>0</v>
      </c>
      <c r="EU37" s="164">
        <v>-15.05</v>
      </c>
      <c r="EV37" s="164">
        <v>93</v>
      </c>
      <c r="EW37" s="164">
        <v>13.3377</v>
      </c>
      <c r="EX37" s="164">
        <v>-161.179</v>
      </c>
      <c r="EY37" s="164">
        <v>-33.118600000000001</v>
      </c>
      <c r="EZ37" s="164">
        <v>-32.393300000000004</v>
      </c>
      <c r="FA37" s="164">
        <v>12.0794</v>
      </c>
      <c r="FB37" s="164">
        <v>-16.439699999999998</v>
      </c>
      <c r="FC37" s="164">
        <v>-8.8391999999999999</v>
      </c>
      <c r="FD37" s="164">
        <v>0</v>
      </c>
      <c r="FE37" s="164">
        <v>0</v>
      </c>
      <c r="FF37" s="164">
        <v>0</v>
      </c>
      <c r="FG37" s="164">
        <v>38.523099999999999</v>
      </c>
      <c r="FH37" s="164">
        <v>41.233499999999999</v>
      </c>
      <c r="FI37" s="164">
        <v>37.944099999999999</v>
      </c>
      <c r="FJ37" s="164">
        <v>83.895600000000002</v>
      </c>
      <c r="FK37" s="164">
        <v>84.063100000000006</v>
      </c>
      <c r="FL37" s="164">
        <v>-29.639800000000001</v>
      </c>
      <c r="FM37" s="164">
        <v>65.453299999999999</v>
      </c>
      <c r="FN37" s="164">
        <v>64.588999999999999</v>
      </c>
      <c r="FO37" s="164">
        <v>-11.327</v>
      </c>
      <c r="FP37" s="164">
        <v>0</v>
      </c>
      <c r="FQ37" s="164">
        <v>-35.880099999999999</v>
      </c>
      <c r="FR37" s="164">
        <v>-29.14</v>
      </c>
      <c r="FS37" s="164">
        <v>19.1708</v>
      </c>
      <c r="FT37" s="164">
        <v>0.99280000000000002</v>
      </c>
      <c r="FU37" s="164">
        <v>-12.41</v>
      </c>
      <c r="FV37" s="164">
        <v>21.66</v>
      </c>
      <c r="FW37" s="164">
        <v>-35.931100000000001</v>
      </c>
      <c r="FX37" s="164">
        <v>8.1379000000000001</v>
      </c>
      <c r="FY37" s="164">
        <v>-11.816000000000001</v>
      </c>
      <c r="FZ37" s="164">
        <v>4.976</v>
      </c>
      <c r="GA37" s="165"/>
      <c r="GB37" s="164">
        <v>19.940000000000001</v>
      </c>
      <c r="GC37" s="164">
        <v>-7.6669</v>
      </c>
      <c r="GD37" s="164">
        <v>8.7368000000000006</v>
      </c>
      <c r="GE37" s="164">
        <v>16.55</v>
      </c>
      <c r="GF37" s="164">
        <v>79.580200000000005</v>
      </c>
      <c r="GG37" s="164">
        <v>25.4</v>
      </c>
      <c r="GH37" s="164">
        <v>-26.726299999999998</v>
      </c>
      <c r="GI37" s="165"/>
      <c r="GJ37" s="164">
        <v>0</v>
      </c>
      <c r="GK37" s="164">
        <v>2.1404999999999998</v>
      </c>
      <c r="GL37" s="165"/>
      <c r="GM37" s="165"/>
      <c r="GN37" s="164">
        <v>-10.351800000000001</v>
      </c>
      <c r="GO37" s="164">
        <v>-42.448700000000002</v>
      </c>
      <c r="GP37" s="164">
        <v>17.377400000000002</v>
      </c>
      <c r="GQ37" s="164">
        <v>66.385300000000001</v>
      </c>
      <c r="GR37" s="164">
        <v>60.923099999999998</v>
      </c>
      <c r="GS37" s="164">
        <v>60.906500000000001</v>
      </c>
      <c r="GT37" s="164">
        <v>-151.29499999999999</v>
      </c>
      <c r="GU37" s="164">
        <v>-33.0137</v>
      </c>
      <c r="GV37" s="164">
        <v>38.402799999999999</v>
      </c>
      <c r="GW37" s="164">
        <v>-69.966999999999999</v>
      </c>
      <c r="GX37" s="165"/>
      <c r="GY37" s="164">
        <v>11.057499999999999</v>
      </c>
      <c r="GZ37" s="164">
        <v>10.6751</v>
      </c>
      <c r="HA37" s="164">
        <v>14</v>
      </c>
      <c r="HB37" s="164">
        <v>107.2381</v>
      </c>
      <c r="HC37" s="164">
        <v>107.0339</v>
      </c>
      <c r="HD37" s="164">
        <v>282.5</v>
      </c>
      <c r="HE37" s="164">
        <v>-278.85610000000003</v>
      </c>
      <c r="HF37" s="164">
        <v>-371.97980000000001</v>
      </c>
      <c r="HG37" s="164">
        <v>375.73849999999999</v>
      </c>
      <c r="HH37" s="164">
        <v>371.1078</v>
      </c>
      <c r="HI37" s="164">
        <v>-103.47190000000001</v>
      </c>
      <c r="HJ37" s="164">
        <v>-104.4602</v>
      </c>
      <c r="HK37" s="164">
        <v>-59.585799999999999</v>
      </c>
      <c r="HL37" s="164">
        <v>-50.823500000000003</v>
      </c>
      <c r="HM37" s="164">
        <v>77.548900000000003</v>
      </c>
      <c r="HN37" s="164">
        <v>78.330600000000004</v>
      </c>
      <c r="HO37" s="165"/>
      <c r="HP37" s="165"/>
      <c r="HQ37" s="164">
        <v>19.1632</v>
      </c>
      <c r="HR37" s="164">
        <v>18.976400000000002</v>
      </c>
      <c r="HS37" s="164">
        <v>-17.3629</v>
      </c>
      <c r="HT37" s="164">
        <v>-16.427499999999998</v>
      </c>
      <c r="HU37" s="164">
        <v>49.87</v>
      </c>
      <c r="HV37" s="164">
        <v>49.67</v>
      </c>
      <c r="HW37" s="164">
        <v>9.4</v>
      </c>
      <c r="HX37" s="164">
        <v>10.8</v>
      </c>
      <c r="HY37" s="164">
        <v>22.171199999999999</v>
      </c>
      <c r="HZ37" s="164">
        <v>-59.28</v>
      </c>
      <c r="IA37" s="164">
        <v>-283.50830000000002</v>
      </c>
      <c r="IB37" s="164">
        <v>84.850999999999999</v>
      </c>
      <c r="IC37" s="164">
        <v>85.253399999999999</v>
      </c>
      <c r="ID37" s="164">
        <v>11.1</v>
      </c>
      <c r="IE37" s="164">
        <v>-16.5</v>
      </c>
      <c r="IF37" s="164">
        <v>-17.3</v>
      </c>
      <c r="IG37" s="164">
        <v>-16.5</v>
      </c>
      <c r="IH37" s="165"/>
      <c r="II37" s="164">
        <v>2.3624999999999998</v>
      </c>
      <c r="IJ37" s="164">
        <v>-362.95830000000001</v>
      </c>
      <c r="IK37" s="164">
        <v>309.50839999999999</v>
      </c>
      <c r="IL37" s="164">
        <v>99.100300000000004</v>
      </c>
      <c r="IM37" s="164">
        <v>84.264300000000006</v>
      </c>
      <c r="IN37" s="164">
        <v>-27.1462</v>
      </c>
      <c r="IO37" s="164">
        <v>-81.42</v>
      </c>
      <c r="IP37" s="164">
        <v>75.328500000000005</v>
      </c>
      <c r="IQ37" s="164">
        <v>-70.318200000000004</v>
      </c>
      <c r="IR37" s="164">
        <v>-28.433399999999999</v>
      </c>
      <c r="IS37" s="164">
        <v>-73.711500000000001</v>
      </c>
      <c r="IT37" s="164">
        <v>108.6442</v>
      </c>
      <c r="IU37" s="164">
        <v>107.18210000000001</v>
      </c>
      <c r="IV37" s="164">
        <v>70.519400000000005</v>
      </c>
      <c r="IW37" s="164">
        <v>-90.933499999999995</v>
      </c>
      <c r="IX37" s="164">
        <v>28.5105</v>
      </c>
      <c r="IY37" s="164">
        <v>-59.093699999999998</v>
      </c>
      <c r="IZ37" s="164">
        <v>59.584899999999998</v>
      </c>
      <c r="JA37" s="164">
        <v>-9.6750000000000007</v>
      </c>
      <c r="JB37" s="165"/>
      <c r="JC37" s="164">
        <v>13.84</v>
      </c>
      <c r="JD37" s="164">
        <v>6.5069999999999997</v>
      </c>
      <c r="JE37" s="164">
        <v>6.492</v>
      </c>
      <c r="JF37" s="164">
        <v>-13.6</v>
      </c>
      <c r="JG37" s="164">
        <v>-7.36</v>
      </c>
      <c r="JH37" s="165"/>
      <c r="JI37" s="164">
        <v>7.3258999999999999</v>
      </c>
      <c r="JJ37" s="164">
        <v>-18.6023</v>
      </c>
      <c r="JK37" s="164">
        <v>-24.287800000000001</v>
      </c>
      <c r="JL37" s="164">
        <v>8.5</v>
      </c>
      <c r="JM37" s="164">
        <v>50.253</v>
      </c>
      <c r="JN37" s="164">
        <v>50.692</v>
      </c>
      <c r="JO37" s="164">
        <v>11.4145</v>
      </c>
      <c r="JP37" s="164">
        <v>13.7454</v>
      </c>
      <c r="JQ37" s="164">
        <v>49.954599999999999</v>
      </c>
      <c r="JR37" s="164">
        <v>49.844499999999996</v>
      </c>
      <c r="JS37" s="164">
        <v>52.551600000000001</v>
      </c>
      <c r="JT37" s="165"/>
      <c r="JU37" s="164">
        <v>16.600000000000001</v>
      </c>
      <c r="JV37" s="164">
        <v>23.754000000000001</v>
      </c>
      <c r="JW37" s="164">
        <v>7.73</v>
      </c>
      <c r="JX37" s="165"/>
      <c r="JY37" s="164">
        <v>-49.407800000000002</v>
      </c>
      <c r="JZ37" s="164">
        <v>79.094700000000003</v>
      </c>
      <c r="KA37" s="164">
        <v>62.178199999999997</v>
      </c>
      <c r="KB37" s="164">
        <v>-48.639600000000002</v>
      </c>
      <c r="KC37" s="164">
        <v>-78.704800000000006</v>
      </c>
      <c r="KD37" s="164">
        <v>50.3371</v>
      </c>
      <c r="KE37" s="164">
        <v>26.799600000000002</v>
      </c>
      <c r="KF37" s="164">
        <v>-23.3</v>
      </c>
      <c r="KG37" s="164">
        <v>23.4</v>
      </c>
      <c r="KH37" s="165"/>
      <c r="KI37" s="164">
        <v>169.42169999999999</v>
      </c>
    </row>
    <row r="38" spans="1:295" ht="18" customHeight="1" x14ac:dyDescent="0.3">
      <c r="A38" s="159" t="s">
        <v>49</v>
      </c>
      <c r="B38" s="159" t="s">
        <v>880</v>
      </c>
      <c r="C38" s="163">
        <v>0</v>
      </c>
      <c r="D38" s="165"/>
      <c r="E38" s="165"/>
      <c r="F38" s="164">
        <v>-33.2761</v>
      </c>
      <c r="G38" s="164">
        <v>29.915800000000001</v>
      </c>
      <c r="H38" s="165"/>
      <c r="I38" s="164">
        <v>60.3735</v>
      </c>
      <c r="J38" s="164">
        <v>-172.33959999999999</v>
      </c>
      <c r="K38" s="164">
        <v>64.759900000000002</v>
      </c>
      <c r="L38" s="164">
        <v>33.100999999999999</v>
      </c>
      <c r="M38" s="164">
        <v>32.110900000000001</v>
      </c>
      <c r="N38" s="164">
        <v>13.32</v>
      </c>
      <c r="O38" s="164">
        <v>-58.622999999999998</v>
      </c>
      <c r="P38" s="164">
        <v>52.8</v>
      </c>
      <c r="Q38" s="164">
        <v>21.527999999999999</v>
      </c>
      <c r="R38" s="164">
        <v>-52.8</v>
      </c>
      <c r="S38" s="164">
        <v>13.639799999999999</v>
      </c>
      <c r="T38" s="164">
        <v>354.90820000000002</v>
      </c>
      <c r="U38" s="164">
        <v>9.6902000000000008</v>
      </c>
      <c r="V38" s="164">
        <v>9.7500999999999998</v>
      </c>
      <c r="W38" s="164">
        <v>16.134599999999999</v>
      </c>
      <c r="X38" s="164">
        <v>6.9817999999999998</v>
      </c>
      <c r="Y38" s="164">
        <v>5.9692999999999996</v>
      </c>
      <c r="Z38" s="164">
        <v>7.6909999999999998</v>
      </c>
      <c r="AA38" s="165"/>
      <c r="AB38" s="165"/>
      <c r="AC38" s="164">
        <v>-58.38</v>
      </c>
      <c r="AD38" s="164">
        <v>-58.45</v>
      </c>
      <c r="AE38" s="165"/>
      <c r="AF38" s="164">
        <v>-13.32</v>
      </c>
      <c r="AG38" s="164">
        <v>57.2</v>
      </c>
      <c r="AH38" s="164">
        <v>8.8469999999999995</v>
      </c>
      <c r="AI38" s="164">
        <v>0.23</v>
      </c>
      <c r="AJ38" s="164">
        <v>-43.02</v>
      </c>
      <c r="AK38" s="164">
        <v>-43.2</v>
      </c>
      <c r="AL38" s="164">
        <v>-81.89</v>
      </c>
      <c r="AM38" s="164">
        <v>43.51</v>
      </c>
      <c r="AN38" s="164">
        <v>43.77</v>
      </c>
      <c r="AO38" s="164">
        <v>13.2193</v>
      </c>
      <c r="AP38" s="164">
        <v>9.6895000000000007</v>
      </c>
      <c r="AQ38" s="164">
        <v>74.968299999999999</v>
      </c>
      <c r="AR38" s="164">
        <v>77.7363</v>
      </c>
      <c r="AS38" s="164">
        <v>35.4773</v>
      </c>
      <c r="AT38" s="164">
        <v>-39.518000000000001</v>
      </c>
      <c r="AU38" s="164">
        <v>-39.571199999999997</v>
      </c>
      <c r="AV38" s="164">
        <v>7.8643999999999998</v>
      </c>
      <c r="AW38" s="164">
        <v>7.1656000000000004</v>
      </c>
      <c r="AX38" s="164">
        <v>70.864400000000003</v>
      </c>
      <c r="AY38" s="164">
        <v>72.203999999999994</v>
      </c>
      <c r="AZ38" s="164">
        <v>-0.52349999999999997</v>
      </c>
      <c r="BA38" s="164">
        <v>-2.8313000000000001</v>
      </c>
      <c r="BB38" s="164">
        <v>-424.73450000000003</v>
      </c>
      <c r="BC38" s="164">
        <v>26.5183</v>
      </c>
      <c r="BD38" s="164">
        <v>-13.2</v>
      </c>
      <c r="BE38" s="164">
        <v>-13.3</v>
      </c>
      <c r="BF38" s="164">
        <v>44.863700000000001</v>
      </c>
      <c r="BG38" s="164">
        <v>43.667900000000003</v>
      </c>
      <c r="BH38" s="164">
        <v>-12.561299999999999</v>
      </c>
      <c r="BI38" s="165"/>
      <c r="BJ38" s="164">
        <v>-66.969800000000006</v>
      </c>
      <c r="BK38" s="164">
        <v>7.5631000000000004</v>
      </c>
      <c r="BL38" s="164">
        <v>15.215299999999999</v>
      </c>
      <c r="BM38" s="164">
        <v>10.3018</v>
      </c>
      <c r="BN38" s="164">
        <v>464.88830000000002</v>
      </c>
      <c r="BO38" s="164">
        <v>204.9622</v>
      </c>
      <c r="BP38" s="165"/>
      <c r="BQ38" s="164">
        <v>-462.95569999999998</v>
      </c>
      <c r="BR38" s="164">
        <v>481.41629999999998</v>
      </c>
      <c r="BS38" s="165"/>
      <c r="BT38" s="164">
        <v>-78.778700000000001</v>
      </c>
      <c r="BU38" s="164">
        <v>79.820400000000006</v>
      </c>
      <c r="BV38" s="164">
        <v>98.9572</v>
      </c>
      <c r="BW38" s="164">
        <v>30.83</v>
      </c>
      <c r="BX38" s="164">
        <v>28.71</v>
      </c>
      <c r="BY38" s="164">
        <v>69.91</v>
      </c>
      <c r="BZ38" s="164">
        <v>88.97</v>
      </c>
      <c r="CA38" s="164">
        <v>-81.3078</v>
      </c>
      <c r="CB38" s="164">
        <v>-80.638000000000005</v>
      </c>
      <c r="CC38" s="164">
        <v>154.76249999999999</v>
      </c>
      <c r="CD38" s="164">
        <v>155.71190000000001</v>
      </c>
      <c r="CE38" s="164">
        <v>20.462399999999999</v>
      </c>
      <c r="CF38" s="164">
        <v>-112.0057</v>
      </c>
      <c r="CG38" s="164">
        <v>-112.9564</v>
      </c>
      <c r="CH38" s="164">
        <v>4.0106000000000002</v>
      </c>
      <c r="CI38" s="164">
        <v>-85.7684</v>
      </c>
      <c r="CJ38" s="165"/>
      <c r="CK38" s="165"/>
      <c r="CL38" s="164">
        <v>1.4</v>
      </c>
      <c r="CM38" s="164">
        <v>170.5</v>
      </c>
      <c r="CN38" s="164">
        <v>-18.420000000000002</v>
      </c>
      <c r="CO38" s="164">
        <v>20.2422</v>
      </c>
      <c r="CP38" s="164">
        <v>20.211400000000001</v>
      </c>
      <c r="CQ38" s="164">
        <v>21.410599999999999</v>
      </c>
      <c r="CR38" s="164">
        <v>-37.383200000000002</v>
      </c>
      <c r="CS38" s="164">
        <v>-37.339799999999997</v>
      </c>
      <c r="CT38" s="164">
        <v>19.886700000000001</v>
      </c>
      <c r="CU38" s="164">
        <v>-70.251300000000001</v>
      </c>
      <c r="CV38" s="164">
        <v>25.7197</v>
      </c>
      <c r="CW38" s="164">
        <v>14.3857</v>
      </c>
      <c r="CX38" s="164">
        <v>65.680000000000007</v>
      </c>
      <c r="CY38" s="164">
        <v>84.85</v>
      </c>
      <c r="CZ38" s="164">
        <v>54.851100000000002</v>
      </c>
      <c r="DA38" s="164">
        <v>52.152999999999999</v>
      </c>
      <c r="DB38" s="164">
        <v>-34.21</v>
      </c>
      <c r="DC38" s="165"/>
      <c r="DD38" s="164">
        <v>85.238799999999998</v>
      </c>
      <c r="DE38" s="164">
        <v>84.594200000000001</v>
      </c>
      <c r="DF38" s="164">
        <v>-161.0771</v>
      </c>
      <c r="DG38" s="165"/>
      <c r="DH38" s="164">
        <v>-20.793800000000001</v>
      </c>
      <c r="DI38" s="164">
        <v>-135</v>
      </c>
      <c r="DJ38" s="164">
        <v>-135.19999999999999</v>
      </c>
      <c r="DK38" s="164">
        <v>34.010899999999999</v>
      </c>
      <c r="DL38" s="165"/>
      <c r="DM38" s="164">
        <v>66.704400000000007</v>
      </c>
      <c r="DN38" s="164">
        <v>96.112099999999998</v>
      </c>
      <c r="DO38" s="165"/>
      <c r="DP38" s="164">
        <v>-9.5299999999999994</v>
      </c>
      <c r="DQ38" s="164">
        <v>65.259</v>
      </c>
      <c r="DR38" s="164">
        <v>161.26920000000001</v>
      </c>
      <c r="DS38" s="164">
        <v>-21.65</v>
      </c>
      <c r="DT38" s="164">
        <v>-21.84</v>
      </c>
      <c r="DU38" s="164">
        <v>98.39</v>
      </c>
      <c r="DV38" s="164">
        <v>76.760000000000005</v>
      </c>
      <c r="DW38" s="164">
        <v>160</v>
      </c>
      <c r="DX38" s="164">
        <v>158.87270000000001</v>
      </c>
      <c r="DY38" s="164">
        <v>-54.821800000000003</v>
      </c>
      <c r="DZ38" s="164">
        <v>-53.890900000000002</v>
      </c>
      <c r="EA38" s="164">
        <v>244.0198</v>
      </c>
      <c r="EB38" s="164">
        <v>195.0411</v>
      </c>
      <c r="EC38" s="164">
        <v>189.27950000000001</v>
      </c>
      <c r="ED38" s="164">
        <v>192.43950000000001</v>
      </c>
      <c r="EE38" s="164">
        <v>25.066400000000002</v>
      </c>
      <c r="EF38" s="164">
        <v>4.2084999999999999</v>
      </c>
      <c r="EG38" s="164">
        <v>-31.48</v>
      </c>
      <c r="EH38" s="164">
        <v>473.26029999999997</v>
      </c>
      <c r="EI38" s="164">
        <v>-255.90610000000001</v>
      </c>
      <c r="EJ38" s="165"/>
      <c r="EK38" s="164">
        <v>-30.421299999999999</v>
      </c>
      <c r="EL38" s="164">
        <v>-28.686</v>
      </c>
      <c r="EM38" s="165"/>
      <c r="EN38" s="164">
        <v>-38.177999999999997</v>
      </c>
      <c r="EO38" s="164">
        <v>-35.786200000000001</v>
      </c>
      <c r="EP38" s="164">
        <v>50.735999999999997</v>
      </c>
      <c r="EQ38" s="164">
        <v>-71.922799999999995</v>
      </c>
      <c r="ER38" s="164">
        <v>-72.786699999999996</v>
      </c>
      <c r="ES38" s="164">
        <v>37.953600000000002</v>
      </c>
      <c r="ET38" s="164">
        <v>0</v>
      </c>
      <c r="EU38" s="164">
        <v>-19.39</v>
      </c>
      <c r="EV38" s="164">
        <v>1</v>
      </c>
      <c r="EW38" s="164">
        <v>13.7765</v>
      </c>
      <c r="EX38" s="164">
        <v>-130.08940000000001</v>
      </c>
      <c r="EY38" s="164">
        <v>-31.839200000000002</v>
      </c>
      <c r="EZ38" s="164">
        <v>-30.6266</v>
      </c>
      <c r="FA38" s="164">
        <v>7.4500999999999999</v>
      </c>
      <c r="FB38" s="164">
        <v>-2.4927999999999999</v>
      </c>
      <c r="FC38" s="164">
        <v>-32.451900000000002</v>
      </c>
      <c r="FD38" s="164">
        <v>0</v>
      </c>
      <c r="FE38" s="164">
        <v>0</v>
      </c>
      <c r="FF38" s="164">
        <v>17.581099999999999</v>
      </c>
      <c r="FG38" s="164">
        <v>40.980800000000002</v>
      </c>
      <c r="FH38" s="164">
        <v>41.100299999999997</v>
      </c>
      <c r="FI38" s="164">
        <v>39.348199999999999</v>
      </c>
      <c r="FJ38" s="164">
        <v>82.723399999999998</v>
      </c>
      <c r="FK38" s="164">
        <v>82.053600000000003</v>
      </c>
      <c r="FL38" s="164">
        <v>-22.6066</v>
      </c>
      <c r="FM38" s="164">
        <v>56.347900000000003</v>
      </c>
      <c r="FN38" s="164">
        <v>55.808999999999997</v>
      </c>
      <c r="FO38" s="164">
        <v>-5.2281000000000004</v>
      </c>
      <c r="FP38" s="164">
        <v>13.4963</v>
      </c>
      <c r="FQ38" s="164">
        <v>-32.452300000000001</v>
      </c>
      <c r="FR38" s="164">
        <v>-27.94</v>
      </c>
      <c r="FS38" s="164">
        <v>19.1708</v>
      </c>
      <c r="FT38" s="164">
        <v>0.99760000000000004</v>
      </c>
      <c r="FU38" s="164">
        <v>-12.22</v>
      </c>
      <c r="FV38" s="164">
        <v>22.45</v>
      </c>
      <c r="FW38" s="164">
        <v>-31.734100000000002</v>
      </c>
      <c r="FX38" s="164">
        <v>8.2743000000000002</v>
      </c>
      <c r="FY38" s="164">
        <v>-11.821999999999999</v>
      </c>
      <c r="FZ38" s="164">
        <v>5.0209999999999999</v>
      </c>
      <c r="GA38" s="165"/>
      <c r="GB38" s="164">
        <v>21.86</v>
      </c>
      <c r="GC38" s="164">
        <v>-13.078200000000001</v>
      </c>
      <c r="GD38" s="164">
        <v>4.3103999999999996</v>
      </c>
      <c r="GE38" s="164">
        <v>17.14</v>
      </c>
      <c r="GF38" s="164">
        <v>80.948999999999998</v>
      </c>
      <c r="GG38" s="164">
        <v>27.8</v>
      </c>
      <c r="GH38" s="164">
        <v>-27.054500000000001</v>
      </c>
      <c r="GI38" s="165"/>
      <c r="GJ38" s="164">
        <v>0</v>
      </c>
      <c r="GK38" s="164">
        <v>2.0840999999999998</v>
      </c>
      <c r="GL38" s="165"/>
      <c r="GM38" s="165"/>
      <c r="GN38" s="164">
        <v>-11.2821</v>
      </c>
      <c r="GO38" s="164">
        <v>-43.214399999999998</v>
      </c>
      <c r="GP38" s="164">
        <v>18.4056</v>
      </c>
      <c r="GQ38" s="164">
        <v>67.057500000000005</v>
      </c>
      <c r="GR38" s="164">
        <v>59.645499999999998</v>
      </c>
      <c r="GS38" s="164">
        <v>61.040999999999997</v>
      </c>
      <c r="GT38" s="164">
        <v>-152.97040000000001</v>
      </c>
      <c r="GU38" s="164">
        <v>-32.989800000000002</v>
      </c>
      <c r="GV38" s="164">
        <v>39.564399999999999</v>
      </c>
      <c r="GW38" s="164">
        <v>-70.815299999999993</v>
      </c>
      <c r="GX38" s="164">
        <v>9.5848999999999993</v>
      </c>
      <c r="GY38" s="164">
        <v>11.7118</v>
      </c>
      <c r="GZ38" s="164">
        <v>11.319800000000001</v>
      </c>
      <c r="HA38" s="164">
        <v>11</v>
      </c>
      <c r="HB38" s="164">
        <v>116.05929999999999</v>
      </c>
      <c r="HC38" s="164">
        <v>115.17740000000001</v>
      </c>
      <c r="HD38" s="164">
        <v>279.5</v>
      </c>
      <c r="HE38" s="164">
        <v>-278.81490000000002</v>
      </c>
      <c r="HF38" s="164">
        <v>-378.82749999999999</v>
      </c>
      <c r="HG38" s="164">
        <v>382.07819999999998</v>
      </c>
      <c r="HH38" s="164">
        <v>381.23410000000001</v>
      </c>
      <c r="HI38" s="164">
        <v>-112.2514</v>
      </c>
      <c r="HJ38" s="164">
        <v>-110.86660000000001</v>
      </c>
      <c r="HK38" s="164">
        <v>-56.709299999999999</v>
      </c>
      <c r="HL38" s="164">
        <v>-48.958300000000001</v>
      </c>
      <c r="HM38" s="164">
        <v>75.671899999999994</v>
      </c>
      <c r="HN38" s="164">
        <v>76.496399999999994</v>
      </c>
      <c r="HO38" s="165"/>
      <c r="HP38" s="165"/>
      <c r="HQ38" s="164">
        <v>19.174199999999999</v>
      </c>
      <c r="HR38" s="164">
        <v>19.097300000000001</v>
      </c>
      <c r="HS38" s="164">
        <v>-21.883500000000002</v>
      </c>
      <c r="HT38" s="164">
        <v>-20.810300000000002</v>
      </c>
      <c r="HU38" s="164">
        <v>60.89</v>
      </c>
      <c r="HV38" s="164">
        <v>59.62</v>
      </c>
      <c r="HW38" s="164">
        <v>10.6</v>
      </c>
      <c r="HX38" s="164">
        <v>12.5</v>
      </c>
      <c r="HY38" s="164">
        <v>22.991499999999998</v>
      </c>
      <c r="HZ38" s="164">
        <v>-53.2</v>
      </c>
      <c r="IA38" s="164">
        <v>-287.7944</v>
      </c>
      <c r="IB38" s="164">
        <v>84.700699999999998</v>
      </c>
      <c r="IC38" s="164">
        <v>84.524600000000007</v>
      </c>
      <c r="ID38" s="164">
        <v>11.1</v>
      </c>
      <c r="IE38" s="164">
        <v>-13.6</v>
      </c>
      <c r="IF38" s="164">
        <v>-16.399999999999999</v>
      </c>
      <c r="IG38" s="164">
        <v>-16.399999999999999</v>
      </c>
      <c r="IH38" s="165"/>
      <c r="II38" s="164">
        <v>2.2883</v>
      </c>
      <c r="IJ38" s="164">
        <v>-371.74979999999999</v>
      </c>
      <c r="IK38" s="164">
        <v>278.17610000000002</v>
      </c>
      <c r="IL38" s="164">
        <v>123.4106</v>
      </c>
      <c r="IM38" s="164">
        <v>104.4302</v>
      </c>
      <c r="IN38" s="164">
        <v>-28.9054</v>
      </c>
      <c r="IO38" s="164">
        <v>-100.7513</v>
      </c>
      <c r="IP38" s="164">
        <v>89.813000000000002</v>
      </c>
      <c r="IQ38" s="164">
        <v>-74.973100000000002</v>
      </c>
      <c r="IR38" s="164">
        <v>-32.729500000000002</v>
      </c>
      <c r="IS38" s="164">
        <v>-93.381</v>
      </c>
      <c r="IT38" s="164">
        <v>109.11020000000001</v>
      </c>
      <c r="IU38" s="164">
        <v>111.4295</v>
      </c>
      <c r="IV38" s="164">
        <v>73.236599999999996</v>
      </c>
      <c r="IW38" s="164">
        <v>-111.2937</v>
      </c>
      <c r="IX38" s="164">
        <v>35.6907</v>
      </c>
      <c r="IY38" s="164">
        <v>-76.346000000000004</v>
      </c>
      <c r="IZ38" s="164">
        <v>76.004999999999995</v>
      </c>
      <c r="JA38" s="164">
        <v>-9.6750000000000007</v>
      </c>
      <c r="JB38" s="165"/>
      <c r="JC38" s="164">
        <v>14.08</v>
      </c>
      <c r="JD38" s="164">
        <v>6.5209999999999999</v>
      </c>
      <c r="JE38" s="164">
        <v>6.5090000000000003</v>
      </c>
      <c r="JF38" s="164">
        <v>-13.76</v>
      </c>
      <c r="JG38" s="164">
        <v>-7.12</v>
      </c>
      <c r="JH38" s="165"/>
      <c r="JI38" s="164">
        <v>7.5303000000000004</v>
      </c>
      <c r="JJ38" s="164">
        <v>-19.569700000000001</v>
      </c>
      <c r="JK38" s="164">
        <v>-23.643899999999999</v>
      </c>
      <c r="JL38" s="164">
        <v>7.2</v>
      </c>
      <c r="JM38" s="164">
        <v>52.945999999999998</v>
      </c>
      <c r="JN38" s="164">
        <v>51.249000000000002</v>
      </c>
      <c r="JO38" s="164">
        <v>11.29</v>
      </c>
      <c r="JP38" s="164">
        <v>13.6942</v>
      </c>
      <c r="JQ38" s="164">
        <v>49.4024</v>
      </c>
      <c r="JR38" s="164">
        <v>49.135800000000003</v>
      </c>
      <c r="JS38" s="164">
        <v>48.393900000000002</v>
      </c>
      <c r="JT38" s="165"/>
      <c r="JU38" s="164">
        <v>15.3</v>
      </c>
      <c r="JV38" s="164">
        <v>22.5868</v>
      </c>
      <c r="JW38" s="164">
        <v>8.06</v>
      </c>
      <c r="JX38" s="165"/>
      <c r="JY38" s="164">
        <v>-48.176600000000001</v>
      </c>
      <c r="JZ38" s="164">
        <v>77.627499999999998</v>
      </c>
      <c r="KA38" s="164">
        <v>58.826799999999999</v>
      </c>
      <c r="KB38" s="164">
        <v>-47.450800000000001</v>
      </c>
      <c r="KC38" s="164">
        <v>-76.6571</v>
      </c>
      <c r="KD38" s="164">
        <v>48.0289</v>
      </c>
      <c r="KE38" s="164">
        <v>27.460599999999999</v>
      </c>
      <c r="KF38" s="164">
        <v>-21.6</v>
      </c>
      <c r="KG38" s="164">
        <v>22.2</v>
      </c>
      <c r="KH38" s="165"/>
      <c r="KI38" s="164">
        <v>170.41800000000001</v>
      </c>
    </row>
    <row r="39" spans="1:295" ht="18" customHeight="1" x14ac:dyDescent="0.3">
      <c r="A39" s="159" t="s">
        <v>49</v>
      </c>
      <c r="B39" s="159" t="s">
        <v>881</v>
      </c>
      <c r="C39" s="163">
        <v>0</v>
      </c>
      <c r="D39" s="164">
        <v>21.689</v>
      </c>
      <c r="E39" s="164">
        <v>-43.053899999999999</v>
      </c>
      <c r="F39" s="164">
        <v>-33.619999999999997</v>
      </c>
      <c r="G39" s="164">
        <v>30.917899999999999</v>
      </c>
      <c r="H39" s="165"/>
      <c r="I39" s="164">
        <v>62.104799999999997</v>
      </c>
      <c r="J39" s="164">
        <v>-176.6695</v>
      </c>
      <c r="K39" s="164">
        <v>65.548500000000004</v>
      </c>
      <c r="L39" s="164">
        <v>33.088999999999999</v>
      </c>
      <c r="M39" s="164">
        <v>32.3857</v>
      </c>
      <c r="N39" s="164">
        <v>11.1</v>
      </c>
      <c r="O39" s="164">
        <v>-58.819000000000003</v>
      </c>
      <c r="P39" s="164">
        <v>52.8</v>
      </c>
      <c r="Q39" s="164">
        <v>20.7</v>
      </c>
      <c r="R39" s="164">
        <v>-52.8</v>
      </c>
      <c r="S39" s="164">
        <v>13.8896</v>
      </c>
      <c r="T39" s="164">
        <v>361.13740000000001</v>
      </c>
      <c r="U39" s="164">
        <v>9.7223000000000006</v>
      </c>
      <c r="V39" s="164">
        <v>10.050000000000001</v>
      </c>
      <c r="W39" s="164">
        <v>15.686299999999999</v>
      </c>
      <c r="X39" s="164">
        <v>7.1839000000000004</v>
      </c>
      <c r="Y39" s="164">
        <v>5.6520000000000001</v>
      </c>
      <c r="Z39" s="164">
        <v>8.0434999999999999</v>
      </c>
      <c r="AA39" s="165"/>
      <c r="AB39" s="165"/>
      <c r="AC39" s="164">
        <v>-59.43</v>
      </c>
      <c r="AD39" s="164">
        <v>-59.39</v>
      </c>
      <c r="AE39" s="165"/>
      <c r="AF39" s="164">
        <v>-13.32</v>
      </c>
      <c r="AG39" s="164">
        <v>57.2</v>
      </c>
      <c r="AH39" s="164">
        <v>9.5489999999999995</v>
      </c>
      <c r="AI39" s="164">
        <v>0.23599999999999999</v>
      </c>
      <c r="AJ39" s="164">
        <v>-46.41</v>
      </c>
      <c r="AK39" s="164">
        <v>-46.99</v>
      </c>
      <c r="AL39" s="164">
        <v>-75.28</v>
      </c>
      <c r="AM39" s="164">
        <v>46.81</v>
      </c>
      <c r="AN39" s="164">
        <v>47.36</v>
      </c>
      <c r="AO39" s="164">
        <v>12.873799999999999</v>
      </c>
      <c r="AP39" s="164">
        <v>9.7586999999999993</v>
      </c>
      <c r="AQ39" s="164">
        <v>73.192899999999995</v>
      </c>
      <c r="AR39" s="164">
        <v>76.471299999999999</v>
      </c>
      <c r="AS39" s="164">
        <v>38.642400000000002</v>
      </c>
      <c r="AT39" s="164">
        <v>-45.010300000000001</v>
      </c>
      <c r="AU39" s="164">
        <v>-44.8414</v>
      </c>
      <c r="AV39" s="164">
        <v>27.871200000000002</v>
      </c>
      <c r="AW39" s="164">
        <v>29.831600000000002</v>
      </c>
      <c r="AX39" s="164">
        <v>69.926699999999997</v>
      </c>
      <c r="AY39" s="164">
        <v>71.266300000000001</v>
      </c>
      <c r="AZ39" s="164">
        <v>2.6335999999999999</v>
      </c>
      <c r="BA39" s="164">
        <v>13.253399999999999</v>
      </c>
      <c r="BB39" s="164">
        <v>-449.26749999999998</v>
      </c>
      <c r="BC39" s="164">
        <v>27.659199999999998</v>
      </c>
      <c r="BD39" s="164">
        <v>-13.7</v>
      </c>
      <c r="BE39" s="164">
        <v>-14</v>
      </c>
      <c r="BF39" s="164">
        <v>51.066200000000002</v>
      </c>
      <c r="BG39" s="164">
        <v>49.942900000000002</v>
      </c>
      <c r="BH39" s="164">
        <v>-12.4101</v>
      </c>
      <c r="BI39" s="165"/>
      <c r="BJ39" s="164">
        <v>-77.343999999999994</v>
      </c>
      <c r="BK39" s="164">
        <v>7.3602999999999996</v>
      </c>
      <c r="BL39" s="164">
        <v>15.5501</v>
      </c>
      <c r="BM39" s="164">
        <v>10.5702</v>
      </c>
      <c r="BN39" s="164">
        <v>487.38040000000001</v>
      </c>
      <c r="BO39" s="164">
        <v>193.91460000000001</v>
      </c>
      <c r="BP39" s="165"/>
      <c r="BQ39" s="164">
        <v>-469.15870000000001</v>
      </c>
      <c r="BR39" s="164">
        <v>486.2088</v>
      </c>
      <c r="BS39" s="165"/>
      <c r="BT39" s="164">
        <v>-59.916499999999999</v>
      </c>
      <c r="BU39" s="164">
        <v>61.627099999999999</v>
      </c>
      <c r="BV39" s="164">
        <v>99.096999999999994</v>
      </c>
      <c r="BW39" s="164">
        <v>30.63</v>
      </c>
      <c r="BX39" s="164">
        <v>28.83</v>
      </c>
      <c r="BY39" s="164">
        <v>69.900000000000006</v>
      </c>
      <c r="BZ39" s="164">
        <v>88.75</v>
      </c>
      <c r="CA39" s="164">
        <v>-74.743899999999996</v>
      </c>
      <c r="CB39" s="164">
        <v>-75.413700000000006</v>
      </c>
      <c r="CC39" s="164">
        <v>148.21270000000001</v>
      </c>
      <c r="CD39" s="164">
        <v>150.6216</v>
      </c>
      <c r="CE39" s="164">
        <v>21.633600000000001</v>
      </c>
      <c r="CF39" s="164">
        <v>-95.842399999999998</v>
      </c>
      <c r="CG39" s="164">
        <v>-96.091099999999997</v>
      </c>
      <c r="CH39" s="164">
        <v>4.3182</v>
      </c>
      <c r="CI39" s="164">
        <v>-76.763800000000003</v>
      </c>
      <c r="CJ39" s="165"/>
      <c r="CK39" s="165"/>
      <c r="CL39" s="164">
        <v>15.4</v>
      </c>
      <c r="CM39" s="164">
        <v>152.9</v>
      </c>
      <c r="CN39" s="164">
        <v>-18.04</v>
      </c>
      <c r="CO39" s="164">
        <v>31.476900000000001</v>
      </c>
      <c r="CP39" s="164">
        <v>31.0504</v>
      </c>
      <c r="CQ39" s="164">
        <v>31.995000000000001</v>
      </c>
      <c r="CR39" s="164">
        <v>-45.784500000000001</v>
      </c>
      <c r="CS39" s="164">
        <v>-45.114800000000002</v>
      </c>
      <c r="CT39" s="164">
        <v>19.953199999999999</v>
      </c>
      <c r="CU39" s="164">
        <v>-54.458300000000001</v>
      </c>
      <c r="CV39" s="164">
        <v>25.405200000000001</v>
      </c>
      <c r="CW39" s="164">
        <v>14.241899999999999</v>
      </c>
      <c r="CX39" s="164">
        <v>65.33</v>
      </c>
      <c r="CY39" s="164">
        <v>83.53</v>
      </c>
      <c r="CZ39" s="164">
        <v>55.0854</v>
      </c>
      <c r="DA39" s="164">
        <v>52.006500000000003</v>
      </c>
      <c r="DB39" s="164">
        <v>-33.9</v>
      </c>
      <c r="DC39" s="165"/>
      <c r="DD39" s="164">
        <v>76.916300000000007</v>
      </c>
      <c r="DE39" s="164">
        <v>76.082499999999996</v>
      </c>
      <c r="DF39" s="164">
        <v>-155.68029999999999</v>
      </c>
      <c r="DG39" s="165"/>
      <c r="DH39" s="164">
        <v>-20.489699999999999</v>
      </c>
      <c r="DI39" s="164">
        <v>-135.5</v>
      </c>
      <c r="DJ39" s="164">
        <v>-135.6</v>
      </c>
      <c r="DK39" s="164">
        <v>33.456099999999999</v>
      </c>
      <c r="DL39" s="164">
        <v>67.684899999999999</v>
      </c>
      <c r="DM39" s="164">
        <v>65.765100000000004</v>
      </c>
      <c r="DN39" s="164">
        <v>94.940200000000004</v>
      </c>
      <c r="DO39" s="164">
        <v>67.09</v>
      </c>
      <c r="DP39" s="164">
        <v>-9.2899999999999991</v>
      </c>
      <c r="DQ39" s="164">
        <v>65.069999999999993</v>
      </c>
      <c r="DR39" s="164">
        <v>154.31880000000001</v>
      </c>
      <c r="DS39" s="164">
        <v>-25.79</v>
      </c>
      <c r="DT39" s="164">
        <v>-26.05</v>
      </c>
      <c r="DU39" s="164">
        <v>108.66</v>
      </c>
      <c r="DV39" s="164">
        <v>75.709999999999994</v>
      </c>
      <c r="DW39" s="164">
        <v>155.67269999999999</v>
      </c>
      <c r="DX39" s="164">
        <v>155.0909</v>
      </c>
      <c r="DY39" s="164">
        <v>-48.4452</v>
      </c>
      <c r="DZ39" s="164">
        <v>-47.945500000000003</v>
      </c>
      <c r="EA39" s="164">
        <v>245.5386</v>
      </c>
      <c r="EB39" s="164">
        <v>196.5128</v>
      </c>
      <c r="EC39" s="164">
        <v>190.25880000000001</v>
      </c>
      <c r="ED39" s="164">
        <v>193.87139999999999</v>
      </c>
      <c r="EE39" s="164">
        <v>59.162500000000001</v>
      </c>
      <c r="EF39" s="164">
        <v>40.395000000000003</v>
      </c>
      <c r="EG39" s="164">
        <v>-28.164999999999999</v>
      </c>
      <c r="EH39" s="164">
        <v>482.15559999999999</v>
      </c>
      <c r="EI39" s="164">
        <v>-188.79349999999999</v>
      </c>
      <c r="EJ39" s="165"/>
      <c r="EK39" s="164">
        <v>-31.251000000000001</v>
      </c>
      <c r="EL39" s="164">
        <v>-29.1569</v>
      </c>
      <c r="EM39" s="165"/>
      <c r="EN39" s="164">
        <v>-52.129399999999997</v>
      </c>
      <c r="EO39" s="164">
        <v>-49.178400000000003</v>
      </c>
      <c r="EP39" s="164">
        <v>181.30799999999999</v>
      </c>
      <c r="EQ39" s="164">
        <v>-85.096699999999998</v>
      </c>
      <c r="ER39" s="164">
        <v>-86.424800000000005</v>
      </c>
      <c r="ES39" s="164">
        <v>-0.87549999999999994</v>
      </c>
      <c r="ET39" s="164">
        <v>15.26</v>
      </c>
      <c r="EU39" s="164">
        <v>-19.100000000000001</v>
      </c>
      <c r="EV39" s="164">
        <v>118.2</v>
      </c>
      <c r="EW39" s="164">
        <v>13.422599999999999</v>
      </c>
      <c r="EX39" s="164">
        <v>-155.26060000000001</v>
      </c>
      <c r="EY39" s="164">
        <v>-32.5443</v>
      </c>
      <c r="EZ39" s="164">
        <v>-31.953700000000001</v>
      </c>
      <c r="FA39" s="164">
        <v>9.2523</v>
      </c>
      <c r="FB39" s="164">
        <v>-38.8217</v>
      </c>
      <c r="FC39" s="164">
        <v>0</v>
      </c>
      <c r="FD39" s="165"/>
      <c r="FE39" s="165"/>
      <c r="FF39" s="164">
        <v>17.691400000000002</v>
      </c>
      <c r="FG39" s="164">
        <v>39.625999999999998</v>
      </c>
      <c r="FH39" s="164">
        <v>40.369399999999999</v>
      </c>
      <c r="FI39" s="164">
        <v>38.761699999999998</v>
      </c>
      <c r="FJ39" s="164">
        <v>75.857699999999994</v>
      </c>
      <c r="FK39" s="164">
        <v>75.522800000000004</v>
      </c>
      <c r="FL39" s="164">
        <v>-19.2575</v>
      </c>
      <c r="FM39" s="164">
        <v>50.1355</v>
      </c>
      <c r="FN39" s="164">
        <v>50.277999999999999</v>
      </c>
      <c r="FO39" s="164">
        <v>-3.9479000000000002</v>
      </c>
      <c r="FP39" s="164">
        <v>15.8781</v>
      </c>
      <c r="FQ39" s="164">
        <v>-32.459600000000002</v>
      </c>
      <c r="FR39" s="164">
        <v>-27.64</v>
      </c>
      <c r="FS39" s="164">
        <v>19.058499999999999</v>
      </c>
      <c r="FT39" s="164">
        <v>1.0329999999999999</v>
      </c>
      <c r="FU39" s="164">
        <v>-12.26</v>
      </c>
      <c r="FV39" s="164">
        <v>23</v>
      </c>
      <c r="FW39" s="164">
        <v>-32.744300000000003</v>
      </c>
      <c r="FX39" s="164">
        <v>8.1247000000000007</v>
      </c>
      <c r="FY39" s="164">
        <v>-11.702</v>
      </c>
      <c r="FZ39" s="164">
        <v>5.101</v>
      </c>
      <c r="GA39" s="165"/>
      <c r="GB39" s="164">
        <v>22.05</v>
      </c>
      <c r="GC39" s="164">
        <v>-14.315</v>
      </c>
      <c r="GD39" s="164">
        <v>4.4621000000000004</v>
      </c>
      <c r="GE39" s="165"/>
      <c r="GF39" s="164">
        <v>81.028899999999993</v>
      </c>
      <c r="GG39" s="164">
        <v>28.8</v>
      </c>
      <c r="GH39" s="164">
        <v>-27.3171</v>
      </c>
      <c r="GI39" s="165"/>
      <c r="GJ39" s="165"/>
      <c r="GK39" s="164">
        <v>2.1465999999999998</v>
      </c>
      <c r="GL39" s="165"/>
      <c r="GM39" s="165"/>
      <c r="GN39" s="164">
        <v>-11.0245</v>
      </c>
      <c r="GO39" s="164">
        <v>-43.3018</v>
      </c>
      <c r="GP39" s="164">
        <v>19.636099999999999</v>
      </c>
      <c r="GQ39" s="164">
        <v>68.738200000000006</v>
      </c>
      <c r="GR39" s="164">
        <v>62.353900000000003</v>
      </c>
      <c r="GS39" s="164">
        <v>62.813499999999998</v>
      </c>
      <c r="GT39" s="164">
        <v>-155.77850000000001</v>
      </c>
      <c r="GU39" s="164">
        <v>-32.5154</v>
      </c>
      <c r="GV39" s="164">
        <v>40.066699999999997</v>
      </c>
      <c r="GW39" s="164">
        <v>-70.368799999999993</v>
      </c>
      <c r="GX39" s="164">
        <v>9.8457000000000008</v>
      </c>
      <c r="GY39" s="164">
        <v>12.0731</v>
      </c>
      <c r="GZ39" s="164">
        <v>11.636200000000001</v>
      </c>
      <c r="HA39" s="164">
        <v>11.2126</v>
      </c>
      <c r="HB39" s="164">
        <v>126.7299</v>
      </c>
      <c r="HC39" s="164">
        <v>126.81189999999999</v>
      </c>
      <c r="HD39" s="164">
        <v>282.89999999999998</v>
      </c>
      <c r="HE39" s="164">
        <v>-282.14499999999998</v>
      </c>
      <c r="HF39" s="164">
        <v>-390.12729999999999</v>
      </c>
      <c r="HG39" s="164">
        <v>394.55119999999999</v>
      </c>
      <c r="HH39" s="164">
        <v>391.44920000000002</v>
      </c>
      <c r="HI39" s="164">
        <v>-123.64060000000001</v>
      </c>
      <c r="HJ39" s="164">
        <v>-123.0784</v>
      </c>
      <c r="HK39" s="164">
        <v>-55.689100000000003</v>
      </c>
      <c r="HL39" s="164">
        <v>-47.835500000000003</v>
      </c>
      <c r="HM39" s="164">
        <v>75.944000000000003</v>
      </c>
      <c r="HN39" s="164">
        <v>74.897400000000005</v>
      </c>
      <c r="HO39" s="164">
        <v>-79.555300000000003</v>
      </c>
      <c r="HP39" s="164">
        <v>-77.828400000000002</v>
      </c>
      <c r="HQ39" s="164">
        <v>25.9419</v>
      </c>
      <c r="HR39" s="164">
        <v>25.0959</v>
      </c>
      <c r="HS39" s="164">
        <v>-27.744</v>
      </c>
      <c r="HT39" s="164">
        <v>-26.970800000000001</v>
      </c>
      <c r="HU39" s="164">
        <v>68.930000000000007</v>
      </c>
      <c r="HV39" s="164">
        <v>68.400000000000006</v>
      </c>
      <c r="HW39" s="164">
        <v>11.3</v>
      </c>
      <c r="HX39" s="164">
        <v>11.3</v>
      </c>
      <c r="HY39" s="164">
        <v>22.622</v>
      </c>
      <c r="HZ39" s="164">
        <v>-42.96</v>
      </c>
      <c r="IA39" s="164">
        <v>-315.04950000000002</v>
      </c>
      <c r="IB39" s="164">
        <v>87.125200000000007</v>
      </c>
      <c r="IC39" s="164">
        <v>87.793400000000005</v>
      </c>
      <c r="ID39" s="164">
        <v>11.1</v>
      </c>
      <c r="IE39" s="164">
        <v>-16.5</v>
      </c>
      <c r="IF39" s="164">
        <v>-24.1</v>
      </c>
      <c r="IG39" s="164">
        <v>-24.2</v>
      </c>
      <c r="IH39" s="165"/>
      <c r="II39" s="164">
        <v>2.3914</v>
      </c>
      <c r="IJ39" s="164">
        <v>-381.22370000000001</v>
      </c>
      <c r="IK39" s="164">
        <v>217.19820000000001</v>
      </c>
      <c r="IL39" s="164">
        <v>165.31720000000001</v>
      </c>
      <c r="IM39" s="164">
        <v>140.86250000000001</v>
      </c>
      <c r="IN39" s="164">
        <v>-27.286799999999999</v>
      </c>
      <c r="IO39" s="164">
        <v>-133.3323</v>
      </c>
      <c r="IP39" s="164">
        <v>125.60509999999999</v>
      </c>
      <c r="IQ39" s="164">
        <v>-88.650199999999998</v>
      </c>
      <c r="IR39" s="164">
        <v>-59.971299999999999</v>
      </c>
      <c r="IS39" s="164">
        <v>-127.3439</v>
      </c>
      <c r="IT39" s="164">
        <v>112.4174</v>
      </c>
      <c r="IU39" s="164">
        <v>114.8279</v>
      </c>
      <c r="IV39" s="164">
        <v>83.869900000000001</v>
      </c>
      <c r="IW39" s="164">
        <v>-158.91149999999999</v>
      </c>
      <c r="IX39" s="164">
        <v>59.9422</v>
      </c>
      <c r="IY39" s="164">
        <v>-97.534199999999998</v>
      </c>
      <c r="IZ39" s="164">
        <v>97.279600000000002</v>
      </c>
      <c r="JA39" s="164">
        <v>-9.6502999999999997</v>
      </c>
      <c r="JB39" s="165"/>
      <c r="JC39" s="164">
        <v>13.92</v>
      </c>
      <c r="JD39" s="164">
        <v>6.3289999999999997</v>
      </c>
      <c r="JE39" s="164">
        <v>6.319</v>
      </c>
      <c r="JF39" s="164">
        <v>-13.6</v>
      </c>
      <c r="JG39" s="164">
        <v>-8</v>
      </c>
      <c r="JH39" s="165"/>
      <c r="JI39" s="164">
        <v>8.6747999999999994</v>
      </c>
      <c r="JJ39" s="164">
        <v>-20.918600000000001</v>
      </c>
      <c r="JK39" s="164">
        <v>-23.555299999999999</v>
      </c>
      <c r="JL39" s="164">
        <v>7.5</v>
      </c>
      <c r="JM39" s="164">
        <v>51.828000000000003</v>
      </c>
      <c r="JN39" s="164">
        <v>51.826999999999998</v>
      </c>
      <c r="JO39" s="164">
        <v>11.2613</v>
      </c>
      <c r="JP39" s="164">
        <v>13.673999999999999</v>
      </c>
      <c r="JQ39" s="164">
        <v>47.794199999999996</v>
      </c>
      <c r="JR39" s="164">
        <v>48.154899999999998</v>
      </c>
      <c r="JS39" s="164">
        <v>47.47</v>
      </c>
      <c r="JT39" s="165"/>
      <c r="JU39" s="164">
        <v>17.5</v>
      </c>
      <c r="JV39" s="164">
        <v>21.781500000000001</v>
      </c>
      <c r="JW39" s="164">
        <v>8.0299999999999994</v>
      </c>
      <c r="JX39" s="165"/>
      <c r="JY39" s="164">
        <v>-47.086399999999998</v>
      </c>
      <c r="JZ39" s="164">
        <v>77.304100000000005</v>
      </c>
      <c r="KA39" s="164">
        <v>57.818800000000003</v>
      </c>
      <c r="KB39" s="164">
        <v>-46.496899999999997</v>
      </c>
      <c r="KC39" s="164">
        <v>-76.166399999999996</v>
      </c>
      <c r="KD39" s="164">
        <v>47.067799999999998</v>
      </c>
      <c r="KE39" s="164">
        <v>28.507300000000001</v>
      </c>
      <c r="KF39" s="164">
        <v>-24.7</v>
      </c>
      <c r="KG39" s="164">
        <v>24</v>
      </c>
      <c r="KH39" s="165"/>
      <c r="KI39" s="164">
        <v>172.1284</v>
      </c>
    </row>
    <row r="40" spans="1:295" ht="18" customHeight="1" x14ac:dyDescent="0.3">
      <c r="A40" s="159" t="s">
        <v>49</v>
      </c>
      <c r="B40" s="159" t="s">
        <v>882</v>
      </c>
      <c r="C40" s="166">
        <v>0</v>
      </c>
      <c r="D40" s="167">
        <v>22.114999999999998</v>
      </c>
      <c r="E40" s="167">
        <v>-44.066299999999998</v>
      </c>
      <c r="F40" s="167">
        <v>-33.421599999999998</v>
      </c>
      <c r="G40" s="167">
        <v>30.090699999999998</v>
      </c>
      <c r="H40" s="168"/>
      <c r="I40" s="167">
        <v>60.628</v>
      </c>
      <c r="J40" s="167">
        <v>-166.70160000000001</v>
      </c>
      <c r="K40" s="167">
        <v>63.476500000000001</v>
      </c>
      <c r="L40" s="167">
        <v>32.048999999999999</v>
      </c>
      <c r="M40" s="167">
        <v>31.382300000000001</v>
      </c>
      <c r="N40" s="167">
        <v>11.1</v>
      </c>
      <c r="O40" s="167">
        <v>-56.953000000000003</v>
      </c>
      <c r="P40" s="167">
        <v>50.6</v>
      </c>
      <c r="Q40" s="167">
        <v>18.216000000000001</v>
      </c>
      <c r="R40" s="167">
        <v>-50.6</v>
      </c>
      <c r="S40" s="167">
        <v>13.9909</v>
      </c>
      <c r="T40" s="167">
        <v>342.70359999999999</v>
      </c>
      <c r="U40" s="167">
        <v>9.5412999999999997</v>
      </c>
      <c r="V40" s="167">
        <v>9.8421000000000003</v>
      </c>
      <c r="W40" s="167">
        <v>15.882999999999999</v>
      </c>
      <c r="X40" s="167">
        <v>7.1325000000000003</v>
      </c>
      <c r="Y40" s="167">
        <v>5.7804000000000002</v>
      </c>
      <c r="Z40" s="167">
        <v>7.5301999999999998</v>
      </c>
      <c r="AA40" s="168"/>
      <c r="AB40" s="168"/>
      <c r="AC40" s="167">
        <v>-59.78</v>
      </c>
      <c r="AD40" s="167">
        <v>-59.69</v>
      </c>
      <c r="AE40" s="168"/>
      <c r="AF40" s="167">
        <v>-11.1</v>
      </c>
      <c r="AG40" s="167">
        <v>55</v>
      </c>
      <c r="AH40" s="167">
        <v>9.5289999999999999</v>
      </c>
      <c r="AI40" s="167">
        <v>0.24199999999999999</v>
      </c>
      <c r="AJ40" s="167">
        <v>-44.2</v>
      </c>
      <c r="AK40" s="167">
        <v>-44.58</v>
      </c>
      <c r="AL40" s="167">
        <v>-79.25</v>
      </c>
      <c r="AM40" s="167">
        <v>44.54</v>
      </c>
      <c r="AN40" s="167">
        <v>44.65</v>
      </c>
      <c r="AO40" s="167">
        <v>12.195399999999999</v>
      </c>
      <c r="AP40" s="167">
        <v>10.1128</v>
      </c>
      <c r="AQ40" s="167">
        <v>73.418899999999994</v>
      </c>
      <c r="AR40" s="167">
        <v>76.285399999999996</v>
      </c>
      <c r="AS40" s="167">
        <v>34.233499999999999</v>
      </c>
      <c r="AT40" s="167">
        <v>-41.795299999999997</v>
      </c>
      <c r="AU40" s="167">
        <v>-41.494500000000002</v>
      </c>
      <c r="AV40" s="167">
        <v>8.4614999999999991</v>
      </c>
      <c r="AW40" s="167">
        <v>7.7892999999999999</v>
      </c>
      <c r="AX40" s="167">
        <v>69.7928</v>
      </c>
      <c r="AY40" s="167">
        <v>71.668199999999999</v>
      </c>
      <c r="AZ40" s="167">
        <v>-1.5704</v>
      </c>
      <c r="BA40" s="167">
        <v>-8.1151999999999997</v>
      </c>
      <c r="BB40" s="167">
        <v>-397.96129999999999</v>
      </c>
      <c r="BC40" s="167">
        <v>27.142499999999998</v>
      </c>
      <c r="BD40" s="167">
        <v>-13.8</v>
      </c>
      <c r="BE40" s="167">
        <v>-13.8</v>
      </c>
      <c r="BF40" s="167">
        <v>47.2517</v>
      </c>
      <c r="BG40" s="167">
        <v>46.721499999999999</v>
      </c>
      <c r="BH40" s="167">
        <v>-12.159800000000001</v>
      </c>
      <c r="BI40" s="168"/>
      <c r="BJ40" s="167">
        <v>-67.831500000000005</v>
      </c>
      <c r="BK40" s="167">
        <v>7.6528</v>
      </c>
      <c r="BL40" s="167">
        <v>14.106999999999999</v>
      </c>
      <c r="BM40" s="167">
        <v>9.6407000000000007</v>
      </c>
      <c r="BN40" s="167">
        <v>436.71969999999999</v>
      </c>
      <c r="BO40" s="167">
        <v>178.3501</v>
      </c>
      <c r="BP40" s="168"/>
      <c r="BQ40" s="167">
        <v>-428.11470000000003</v>
      </c>
      <c r="BR40" s="167">
        <v>449.8177</v>
      </c>
      <c r="BS40" s="168"/>
      <c r="BT40" s="167">
        <v>-50.949100000000001</v>
      </c>
      <c r="BU40" s="167">
        <v>52.268000000000001</v>
      </c>
      <c r="BV40" s="167">
        <v>98.128900000000002</v>
      </c>
      <c r="BW40" s="167">
        <v>30.57</v>
      </c>
      <c r="BX40" s="167">
        <v>28.23</v>
      </c>
      <c r="BY40" s="167">
        <v>69.87</v>
      </c>
      <c r="BZ40" s="167">
        <v>88.95</v>
      </c>
      <c r="CA40" s="167">
        <v>-77.155100000000004</v>
      </c>
      <c r="CB40" s="167">
        <v>-76.619299999999996</v>
      </c>
      <c r="CC40" s="167">
        <v>148.4178</v>
      </c>
      <c r="CD40" s="167">
        <v>150.7602</v>
      </c>
      <c r="CE40" s="167">
        <v>20.3964</v>
      </c>
      <c r="CF40" s="167">
        <v>-83.009600000000006</v>
      </c>
      <c r="CG40" s="167">
        <v>-83.203500000000005</v>
      </c>
      <c r="CH40" s="167">
        <v>2.7056</v>
      </c>
      <c r="CI40" s="167">
        <v>-64.287700000000001</v>
      </c>
      <c r="CJ40" s="168"/>
      <c r="CK40" s="168"/>
      <c r="CL40" s="167">
        <v>37</v>
      </c>
      <c r="CM40" s="167">
        <v>128</v>
      </c>
      <c r="CN40" s="167">
        <v>-18.04</v>
      </c>
      <c r="CO40" s="167">
        <v>41.998399999999997</v>
      </c>
      <c r="CP40" s="167">
        <v>41.609200000000001</v>
      </c>
      <c r="CQ40" s="167">
        <v>43.0062</v>
      </c>
      <c r="CR40" s="167">
        <v>-47.471699999999998</v>
      </c>
      <c r="CS40" s="167">
        <v>-48.420200000000001</v>
      </c>
      <c r="CT40" s="167">
        <v>1</v>
      </c>
      <c r="CU40" s="167">
        <v>-28.2835</v>
      </c>
      <c r="CV40" s="167">
        <v>14.5069</v>
      </c>
      <c r="CW40" s="167">
        <v>15.039899999999999</v>
      </c>
      <c r="CX40" s="167">
        <v>66.91</v>
      </c>
      <c r="CY40" s="167">
        <v>81.62</v>
      </c>
      <c r="CZ40" s="167">
        <v>54.382300000000001</v>
      </c>
      <c r="DA40" s="167">
        <v>51.4206</v>
      </c>
      <c r="DB40" s="167">
        <v>-33.65</v>
      </c>
      <c r="DC40" s="168"/>
      <c r="DD40" s="167">
        <v>63.738</v>
      </c>
      <c r="DE40" s="167">
        <v>64.316199999999995</v>
      </c>
      <c r="DF40" s="167">
        <v>-135.1095</v>
      </c>
      <c r="DG40" s="168"/>
      <c r="DH40" s="167">
        <v>-20.2928</v>
      </c>
      <c r="DI40" s="167">
        <v>-135.80000000000001</v>
      </c>
      <c r="DJ40" s="167">
        <v>-137</v>
      </c>
      <c r="DK40" s="167">
        <v>33.2089</v>
      </c>
      <c r="DL40" s="167">
        <v>66.805999999999997</v>
      </c>
      <c r="DM40" s="167">
        <v>65.295500000000004</v>
      </c>
      <c r="DN40" s="168"/>
      <c r="DO40" s="167">
        <v>66.38</v>
      </c>
      <c r="DP40" s="167">
        <v>-8.5299999999999994</v>
      </c>
      <c r="DQ40" s="167">
        <v>65.569500000000005</v>
      </c>
      <c r="DR40" s="167">
        <v>133.99760000000001</v>
      </c>
      <c r="DS40" s="167">
        <v>-26.16</v>
      </c>
      <c r="DT40" s="167">
        <v>-26.49</v>
      </c>
      <c r="DU40" s="167">
        <v>113.31</v>
      </c>
      <c r="DV40" s="167">
        <v>76.42</v>
      </c>
      <c r="DW40" s="167">
        <v>136.8364</v>
      </c>
      <c r="DX40" s="167">
        <v>134.94540000000001</v>
      </c>
      <c r="DY40" s="167">
        <v>-55.5246</v>
      </c>
      <c r="DZ40" s="167">
        <v>-54.5182</v>
      </c>
      <c r="EA40" s="167">
        <v>229.96170000000001</v>
      </c>
      <c r="EB40" s="167">
        <v>181.37639999999999</v>
      </c>
      <c r="EC40" s="167">
        <v>176.49700000000001</v>
      </c>
      <c r="ED40" s="167">
        <v>180.1686</v>
      </c>
      <c r="EE40" s="167">
        <v>64.647199999999998</v>
      </c>
      <c r="EF40" s="167">
        <v>47.102600000000002</v>
      </c>
      <c r="EG40" s="167">
        <v>-28.507000000000001</v>
      </c>
      <c r="EH40" s="167">
        <v>439.44799999999998</v>
      </c>
      <c r="EI40" s="167">
        <v>-117.3128</v>
      </c>
      <c r="EJ40" s="168"/>
      <c r="EK40" s="167">
        <v>-29.956299999999999</v>
      </c>
      <c r="EL40" s="167">
        <v>-28.065799999999999</v>
      </c>
      <c r="EM40" s="168"/>
      <c r="EN40" s="167">
        <v>-47.848799999999997</v>
      </c>
      <c r="EO40" s="167">
        <v>-44.4634</v>
      </c>
      <c r="EP40" s="167">
        <v>169.02</v>
      </c>
      <c r="EQ40" s="167">
        <v>-84.971500000000006</v>
      </c>
      <c r="ER40" s="167">
        <v>-85.746099999999998</v>
      </c>
      <c r="ES40" s="167">
        <v>-5.4351000000000003</v>
      </c>
      <c r="ET40" s="167">
        <v>0</v>
      </c>
      <c r="EU40" s="167">
        <v>-16.21</v>
      </c>
      <c r="EV40" s="167">
        <v>134.1</v>
      </c>
      <c r="EW40" s="167">
        <v>12.842499999999999</v>
      </c>
      <c r="EX40" s="167">
        <v>-144.40039999999999</v>
      </c>
      <c r="EY40" s="167">
        <v>-30.422799999999999</v>
      </c>
      <c r="EZ40" s="167">
        <v>-29.2514</v>
      </c>
      <c r="FA40" s="167">
        <v>5.5724</v>
      </c>
      <c r="FB40" s="167">
        <v>-46.816699999999997</v>
      </c>
      <c r="FC40" s="167">
        <v>5.4911000000000003</v>
      </c>
      <c r="FD40" s="168"/>
      <c r="FE40" s="168"/>
      <c r="FF40" s="167">
        <v>17.687999999999999</v>
      </c>
      <c r="FG40" s="167">
        <v>40.163699999999999</v>
      </c>
      <c r="FH40" s="167">
        <v>40.164900000000003</v>
      </c>
      <c r="FI40" s="167">
        <v>38.716700000000003</v>
      </c>
      <c r="FJ40" s="167">
        <v>76.360100000000003</v>
      </c>
      <c r="FK40" s="167">
        <v>77.197400000000002</v>
      </c>
      <c r="FL40" s="167">
        <v>-55.427999999999997</v>
      </c>
      <c r="FM40" s="167">
        <v>56.930500000000002</v>
      </c>
      <c r="FN40" s="167">
        <v>57.392899999999997</v>
      </c>
      <c r="FO40" s="167">
        <v>-36.573399999999999</v>
      </c>
      <c r="FP40" s="167">
        <v>-17.653099999999998</v>
      </c>
      <c r="FQ40" s="167">
        <v>-38.905000000000001</v>
      </c>
      <c r="FR40" s="167">
        <v>-31.8</v>
      </c>
      <c r="FS40" s="167">
        <v>18.8901</v>
      </c>
      <c r="FT40" s="167">
        <v>1.0451999999999999</v>
      </c>
      <c r="FU40" s="167">
        <v>-12.28</v>
      </c>
      <c r="FV40" s="167">
        <v>21.23</v>
      </c>
      <c r="FW40" s="167">
        <v>-39.330199999999998</v>
      </c>
      <c r="FX40" s="167">
        <v>9.7141000000000002</v>
      </c>
      <c r="FY40" s="167">
        <v>-11.827999999999999</v>
      </c>
      <c r="FZ40" s="167">
        <v>5.1470000000000002</v>
      </c>
      <c r="GA40" s="168"/>
      <c r="GB40" s="167">
        <v>22.4</v>
      </c>
      <c r="GC40" s="167">
        <v>18.6919</v>
      </c>
      <c r="GD40" s="167">
        <v>36.412700000000001</v>
      </c>
      <c r="GE40" s="167">
        <v>17.510000000000002</v>
      </c>
      <c r="GF40" s="167">
        <v>83.983500000000006</v>
      </c>
      <c r="GG40" s="167">
        <v>27.7</v>
      </c>
      <c r="GH40" s="167">
        <v>-27.398</v>
      </c>
      <c r="GI40" s="168"/>
      <c r="GJ40" s="168"/>
      <c r="GK40" s="167">
        <v>2.1814</v>
      </c>
      <c r="GL40" s="168"/>
      <c r="GM40" s="168"/>
      <c r="GN40" s="167">
        <v>-11.6852</v>
      </c>
      <c r="GO40" s="167">
        <v>-43.497100000000003</v>
      </c>
      <c r="GP40" s="167">
        <v>18.686699999999998</v>
      </c>
      <c r="GQ40" s="167">
        <v>68.317999999999998</v>
      </c>
      <c r="GR40" s="167">
        <v>63.1982</v>
      </c>
      <c r="GS40" s="167">
        <v>64.768699999999995</v>
      </c>
      <c r="GT40" s="167">
        <v>-160.70830000000001</v>
      </c>
      <c r="GU40" s="167">
        <v>-32.6081</v>
      </c>
      <c r="GV40" s="167">
        <v>39.229599999999998</v>
      </c>
      <c r="GW40" s="167">
        <v>-69.085899999999995</v>
      </c>
      <c r="GX40" s="167">
        <v>10.653600000000001</v>
      </c>
      <c r="GY40" s="167">
        <v>12.561400000000001</v>
      </c>
      <c r="GZ40" s="167">
        <v>12.110799999999999</v>
      </c>
      <c r="HA40" s="167">
        <v>12</v>
      </c>
      <c r="HB40" s="167">
        <v>147.821</v>
      </c>
      <c r="HC40" s="167">
        <v>147.7242</v>
      </c>
      <c r="HD40" s="167">
        <v>283.3</v>
      </c>
      <c r="HE40" s="167">
        <v>-281.95420000000001</v>
      </c>
      <c r="HF40" s="167">
        <v>-409.21640000000002</v>
      </c>
      <c r="HG40" s="167">
        <v>409.67849999999999</v>
      </c>
      <c r="HH40" s="167">
        <v>407.971</v>
      </c>
      <c r="HI40" s="167">
        <v>-143.10910000000001</v>
      </c>
      <c r="HJ40" s="167">
        <v>-141.6266</v>
      </c>
      <c r="HK40" s="167">
        <v>-53.076999999999998</v>
      </c>
      <c r="HL40" s="167">
        <v>-43.956899999999997</v>
      </c>
      <c r="HM40" s="167">
        <v>75.287999999999997</v>
      </c>
      <c r="HN40" s="167">
        <v>72.251000000000005</v>
      </c>
      <c r="HO40" s="167">
        <v>-98.6173</v>
      </c>
      <c r="HP40" s="167">
        <v>-95.590599999999995</v>
      </c>
      <c r="HQ40" s="167">
        <v>32.610700000000001</v>
      </c>
      <c r="HR40" s="167">
        <v>31.753699999999998</v>
      </c>
      <c r="HS40" s="167">
        <v>-39.4206</v>
      </c>
      <c r="HT40" s="167">
        <v>-38.560600000000001</v>
      </c>
      <c r="HU40" s="167">
        <v>79.680000000000007</v>
      </c>
      <c r="HV40" s="167">
        <v>79.709999999999994</v>
      </c>
      <c r="HW40" s="167">
        <v>13.3</v>
      </c>
      <c r="HX40" s="167">
        <v>13.6</v>
      </c>
      <c r="HY40" s="167">
        <v>22.827000000000002</v>
      </c>
      <c r="HZ40" s="167">
        <v>-22.96</v>
      </c>
      <c r="IA40" s="167">
        <v>-310.40179999999998</v>
      </c>
      <c r="IB40" s="167">
        <v>90.156000000000006</v>
      </c>
      <c r="IC40" s="167">
        <v>92.131399999999999</v>
      </c>
      <c r="ID40" s="167">
        <v>12.2</v>
      </c>
      <c r="IE40" s="167">
        <v>-18.899999999999999</v>
      </c>
      <c r="IF40" s="167">
        <v>-30.9</v>
      </c>
      <c r="IG40" s="167">
        <v>-31.1</v>
      </c>
      <c r="IH40" s="168"/>
      <c r="II40" s="167">
        <v>2.4567999999999999</v>
      </c>
      <c r="IJ40" s="167">
        <v>-403.46820000000002</v>
      </c>
      <c r="IK40" s="167">
        <v>139.43109999999999</v>
      </c>
      <c r="IL40" s="167">
        <v>228.81190000000001</v>
      </c>
      <c r="IM40" s="167">
        <v>185.13220000000001</v>
      </c>
      <c r="IN40" s="167">
        <v>-30.2133</v>
      </c>
      <c r="IO40" s="167">
        <v>-178.8237</v>
      </c>
      <c r="IP40" s="167">
        <v>175.0624</v>
      </c>
      <c r="IQ40" s="167">
        <v>-96.820999999999998</v>
      </c>
      <c r="IR40" s="167">
        <v>-90.858699999999999</v>
      </c>
      <c r="IS40" s="167">
        <v>-175.3013</v>
      </c>
      <c r="IT40" s="167">
        <v>113.12779999999999</v>
      </c>
      <c r="IU40" s="167">
        <v>113.81959999999999</v>
      </c>
      <c r="IV40" s="167">
        <v>94.188599999999994</v>
      </c>
      <c r="IW40" s="167">
        <v>-218.40960000000001</v>
      </c>
      <c r="IX40" s="167">
        <v>92.477599999999995</v>
      </c>
      <c r="IY40" s="167">
        <v>-124.7991</v>
      </c>
      <c r="IZ40" s="167">
        <v>125.45269999999999</v>
      </c>
      <c r="JA40" s="167">
        <v>-9.7820999999999998</v>
      </c>
      <c r="JB40" s="168"/>
      <c r="JC40" s="167">
        <v>12.4</v>
      </c>
      <c r="JD40" s="167">
        <v>5.9939999999999998</v>
      </c>
      <c r="JE40" s="167">
        <v>6.0490000000000004</v>
      </c>
      <c r="JF40" s="167">
        <v>-12.48</v>
      </c>
      <c r="JG40" s="167">
        <v>-9.1199999999999992</v>
      </c>
      <c r="JH40" s="168"/>
      <c r="JI40" s="167">
        <v>9.4346999999999994</v>
      </c>
      <c r="JJ40" s="167">
        <v>-22.529900000000001</v>
      </c>
      <c r="JK40" s="167">
        <v>-22.9114</v>
      </c>
      <c r="JL40" s="167">
        <v>7</v>
      </c>
      <c r="JM40" s="167">
        <v>53.368000000000002</v>
      </c>
      <c r="JN40" s="167">
        <v>52.924999999999997</v>
      </c>
      <c r="JO40" s="167">
        <v>11.358599999999999</v>
      </c>
      <c r="JP40" s="167">
        <v>13.6694</v>
      </c>
      <c r="JQ40" s="167">
        <v>47.395899999999997</v>
      </c>
      <c r="JR40" s="167">
        <v>48.105699999999999</v>
      </c>
      <c r="JS40" s="167">
        <v>48.471699999999998</v>
      </c>
      <c r="JT40" s="168"/>
      <c r="JU40" s="167">
        <v>18.100000000000001</v>
      </c>
      <c r="JV40" s="167">
        <v>21.7849</v>
      </c>
      <c r="JW40" s="167">
        <v>8.01</v>
      </c>
      <c r="JX40" s="168"/>
      <c r="JY40" s="167">
        <v>-42.7286</v>
      </c>
      <c r="JZ40" s="167">
        <v>75.341099999999997</v>
      </c>
      <c r="KA40" s="167">
        <v>54.506999999999998</v>
      </c>
      <c r="KB40" s="167">
        <v>-43.822299999999998</v>
      </c>
      <c r="KC40" s="167">
        <v>-74.632199999999997</v>
      </c>
      <c r="KD40" s="167">
        <v>43.306399999999996</v>
      </c>
      <c r="KE40" s="167">
        <v>30.326799999999999</v>
      </c>
      <c r="KF40" s="167">
        <v>-25.6</v>
      </c>
      <c r="KG40" s="167">
        <v>25.6</v>
      </c>
      <c r="KH40" s="168"/>
      <c r="KI40" s="167">
        <v>174.51130000000001</v>
      </c>
    </row>
    <row r="41" spans="1:295" ht="18" customHeight="1" x14ac:dyDescent="0.3">
      <c r="A41" s="159" t="s">
        <v>49</v>
      </c>
      <c r="B41" s="159" t="s">
        <v>883</v>
      </c>
      <c r="C41" s="160">
        <v>0</v>
      </c>
      <c r="D41" s="161">
        <v>22.0594</v>
      </c>
      <c r="E41" s="161">
        <v>-44.104999999999997</v>
      </c>
      <c r="F41" s="161">
        <v>-33.4846</v>
      </c>
      <c r="G41" s="161">
        <v>29.886199999999999</v>
      </c>
      <c r="H41" s="162"/>
      <c r="I41" s="161">
        <v>60.378500000000003</v>
      </c>
      <c r="J41" s="161">
        <v>-171.1353</v>
      </c>
      <c r="K41" s="161">
        <v>61.779200000000003</v>
      </c>
      <c r="L41" s="161">
        <v>31.298999999999999</v>
      </c>
      <c r="M41" s="161">
        <v>30.582599999999999</v>
      </c>
      <c r="N41" s="161">
        <v>6.66</v>
      </c>
      <c r="O41" s="161">
        <v>-55.168999999999997</v>
      </c>
      <c r="P41" s="161">
        <v>48.4</v>
      </c>
      <c r="Q41" s="161">
        <v>18.216000000000001</v>
      </c>
      <c r="R41" s="161">
        <v>-48.4</v>
      </c>
      <c r="S41" s="161">
        <v>13.5844</v>
      </c>
      <c r="T41" s="161">
        <v>352.58879999999999</v>
      </c>
      <c r="U41" s="161">
        <v>9.0573999999999995</v>
      </c>
      <c r="V41" s="161">
        <v>9.0113000000000003</v>
      </c>
      <c r="W41" s="161">
        <v>14.582100000000001</v>
      </c>
      <c r="X41" s="161">
        <v>7.2487000000000004</v>
      </c>
      <c r="Y41" s="161">
        <v>5.7499000000000002</v>
      </c>
      <c r="Z41" s="161">
        <v>6.0560999999999998</v>
      </c>
      <c r="AA41" s="162"/>
      <c r="AB41" s="162"/>
      <c r="AC41" s="161">
        <v>-61.38</v>
      </c>
      <c r="AD41" s="161">
        <v>-60.71</v>
      </c>
      <c r="AE41" s="162"/>
      <c r="AF41" s="161">
        <v>-6.66</v>
      </c>
      <c r="AG41" s="161">
        <v>52.8</v>
      </c>
      <c r="AH41" s="161">
        <v>7.7969999999999997</v>
      </c>
      <c r="AI41" s="161">
        <v>0.218</v>
      </c>
      <c r="AJ41" s="161">
        <v>-48.89</v>
      </c>
      <c r="AK41" s="161">
        <v>-48.89</v>
      </c>
      <c r="AL41" s="161">
        <v>-74.19</v>
      </c>
      <c r="AM41" s="161">
        <v>48.47</v>
      </c>
      <c r="AN41" s="161">
        <v>49.55</v>
      </c>
      <c r="AO41" s="161">
        <v>12.678800000000001</v>
      </c>
      <c r="AP41" s="161">
        <v>9.8073999999999995</v>
      </c>
      <c r="AQ41" s="161">
        <v>72.429500000000004</v>
      </c>
      <c r="AR41" s="161">
        <v>75.475200000000001</v>
      </c>
      <c r="AS41" s="161">
        <v>32.557499999999997</v>
      </c>
      <c r="AT41" s="161">
        <v>-43.000900000000001</v>
      </c>
      <c r="AU41" s="161">
        <v>-42.710700000000003</v>
      </c>
      <c r="AV41" s="161">
        <v>5.9992999999999999</v>
      </c>
      <c r="AW41" s="161">
        <v>6.5788000000000002</v>
      </c>
      <c r="AX41" s="161">
        <v>68.587100000000007</v>
      </c>
      <c r="AY41" s="161">
        <v>70.462500000000006</v>
      </c>
      <c r="AZ41" s="161">
        <v>-2.6173000000000002</v>
      </c>
      <c r="BA41" s="161">
        <v>-13.395</v>
      </c>
      <c r="BB41" s="161">
        <v>-369.38749999999999</v>
      </c>
      <c r="BC41" s="161">
        <v>27.4725</v>
      </c>
      <c r="BD41" s="161">
        <v>-13.7</v>
      </c>
      <c r="BE41" s="161">
        <v>-13.7</v>
      </c>
      <c r="BF41" s="161">
        <v>48.712699999999998</v>
      </c>
      <c r="BG41" s="161">
        <v>47.813099999999999</v>
      </c>
      <c r="BH41" s="161">
        <v>-12.2637</v>
      </c>
      <c r="BI41" s="162"/>
      <c r="BJ41" s="161">
        <v>-59.306399999999996</v>
      </c>
      <c r="BK41" s="161">
        <v>7.7942999999999998</v>
      </c>
      <c r="BL41" s="161">
        <v>13.8058</v>
      </c>
      <c r="BM41" s="161">
        <v>9.0266999999999999</v>
      </c>
      <c r="BN41" s="161">
        <v>412.30489999999998</v>
      </c>
      <c r="BO41" s="161">
        <v>163.33500000000001</v>
      </c>
      <c r="BP41" s="162"/>
      <c r="BQ41" s="161">
        <v>-382.58479999999997</v>
      </c>
      <c r="BR41" s="161">
        <v>438.6728</v>
      </c>
      <c r="BS41" s="162"/>
      <c r="BT41" s="161">
        <v>-58.371699999999997</v>
      </c>
      <c r="BU41" s="161">
        <v>62.524500000000003</v>
      </c>
      <c r="BV41" s="161">
        <v>95.713899999999995</v>
      </c>
      <c r="BW41" s="161">
        <v>29.45</v>
      </c>
      <c r="BX41" s="161">
        <v>27.33</v>
      </c>
      <c r="BY41" s="161">
        <v>68.36</v>
      </c>
      <c r="BZ41" s="161">
        <v>87.06</v>
      </c>
      <c r="CA41" s="161">
        <v>-79.968199999999996</v>
      </c>
      <c r="CB41" s="161">
        <v>-78.494699999999995</v>
      </c>
      <c r="CC41" s="161">
        <v>150</v>
      </c>
      <c r="CD41" s="161">
        <v>151.99160000000001</v>
      </c>
      <c r="CE41" s="161">
        <v>20.159400000000002</v>
      </c>
      <c r="CF41" s="161">
        <v>-81.972499999999997</v>
      </c>
      <c r="CG41" s="161">
        <v>-81.91</v>
      </c>
      <c r="CH41" s="161">
        <v>-0.18079999999999999</v>
      </c>
      <c r="CI41" s="161">
        <v>-66.998199999999997</v>
      </c>
      <c r="CJ41" s="162"/>
      <c r="CK41" s="162"/>
      <c r="CL41" s="161">
        <v>35.9</v>
      </c>
      <c r="CM41" s="161">
        <v>130.1</v>
      </c>
      <c r="CN41" s="161">
        <v>-17.93</v>
      </c>
      <c r="CO41" s="161">
        <v>42.470100000000002</v>
      </c>
      <c r="CP41" s="161">
        <v>41.258099999999999</v>
      </c>
      <c r="CQ41" s="161">
        <v>42.978499999999997</v>
      </c>
      <c r="CR41" s="161">
        <v>-51.847999999999999</v>
      </c>
      <c r="CS41" s="161">
        <v>-50.989800000000002</v>
      </c>
      <c r="CT41" s="161">
        <v>1</v>
      </c>
      <c r="CU41" s="161">
        <v>-6.7272999999999996</v>
      </c>
      <c r="CV41" s="161">
        <v>7.8666999999999998</v>
      </c>
      <c r="CW41" s="161">
        <v>14.685600000000001</v>
      </c>
      <c r="CX41" s="161">
        <v>65.489999999999995</v>
      </c>
      <c r="CY41" s="161">
        <v>83.14</v>
      </c>
      <c r="CZ41" s="161">
        <v>53.679200000000002</v>
      </c>
      <c r="DA41" s="161">
        <v>50.834699999999998</v>
      </c>
      <c r="DB41" s="161">
        <v>-33.47</v>
      </c>
      <c r="DC41" s="162"/>
      <c r="DD41" s="161">
        <v>68.008899999999997</v>
      </c>
      <c r="DE41" s="161">
        <v>65.818799999999996</v>
      </c>
      <c r="DF41" s="161">
        <v>-146.48419999999999</v>
      </c>
      <c r="DG41" s="162"/>
      <c r="DH41" s="161">
        <v>-20.270600000000002</v>
      </c>
      <c r="DI41" s="161">
        <v>-136.6</v>
      </c>
      <c r="DJ41" s="161">
        <v>-136.5</v>
      </c>
      <c r="DK41" s="161">
        <v>33.620899999999999</v>
      </c>
      <c r="DL41" s="161">
        <v>65.927099999999996</v>
      </c>
      <c r="DM41" s="161">
        <v>64.825800000000001</v>
      </c>
      <c r="DN41" s="161">
        <v>92.596400000000003</v>
      </c>
      <c r="DO41" s="161">
        <v>64.92</v>
      </c>
      <c r="DP41" s="161">
        <v>-8.4499999999999993</v>
      </c>
      <c r="DQ41" s="161">
        <v>64.206000000000003</v>
      </c>
      <c r="DR41" s="161">
        <v>145.3733</v>
      </c>
      <c r="DS41" s="161">
        <v>-26.56</v>
      </c>
      <c r="DT41" s="161">
        <v>-26.57</v>
      </c>
      <c r="DU41" s="161">
        <v>109.54</v>
      </c>
      <c r="DV41" s="161">
        <v>75.03</v>
      </c>
      <c r="DW41" s="161">
        <v>142.50909999999999</v>
      </c>
      <c r="DX41" s="161">
        <v>138.27269999999999</v>
      </c>
      <c r="DY41" s="161">
        <v>-56.148200000000003</v>
      </c>
      <c r="DZ41" s="161">
        <v>-48.081800000000001</v>
      </c>
      <c r="EA41" s="161">
        <v>232.03039999999999</v>
      </c>
      <c r="EB41" s="161">
        <v>183.75409999999999</v>
      </c>
      <c r="EC41" s="161">
        <v>179.15549999999999</v>
      </c>
      <c r="ED41" s="161">
        <v>182.28870000000001</v>
      </c>
      <c r="EE41" s="161">
        <v>51.61</v>
      </c>
      <c r="EF41" s="161">
        <v>40.754399999999997</v>
      </c>
      <c r="EG41" s="161">
        <v>-27.052</v>
      </c>
      <c r="EH41" s="161">
        <v>395.52769999999998</v>
      </c>
      <c r="EI41" s="161">
        <v>-8.4506999999999994</v>
      </c>
      <c r="EJ41" s="162"/>
      <c r="EK41" s="161">
        <v>-27.672499999999999</v>
      </c>
      <c r="EL41" s="161">
        <v>-27.415299999999998</v>
      </c>
      <c r="EM41" s="162"/>
      <c r="EN41" s="161">
        <v>-37.440899999999999</v>
      </c>
      <c r="EO41" s="161">
        <v>-35.436599999999999</v>
      </c>
      <c r="EP41" s="161">
        <v>142.90799999999999</v>
      </c>
      <c r="EQ41" s="161">
        <v>-74.703000000000003</v>
      </c>
      <c r="ER41" s="161">
        <v>-75.835700000000003</v>
      </c>
      <c r="ES41" s="161">
        <v>-3.5123000000000002</v>
      </c>
      <c r="ET41" s="161">
        <v>15.23</v>
      </c>
      <c r="EU41" s="161">
        <v>-19.309999999999999</v>
      </c>
      <c r="EV41" s="161">
        <v>65</v>
      </c>
      <c r="EW41" s="161">
        <v>12.536199999999999</v>
      </c>
      <c r="EX41" s="161">
        <v>-122.75</v>
      </c>
      <c r="EY41" s="161">
        <v>-29.926100000000002</v>
      </c>
      <c r="EZ41" s="161">
        <v>-29.3215</v>
      </c>
      <c r="FA41" s="161">
        <v>6.6641000000000004</v>
      </c>
      <c r="FB41" s="161">
        <v>-30.543700000000001</v>
      </c>
      <c r="FC41" s="161">
        <v>7.3787000000000003</v>
      </c>
      <c r="FD41" s="161">
        <v>0</v>
      </c>
      <c r="FE41" s="161">
        <v>0</v>
      </c>
      <c r="FF41" s="161">
        <v>17.520800000000001</v>
      </c>
      <c r="FG41" s="161">
        <v>40.097000000000001</v>
      </c>
      <c r="FH41" s="161">
        <v>41.237299999999998</v>
      </c>
      <c r="FI41" s="161">
        <v>39.352200000000003</v>
      </c>
      <c r="FJ41" s="161">
        <v>78.871899999999997</v>
      </c>
      <c r="FK41" s="161">
        <v>77.867199999999997</v>
      </c>
      <c r="FL41" s="161">
        <v>-103.3205</v>
      </c>
      <c r="FM41" s="161">
        <v>57.421300000000002</v>
      </c>
      <c r="FN41" s="161">
        <v>57.1188</v>
      </c>
      <c r="FO41" s="161">
        <v>-74.036199999999994</v>
      </c>
      <c r="FP41" s="161">
        <v>-59.5349</v>
      </c>
      <c r="FQ41" s="161">
        <v>-41.724899999999998</v>
      </c>
      <c r="FR41" s="161">
        <v>-38.090000000000003</v>
      </c>
      <c r="FS41" s="161">
        <v>18.8901</v>
      </c>
      <c r="FT41" s="161">
        <v>1.1037999999999999</v>
      </c>
      <c r="FU41" s="161">
        <v>-12.22</v>
      </c>
      <c r="FV41" s="161">
        <v>22.67</v>
      </c>
      <c r="FW41" s="161">
        <v>-43.349200000000003</v>
      </c>
      <c r="FX41" s="161">
        <v>9.6577999999999999</v>
      </c>
      <c r="FY41" s="161">
        <v>-11.71</v>
      </c>
      <c r="FZ41" s="161">
        <v>5.1360000000000001</v>
      </c>
      <c r="GA41" s="162"/>
      <c r="GB41" s="161">
        <v>23.25</v>
      </c>
      <c r="GC41" s="161">
        <v>58.798099999999998</v>
      </c>
      <c r="GD41" s="161">
        <v>73.154700000000005</v>
      </c>
      <c r="GE41" s="161">
        <v>15.92</v>
      </c>
      <c r="GF41" s="161">
        <v>87.3506</v>
      </c>
      <c r="GG41" s="161">
        <v>27.3</v>
      </c>
      <c r="GH41" s="161">
        <v>-28.5397</v>
      </c>
      <c r="GI41" s="162"/>
      <c r="GJ41" s="161">
        <v>0</v>
      </c>
      <c r="GK41" s="161">
        <v>2.1408</v>
      </c>
      <c r="GL41" s="162"/>
      <c r="GM41" s="162"/>
      <c r="GN41" s="161">
        <v>-12.447699999999999</v>
      </c>
      <c r="GO41" s="161">
        <v>-45.007399999999997</v>
      </c>
      <c r="GP41" s="161">
        <v>17.5184</v>
      </c>
      <c r="GQ41" s="161">
        <v>69.830600000000004</v>
      </c>
      <c r="GR41" s="161">
        <v>61.942599999999999</v>
      </c>
      <c r="GS41" s="161">
        <v>63.756599999999999</v>
      </c>
      <c r="GT41" s="161">
        <v>-170.62989999999999</v>
      </c>
      <c r="GU41" s="161">
        <v>-32.226199999999999</v>
      </c>
      <c r="GV41" s="161">
        <v>40.056399999999996</v>
      </c>
      <c r="GW41" s="161">
        <v>-68.304000000000002</v>
      </c>
      <c r="GX41" s="161">
        <v>10.3249</v>
      </c>
      <c r="GY41" s="161">
        <v>12.932499999999999</v>
      </c>
      <c r="GZ41" s="161">
        <v>12.4589</v>
      </c>
      <c r="HA41" s="162"/>
      <c r="HB41" s="161">
        <v>183.11670000000001</v>
      </c>
      <c r="HC41" s="161">
        <v>178.26060000000001</v>
      </c>
      <c r="HD41" s="161">
        <v>291.3</v>
      </c>
      <c r="HE41" s="161">
        <v>-288.13659999999999</v>
      </c>
      <c r="HF41" s="161">
        <v>-451.0453</v>
      </c>
      <c r="HG41" s="161">
        <v>451.38299999999998</v>
      </c>
      <c r="HH41" s="161">
        <v>452.2919</v>
      </c>
      <c r="HI41" s="161">
        <v>-171.51560000000001</v>
      </c>
      <c r="HJ41" s="161">
        <v>-173.01580000000001</v>
      </c>
      <c r="HK41" s="161">
        <v>-50.207999999999998</v>
      </c>
      <c r="HL41" s="161">
        <v>-40.628100000000003</v>
      </c>
      <c r="HM41" s="161">
        <v>74.264899999999997</v>
      </c>
      <c r="HN41" s="161">
        <v>73.249600000000001</v>
      </c>
      <c r="HO41" s="161">
        <v>-123.2726</v>
      </c>
      <c r="HP41" s="161">
        <v>-119.01439999999999</v>
      </c>
      <c r="HQ41" s="161">
        <v>46.113100000000003</v>
      </c>
      <c r="HR41" s="161">
        <v>45.6297</v>
      </c>
      <c r="HS41" s="161">
        <v>-54.830199999999998</v>
      </c>
      <c r="HT41" s="161">
        <v>-55.322099999999999</v>
      </c>
      <c r="HU41" s="161">
        <v>91.74</v>
      </c>
      <c r="HV41" s="161">
        <v>90.33</v>
      </c>
      <c r="HW41" s="161">
        <v>16.100000000000001</v>
      </c>
      <c r="HX41" s="161">
        <v>15</v>
      </c>
      <c r="HY41" s="161">
        <v>22.5002</v>
      </c>
      <c r="HZ41" s="161">
        <v>4</v>
      </c>
      <c r="IA41" s="161">
        <v>-304.06299999999999</v>
      </c>
      <c r="IB41" s="161">
        <v>95.095699999999994</v>
      </c>
      <c r="IC41" s="161">
        <v>94.9268</v>
      </c>
      <c r="ID41" s="161">
        <v>15</v>
      </c>
      <c r="IE41" s="161">
        <v>-23.3</v>
      </c>
      <c r="IF41" s="161">
        <v>-45.4</v>
      </c>
      <c r="IG41" s="161">
        <v>-45.6</v>
      </c>
      <c r="IH41" s="162"/>
      <c r="II41" s="161">
        <v>2.2728999999999999</v>
      </c>
      <c r="IJ41" s="161">
        <v>-443.87610000000001</v>
      </c>
      <c r="IK41" s="161">
        <v>31.2545</v>
      </c>
      <c r="IL41" s="161">
        <v>311.00709999999998</v>
      </c>
      <c r="IM41" s="161">
        <v>253.5598</v>
      </c>
      <c r="IN41" s="161">
        <v>-30.701499999999999</v>
      </c>
      <c r="IO41" s="161">
        <v>-250.97389999999999</v>
      </c>
      <c r="IP41" s="161">
        <v>249.58619999999999</v>
      </c>
      <c r="IQ41" s="161">
        <v>-113.08329999999999</v>
      </c>
      <c r="IR41" s="161">
        <v>-139.8433</v>
      </c>
      <c r="IS41" s="161">
        <v>-244.4417</v>
      </c>
      <c r="IT41" s="161">
        <v>104.3717</v>
      </c>
      <c r="IU41" s="161">
        <v>104.4956</v>
      </c>
      <c r="IV41" s="161">
        <v>112.8038</v>
      </c>
      <c r="IW41" s="161">
        <v>-303.36489999999998</v>
      </c>
      <c r="IX41" s="161">
        <v>144.8689</v>
      </c>
      <c r="IY41" s="161">
        <v>-159.1242</v>
      </c>
      <c r="IZ41" s="161">
        <v>160.75540000000001</v>
      </c>
      <c r="JA41" s="161">
        <v>-8.0929000000000002</v>
      </c>
      <c r="JB41" s="162"/>
      <c r="JC41" s="161">
        <v>10.64</v>
      </c>
      <c r="JD41" s="161">
        <v>6.1040000000000001</v>
      </c>
      <c r="JE41" s="161">
        <v>6.077</v>
      </c>
      <c r="JF41" s="161">
        <v>-10.8</v>
      </c>
      <c r="JG41" s="161">
        <v>-10.32</v>
      </c>
      <c r="JH41" s="162"/>
      <c r="JI41" s="161">
        <v>10.521100000000001</v>
      </c>
      <c r="JJ41" s="161">
        <v>-26.3386</v>
      </c>
      <c r="JK41" s="161">
        <v>-22.383500000000002</v>
      </c>
      <c r="JL41" s="161">
        <v>8.8000000000000007</v>
      </c>
      <c r="JM41" s="161">
        <v>54.066000000000003</v>
      </c>
      <c r="JN41" s="161">
        <v>53.043999999999997</v>
      </c>
      <c r="JO41" s="161">
        <v>11.166700000000001</v>
      </c>
      <c r="JP41" s="161">
        <v>13.4787</v>
      </c>
      <c r="JQ41" s="161">
        <v>47.936300000000003</v>
      </c>
      <c r="JR41" s="161">
        <v>47.574800000000003</v>
      </c>
      <c r="JS41" s="161">
        <v>47.985599999999998</v>
      </c>
      <c r="JT41" s="162"/>
      <c r="JU41" s="161">
        <v>21.3</v>
      </c>
      <c r="JV41" s="161">
        <v>21.640799999999999</v>
      </c>
      <c r="JW41" s="161">
        <v>8.09</v>
      </c>
      <c r="JX41" s="162"/>
      <c r="JY41" s="161">
        <v>-35.775799999999997</v>
      </c>
      <c r="JZ41" s="161">
        <v>72.948700000000002</v>
      </c>
      <c r="KA41" s="161">
        <v>50.548699999999997</v>
      </c>
      <c r="KB41" s="161">
        <v>-34.3384</v>
      </c>
      <c r="KC41" s="161">
        <v>-72.329499999999996</v>
      </c>
      <c r="KD41" s="161">
        <v>40.0077</v>
      </c>
      <c r="KE41" s="161">
        <v>31.8858</v>
      </c>
      <c r="KF41" s="161">
        <v>-27.2</v>
      </c>
      <c r="KG41" s="161">
        <v>27.8</v>
      </c>
      <c r="KH41" s="162"/>
      <c r="KI41" s="161">
        <v>177.53550000000001</v>
      </c>
    </row>
    <row r="42" spans="1:295" ht="18" customHeight="1" x14ac:dyDescent="0.3">
      <c r="A42" s="159" t="s">
        <v>49</v>
      </c>
      <c r="B42" s="159" t="s">
        <v>884</v>
      </c>
      <c r="C42" s="163">
        <v>0</v>
      </c>
      <c r="D42" s="164">
        <v>21.802399999999999</v>
      </c>
      <c r="E42" s="164">
        <v>-43.6126</v>
      </c>
      <c r="F42" s="164">
        <v>-33.691299999999998</v>
      </c>
      <c r="G42" s="164">
        <v>29.464600000000001</v>
      </c>
      <c r="H42" s="165"/>
      <c r="I42" s="164">
        <v>59.445799999999998</v>
      </c>
      <c r="J42" s="164">
        <v>-164.2199</v>
      </c>
      <c r="K42" s="164">
        <v>60.142400000000002</v>
      </c>
      <c r="L42" s="164">
        <v>30.423100000000002</v>
      </c>
      <c r="M42" s="164">
        <v>30.395700000000001</v>
      </c>
      <c r="N42" s="164">
        <v>2.2200000000000002</v>
      </c>
      <c r="O42" s="164">
        <v>-50.558</v>
      </c>
      <c r="P42" s="164">
        <v>44</v>
      </c>
      <c r="Q42" s="164">
        <v>14.904</v>
      </c>
      <c r="R42" s="164">
        <v>-44</v>
      </c>
      <c r="S42" s="164">
        <v>13.379899999999999</v>
      </c>
      <c r="T42" s="164">
        <v>338.09780000000001</v>
      </c>
      <c r="U42" s="164">
        <v>8.907</v>
      </c>
      <c r="V42" s="164">
        <v>8.8964999999999996</v>
      </c>
      <c r="W42" s="164">
        <v>14.054</v>
      </c>
      <c r="X42" s="164">
        <v>7.2896000000000001</v>
      </c>
      <c r="Y42" s="164">
        <v>6.0133999999999999</v>
      </c>
      <c r="Z42" s="164">
        <v>6.6012000000000004</v>
      </c>
      <c r="AA42" s="165"/>
      <c r="AB42" s="165"/>
      <c r="AC42" s="164">
        <v>-61.85</v>
      </c>
      <c r="AD42" s="164">
        <v>-62.05</v>
      </c>
      <c r="AE42" s="165"/>
      <c r="AF42" s="164">
        <v>-2.2200000000000002</v>
      </c>
      <c r="AG42" s="164">
        <v>48.4</v>
      </c>
      <c r="AH42" s="164">
        <v>8.5809999999999995</v>
      </c>
      <c r="AI42" s="164">
        <v>0.159</v>
      </c>
      <c r="AJ42" s="164">
        <v>-49.74</v>
      </c>
      <c r="AK42" s="164">
        <v>-49.69</v>
      </c>
      <c r="AL42" s="164">
        <v>-71.78</v>
      </c>
      <c r="AM42" s="164">
        <v>50.29</v>
      </c>
      <c r="AN42" s="164">
        <v>50.79</v>
      </c>
      <c r="AO42" s="164">
        <v>12.0463</v>
      </c>
      <c r="AP42" s="164">
        <v>10.0761</v>
      </c>
      <c r="AQ42" s="164">
        <v>73.796999999999997</v>
      </c>
      <c r="AR42" s="164">
        <v>76.340100000000007</v>
      </c>
      <c r="AS42" s="164">
        <v>30.492100000000001</v>
      </c>
      <c r="AT42" s="164">
        <v>-41.527299999999997</v>
      </c>
      <c r="AU42" s="164">
        <v>-41.352899999999998</v>
      </c>
      <c r="AV42" s="164">
        <v>6.7987000000000002</v>
      </c>
      <c r="AW42" s="164">
        <v>6.6464999999999996</v>
      </c>
      <c r="AX42" s="164">
        <v>66.979600000000005</v>
      </c>
      <c r="AY42" s="164">
        <v>68.855000000000004</v>
      </c>
      <c r="AZ42" s="164">
        <v>-2.6173000000000002</v>
      </c>
      <c r="BA42" s="164">
        <v>-14.0396</v>
      </c>
      <c r="BB42" s="164">
        <v>-358.6223</v>
      </c>
      <c r="BC42" s="164">
        <v>27.9358</v>
      </c>
      <c r="BD42" s="164">
        <v>-13.6</v>
      </c>
      <c r="BE42" s="164">
        <v>-13.7</v>
      </c>
      <c r="BF42" s="164">
        <v>47.2136</v>
      </c>
      <c r="BG42" s="164">
        <v>45.965000000000003</v>
      </c>
      <c r="BH42" s="164">
        <v>-12.4533</v>
      </c>
      <c r="BI42" s="165"/>
      <c r="BJ42" s="164">
        <v>-53.507599999999996</v>
      </c>
      <c r="BK42" s="164">
        <v>7.0320999999999998</v>
      </c>
      <c r="BL42" s="164">
        <v>13.420400000000001</v>
      </c>
      <c r="BM42" s="164">
        <v>9.0757999999999992</v>
      </c>
      <c r="BN42" s="164">
        <v>399.24299999999999</v>
      </c>
      <c r="BO42" s="164">
        <v>155.67490000000001</v>
      </c>
      <c r="BP42" s="165"/>
      <c r="BQ42" s="164">
        <v>-360.20209999999997</v>
      </c>
      <c r="BR42" s="164">
        <v>426.29259999999999</v>
      </c>
      <c r="BS42" s="165"/>
      <c r="BT42" s="164">
        <v>-46.738599999999998</v>
      </c>
      <c r="BU42" s="164">
        <v>47.244199999999999</v>
      </c>
      <c r="BV42" s="164">
        <v>93.797799999999995</v>
      </c>
      <c r="BW42" s="164">
        <v>29.47</v>
      </c>
      <c r="BX42" s="164">
        <v>27.86</v>
      </c>
      <c r="BY42" s="164">
        <v>68.31</v>
      </c>
      <c r="BZ42" s="164">
        <v>86.27</v>
      </c>
      <c r="CA42" s="164">
        <v>-76.753200000000007</v>
      </c>
      <c r="CB42" s="164">
        <v>-77.557000000000002</v>
      </c>
      <c r="CC42" s="164">
        <v>151.08279999999999</v>
      </c>
      <c r="CD42" s="164">
        <v>150.63229999999999</v>
      </c>
      <c r="CE42" s="164">
        <v>19.2743</v>
      </c>
      <c r="CF42" s="164">
        <v>-78.757499999999993</v>
      </c>
      <c r="CG42" s="164">
        <v>-78.597399999999993</v>
      </c>
      <c r="CH42" s="164">
        <v>-4.4518000000000004</v>
      </c>
      <c r="CI42" s="164">
        <v>-70.561899999999994</v>
      </c>
      <c r="CJ42" s="165"/>
      <c r="CK42" s="165"/>
      <c r="CL42" s="164">
        <v>14.1</v>
      </c>
      <c r="CM42" s="164">
        <v>142.19999999999999</v>
      </c>
      <c r="CN42" s="164">
        <v>-17.239999999999998</v>
      </c>
      <c r="CO42" s="164">
        <v>37.634399999999999</v>
      </c>
      <c r="CP42" s="164">
        <v>37.280299999999997</v>
      </c>
      <c r="CQ42" s="164">
        <v>37.8401</v>
      </c>
      <c r="CR42" s="164">
        <v>-60.006</v>
      </c>
      <c r="CS42" s="164">
        <v>-59.115200000000002</v>
      </c>
      <c r="CT42" s="164">
        <v>1</v>
      </c>
      <c r="CU42" s="164">
        <v>1.8685</v>
      </c>
      <c r="CV42" s="164">
        <v>11.3575</v>
      </c>
      <c r="CW42" s="164">
        <v>14.5358</v>
      </c>
      <c r="CX42" s="164">
        <v>55.79</v>
      </c>
      <c r="CY42" s="164">
        <v>83.78</v>
      </c>
      <c r="CZ42" s="164">
        <v>52.976100000000002</v>
      </c>
      <c r="DA42" s="164">
        <v>50.248699999999999</v>
      </c>
      <c r="DB42" s="164">
        <v>-33.1</v>
      </c>
      <c r="DC42" s="165"/>
      <c r="DD42" s="164">
        <v>71.774100000000004</v>
      </c>
      <c r="DE42" s="164">
        <v>70.296400000000006</v>
      </c>
      <c r="DF42" s="164">
        <v>-162.25450000000001</v>
      </c>
      <c r="DG42" s="165"/>
      <c r="DH42" s="164">
        <v>-19.9739</v>
      </c>
      <c r="DI42" s="164">
        <v>-133.9</v>
      </c>
      <c r="DJ42" s="164">
        <v>-134.19999999999999</v>
      </c>
      <c r="DK42" s="164">
        <v>33.011200000000002</v>
      </c>
      <c r="DL42" s="164">
        <v>65.048199999999994</v>
      </c>
      <c r="DM42" s="164">
        <v>69.052700000000002</v>
      </c>
      <c r="DN42" s="164">
        <v>91.424599999999998</v>
      </c>
      <c r="DO42" s="164">
        <v>64.19</v>
      </c>
      <c r="DP42" s="164">
        <v>-10.62</v>
      </c>
      <c r="DQ42" s="164">
        <v>64.233000000000004</v>
      </c>
      <c r="DR42" s="164">
        <v>162.41919999999999</v>
      </c>
      <c r="DS42" s="164">
        <v>-27.93</v>
      </c>
      <c r="DT42" s="164">
        <v>-28.38</v>
      </c>
      <c r="DU42" s="164">
        <v>119.96</v>
      </c>
      <c r="DV42" s="164">
        <v>72.55</v>
      </c>
      <c r="DW42" s="164">
        <v>162.87270000000001</v>
      </c>
      <c r="DX42" s="164">
        <v>161.5455</v>
      </c>
      <c r="DY42" s="164">
        <v>-47.653399999999998</v>
      </c>
      <c r="DZ42" s="164">
        <v>-46.590899999999998</v>
      </c>
      <c r="EA42" s="164">
        <v>246.72550000000001</v>
      </c>
      <c r="EB42" s="164">
        <v>199.94710000000001</v>
      </c>
      <c r="EC42" s="164">
        <v>192.32300000000001</v>
      </c>
      <c r="ED42" s="164">
        <v>196.49019999999999</v>
      </c>
      <c r="EE42" s="164">
        <v>54.6325</v>
      </c>
      <c r="EF42" s="164">
        <v>36.175800000000002</v>
      </c>
      <c r="EG42" s="164">
        <v>-28.943999999999999</v>
      </c>
      <c r="EH42" s="164">
        <v>373.75549999999998</v>
      </c>
      <c r="EI42" s="164">
        <v>89.35</v>
      </c>
      <c r="EJ42" s="165"/>
      <c r="EK42" s="164">
        <v>-29.1646</v>
      </c>
      <c r="EL42" s="164">
        <v>-27.363299999999999</v>
      </c>
      <c r="EM42" s="165"/>
      <c r="EN42" s="164">
        <v>-20.866700000000002</v>
      </c>
      <c r="EO42" s="164">
        <v>-19.296399999999998</v>
      </c>
      <c r="EP42" s="164">
        <v>59.951999999999998</v>
      </c>
      <c r="EQ42" s="164">
        <v>-51.773600000000002</v>
      </c>
      <c r="ER42" s="164">
        <v>-52.381300000000003</v>
      </c>
      <c r="ES42" s="164">
        <v>-0.91820000000000002</v>
      </c>
      <c r="ET42" s="164">
        <v>16.05</v>
      </c>
      <c r="EU42" s="164">
        <v>-17.190000000000001</v>
      </c>
      <c r="EV42" s="164">
        <v>1</v>
      </c>
      <c r="EW42" s="164">
        <v>11.4209</v>
      </c>
      <c r="EX42" s="164">
        <v>-87.626999999999995</v>
      </c>
      <c r="EY42" s="164">
        <v>-33.665199999999999</v>
      </c>
      <c r="EZ42" s="164">
        <v>-32.3523</v>
      </c>
      <c r="FA42" s="164">
        <v>11.5847</v>
      </c>
      <c r="FB42" s="164">
        <v>-33.656300000000002</v>
      </c>
      <c r="FC42" s="164">
        <v>0</v>
      </c>
      <c r="FD42" s="165"/>
      <c r="FE42" s="165"/>
      <c r="FF42" s="164">
        <v>17.913599999999999</v>
      </c>
      <c r="FG42" s="164">
        <v>39.470100000000002</v>
      </c>
      <c r="FH42" s="164">
        <v>40.259700000000002</v>
      </c>
      <c r="FI42" s="164">
        <v>39.061399999999999</v>
      </c>
      <c r="FJ42" s="164">
        <v>79.206800000000001</v>
      </c>
      <c r="FK42" s="164">
        <v>79.206800000000001</v>
      </c>
      <c r="FL42" s="164">
        <v>-117.21939999999999</v>
      </c>
      <c r="FM42" s="164">
        <v>49.063600000000001</v>
      </c>
      <c r="FN42" s="164">
        <v>48.955500000000001</v>
      </c>
      <c r="FO42" s="164">
        <v>-82.061499999999995</v>
      </c>
      <c r="FP42" s="164">
        <v>-69.886300000000006</v>
      </c>
      <c r="FQ42" s="164">
        <v>-43.350900000000003</v>
      </c>
      <c r="FR42" s="164">
        <v>-39.18</v>
      </c>
      <c r="FS42" s="164">
        <v>18.982800000000001</v>
      </c>
      <c r="FT42" s="164">
        <v>1.127</v>
      </c>
      <c r="FU42" s="164">
        <v>-12.41</v>
      </c>
      <c r="FV42" s="164">
        <v>22.2</v>
      </c>
      <c r="FW42" s="164">
        <v>-43.8857</v>
      </c>
      <c r="FX42" s="164">
        <v>9.9367000000000001</v>
      </c>
      <c r="FY42" s="164">
        <v>-11.432</v>
      </c>
      <c r="FZ42" s="164">
        <v>5.1589999999999998</v>
      </c>
      <c r="GA42" s="165"/>
      <c r="GB42" s="164">
        <v>23.29</v>
      </c>
      <c r="GC42" s="164">
        <v>72.612200000000001</v>
      </c>
      <c r="GD42" s="164">
        <v>84.2072</v>
      </c>
      <c r="GE42" s="164">
        <v>16.2</v>
      </c>
      <c r="GF42" s="164">
        <v>86.656499999999994</v>
      </c>
      <c r="GG42" s="164">
        <v>27.3</v>
      </c>
      <c r="GH42" s="164">
        <v>-28.444900000000001</v>
      </c>
      <c r="GI42" s="165"/>
      <c r="GJ42" s="164">
        <v>1.3748</v>
      </c>
      <c r="GK42" s="164">
        <v>2.1427999999999998</v>
      </c>
      <c r="GL42" s="165"/>
      <c r="GM42" s="165"/>
      <c r="GN42" s="164">
        <v>-14.1479</v>
      </c>
      <c r="GO42" s="164">
        <v>-44.997999999999998</v>
      </c>
      <c r="GP42" s="164">
        <v>16.630400000000002</v>
      </c>
      <c r="GQ42" s="164">
        <v>70.502799999999993</v>
      </c>
      <c r="GR42" s="164">
        <v>63.753500000000003</v>
      </c>
      <c r="GS42" s="164">
        <v>59.876100000000001</v>
      </c>
      <c r="GT42" s="164">
        <v>-174.01410000000001</v>
      </c>
      <c r="GU42" s="164">
        <v>-31.069400000000002</v>
      </c>
      <c r="GV42" s="164">
        <v>39.290999999999997</v>
      </c>
      <c r="GW42" s="164">
        <v>-64.5197</v>
      </c>
      <c r="GX42" s="164">
        <v>12.0321</v>
      </c>
      <c r="GY42" s="164">
        <v>12.668799999999999</v>
      </c>
      <c r="GZ42" s="164">
        <v>12.374499999999999</v>
      </c>
      <c r="HA42" s="164">
        <v>14</v>
      </c>
      <c r="HB42" s="164">
        <v>208.41319999999999</v>
      </c>
      <c r="HC42" s="164">
        <v>206.44</v>
      </c>
      <c r="HD42" s="164">
        <v>281.2</v>
      </c>
      <c r="HE42" s="164">
        <v>-280.47789999999998</v>
      </c>
      <c r="HF42" s="164">
        <v>-475.7944</v>
      </c>
      <c r="HG42" s="164">
        <v>483.90179999999998</v>
      </c>
      <c r="HH42" s="164">
        <v>479.06610000000001</v>
      </c>
      <c r="HI42" s="164">
        <v>-195.35390000000001</v>
      </c>
      <c r="HJ42" s="164">
        <v>-196.37880000000001</v>
      </c>
      <c r="HK42" s="164">
        <v>-52.470599999999997</v>
      </c>
      <c r="HL42" s="164">
        <v>-43.2669</v>
      </c>
      <c r="HM42" s="164">
        <v>80.131600000000006</v>
      </c>
      <c r="HN42" s="164">
        <v>78.380700000000004</v>
      </c>
      <c r="HO42" s="164">
        <v>-143.3494</v>
      </c>
      <c r="HP42" s="164">
        <v>-138.8331</v>
      </c>
      <c r="HQ42" s="164">
        <v>59.0991</v>
      </c>
      <c r="HR42" s="164">
        <v>58.220199999999998</v>
      </c>
      <c r="HS42" s="164">
        <v>-68.131100000000004</v>
      </c>
      <c r="HT42" s="164">
        <v>-67.878500000000003</v>
      </c>
      <c r="HU42" s="164">
        <v>100.53</v>
      </c>
      <c r="HV42" s="164">
        <v>100.18</v>
      </c>
      <c r="HW42" s="164">
        <v>14.8</v>
      </c>
      <c r="HX42" s="164">
        <v>14.9</v>
      </c>
      <c r="HY42" s="164">
        <v>22.7651</v>
      </c>
      <c r="HZ42" s="164">
        <v>26.16</v>
      </c>
      <c r="IA42" s="164">
        <v>-305.33539999999999</v>
      </c>
      <c r="IB42" s="164">
        <v>106.36</v>
      </c>
      <c r="IC42" s="164">
        <v>106.22499999999999</v>
      </c>
      <c r="ID42" s="164">
        <v>17.3</v>
      </c>
      <c r="IE42" s="164">
        <v>-26.1</v>
      </c>
      <c r="IF42" s="164">
        <v>-57.4</v>
      </c>
      <c r="IG42" s="164">
        <v>-56.8</v>
      </c>
      <c r="IH42" s="165"/>
      <c r="II42" s="164">
        <v>2.1078000000000001</v>
      </c>
      <c r="IJ42" s="164">
        <v>-469.03809999999999</v>
      </c>
      <c r="IK42" s="164">
        <v>-64.034300000000002</v>
      </c>
      <c r="IL42" s="164">
        <v>398.7099</v>
      </c>
      <c r="IM42" s="164">
        <v>328.55169999999998</v>
      </c>
      <c r="IN42" s="164">
        <v>-37.594799999999999</v>
      </c>
      <c r="IO42" s="164">
        <v>-318.52659999999997</v>
      </c>
      <c r="IP42" s="164">
        <v>321.98820000000001</v>
      </c>
      <c r="IQ42" s="164">
        <v>-130.6797</v>
      </c>
      <c r="IR42" s="164">
        <v>-189.23079999999999</v>
      </c>
      <c r="IS42" s="164">
        <v>-311.90559999999999</v>
      </c>
      <c r="IT42" s="164">
        <v>97.724400000000003</v>
      </c>
      <c r="IU42" s="164">
        <v>97.678100000000001</v>
      </c>
      <c r="IV42" s="164">
        <v>131.68979999999999</v>
      </c>
      <c r="IW42" s="164">
        <v>-385.4615</v>
      </c>
      <c r="IX42" s="164">
        <v>192.70060000000001</v>
      </c>
      <c r="IY42" s="164">
        <v>-194.59700000000001</v>
      </c>
      <c r="IZ42" s="164">
        <v>194.23830000000001</v>
      </c>
      <c r="JA42" s="164">
        <v>-7.9363999999999999</v>
      </c>
      <c r="JB42" s="165"/>
      <c r="JC42" s="164">
        <v>8.24</v>
      </c>
      <c r="JD42" s="164">
        <v>6.54</v>
      </c>
      <c r="JE42" s="164">
        <v>6.508</v>
      </c>
      <c r="JF42" s="164">
        <v>-8.56</v>
      </c>
      <c r="JG42" s="164">
        <v>-12.56</v>
      </c>
      <c r="JH42" s="165"/>
      <c r="JI42" s="164">
        <v>13.389799999999999</v>
      </c>
      <c r="JJ42" s="164">
        <v>-30.7332</v>
      </c>
      <c r="JK42" s="164">
        <v>-21.358000000000001</v>
      </c>
      <c r="JL42" s="164">
        <v>9.6</v>
      </c>
      <c r="JM42" s="164">
        <v>53.024999999999999</v>
      </c>
      <c r="JN42" s="164">
        <v>52.328000000000003</v>
      </c>
      <c r="JO42" s="164">
        <v>11.1571</v>
      </c>
      <c r="JP42" s="164">
        <v>13.1943</v>
      </c>
      <c r="JQ42" s="164">
        <v>50.274900000000002</v>
      </c>
      <c r="JR42" s="164">
        <v>51.072899999999997</v>
      </c>
      <c r="JS42" s="164">
        <v>51.393700000000003</v>
      </c>
      <c r="JT42" s="165"/>
      <c r="JU42" s="164">
        <v>27.1</v>
      </c>
      <c r="JV42" s="164">
        <v>22.419599999999999</v>
      </c>
      <c r="JW42" s="164">
        <v>8.01</v>
      </c>
      <c r="JX42" s="165"/>
      <c r="JY42" s="164">
        <v>-37.993899999999996</v>
      </c>
      <c r="JZ42" s="164">
        <v>75.602099999999993</v>
      </c>
      <c r="KA42" s="164">
        <v>54.385800000000003</v>
      </c>
      <c r="KB42" s="164">
        <v>-38.3063</v>
      </c>
      <c r="KC42" s="164">
        <v>-75.0989</v>
      </c>
      <c r="KD42" s="164">
        <v>42.155099999999997</v>
      </c>
      <c r="KE42" s="164">
        <v>31.818100000000001</v>
      </c>
      <c r="KF42" s="164">
        <v>-33.5</v>
      </c>
      <c r="KG42" s="164">
        <v>32.9</v>
      </c>
      <c r="KH42" s="165"/>
      <c r="KI42" s="164">
        <v>173.58090000000001</v>
      </c>
    </row>
    <row r="43" spans="1:295" ht="18" customHeight="1" x14ac:dyDescent="0.3">
      <c r="A43" s="159" t="s">
        <v>49</v>
      </c>
      <c r="B43" s="159" t="s">
        <v>885</v>
      </c>
      <c r="C43" s="163">
        <v>0</v>
      </c>
      <c r="D43" s="164">
        <v>21.474399999999999</v>
      </c>
      <c r="E43" s="164">
        <v>-43.017299999999999</v>
      </c>
      <c r="F43" s="164">
        <v>-33.5914</v>
      </c>
      <c r="G43" s="164">
        <v>28.502199999999998</v>
      </c>
      <c r="H43" s="165"/>
      <c r="I43" s="164">
        <v>56.920699999999997</v>
      </c>
      <c r="J43" s="164">
        <v>-155.3595</v>
      </c>
      <c r="K43" s="164">
        <v>59.416800000000002</v>
      </c>
      <c r="L43" s="164">
        <v>30.405100000000001</v>
      </c>
      <c r="M43" s="164">
        <v>30.137599999999999</v>
      </c>
      <c r="N43" s="164">
        <v>4.4400000000000004</v>
      </c>
      <c r="O43" s="164">
        <v>-47.043999999999997</v>
      </c>
      <c r="P43" s="164">
        <v>41.8</v>
      </c>
      <c r="Q43" s="164">
        <v>13.247999999999999</v>
      </c>
      <c r="R43" s="164">
        <v>-39.6</v>
      </c>
      <c r="S43" s="164">
        <v>13.3256</v>
      </c>
      <c r="T43" s="164">
        <v>314.84039999999999</v>
      </c>
      <c r="U43" s="164">
        <v>8.5742999999999991</v>
      </c>
      <c r="V43" s="164">
        <v>8.7788000000000004</v>
      </c>
      <c r="W43" s="164">
        <v>14.2052</v>
      </c>
      <c r="X43" s="164">
        <v>6.6661000000000001</v>
      </c>
      <c r="Y43" s="164">
        <v>5.8087</v>
      </c>
      <c r="Z43" s="164">
        <v>6.6844000000000001</v>
      </c>
      <c r="AA43" s="165"/>
      <c r="AB43" s="165"/>
      <c r="AC43" s="164">
        <v>-61.77</v>
      </c>
      <c r="AD43" s="164">
        <v>-61.66</v>
      </c>
      <c r="AE43" s="165"/>
      <c r="AF43" s="164">
        <v>-4.4400000000000004</v>
      </c>
      <c r="AG43" s="164">
        <v>46.2</v>
      </c>
      <c r="AH43" s="164">
        <v>9.3680000000000003</v>
      </c>
      <c r="AI43" s="164">
        <v>0.17699999999999999</v>
      </c>
      <c r="AJ43" s="164">
        <v>-49.01</v>
      </c>
      <c r="AK43" s="164">
        <v>-49.15</v>
      </c>
      <c r="AL43" s="164">
        <v>-74.349999999999994</v>
      </c>
      <c r="AM43" s="164">
        <v>49.47</v>
      </c>
      <c r="AN43" s="164">
        <v>49.95</v>
      </c>
      <c r="AO43" s="164">
        <v>12.299099999999999</v>
      </c>
      <c r="AP43" s="164">
        <v>9.9449000000000005</v>
      </c>
      <c r="AQ43" s="164">
        <v>73.006100000000004</v>
      </c>
      <c r="AR43" s="165"/>
      <c r="AS43" s="164">
        <v>29.569299999999998</v>
      </c>
      <c r="AT43" s="164">
        <v>-40.857500000000002</v>
      </c>
      <c r="AU43" s="164">
        <v>-41.003300000000003</v>
      </c>
      <c r="AV43" s="164">
        <v>5.8998999999999997</v>
      </c>
      <c r="AW43" s="164">
        <v>5.6670999999999996</v>
      </c>
      <c r="AX43" s="164">
        <v>65.64</v>
      </c>
      <c r="AY43" s="164">
        <v>68.051299999999998</v>
      </c>
      <c r="AZ43" s="164">
        <v>-3.1406999999999998</v>
      </c>
      <c r="BA43" s="164">
        <v>-15.440899999999999</v>
      </c>
      <c r="BB43" s="164">
        <v>-349.2792</v>
      </c>
      <c r="BC43" s="164">
        <v>26.963200000000001</v>
      </c>
      <c r="BD43" s="164">
        <v>-13.3</v>
      </c>
      <c r="BE43" s="164">
        <v>-13.4</v>
      </c>
      <c r="BF43" s="164">
        <v>46.948599999999999</v>
      </c>
      <c r="BG43" s="164">
        <v>46.546199999999999</v>
      </c>
      <c r="BH43" s="164">
        <v>-7.8929999999999998</v>
      </c>
      <c r="BI43" s="165"/>
      <c r="BJ43" s="164">
        <v>-48.784599999999998</v>
      </c>
      <c r="BK43" s="164">
        <v>7.0039999999999996</v>
      </c>
      <c r="BL43" s="164">
        <v>6.8536000000000001</v>
      </c>
      <c r="BM43" s="164">
        <v>4.6433</v>
      </c>
      <c r="BN43" s="164">
        <v>389.90440000000001</v>
      </c>
      <c r="BO43" s="164">
        <v>150.7003</v>
      </c>
      <c r="BP43" s="165"/>
      <c r="BQ43" s="164">
        <v>-343.44940000000003</v>
      </c>
      <c r="BR43" s="164">
        <v>421.50779999999997</v>
      </c>
      <c r="BS43" s="165"/>
      <c r="BT43" s="164">
        <v>-50.643500000000003</v>
      </c>
      <c r="BU43" s="164">
        <v>51.661000000000001</v>
      </c>
      <c r="BV43" s="164">
        <v>92.769900000000007</v>
      </c>
      <c r="BW43" s="164">
        <v>28.81</v>
      </c>
      <c r="BX43" s="164">
        <v>27.63</v>
      </c>
      <c r="BY43" s="164">
        <v>69</v>
      </c>
      <c r="BZ43" s="164">
        <v>84.42</v>
      </c>
      <c r="CA43" s="164">
        <v>-75.8155</v>
      </c>
      <c r="CB43" s="164">
        <v>-75.011799999999994</v>
      </c>
      <c r="CC43" s="164">
        <v>147.5737</v>
      </c>
      <c r="CD43" s="164">
        <v>148.18989999999999</v>
      </c>
      <c r="CE43" s="164">
        <v>20.146899999999999</v>
      </c>
      <c r="CF43" s="164">
        <v>-78.309600000000003</v>
      </c>
      <c r="CG43" s="164">
        <v>-78.775499999999994</v>
      </c>
      <c r="CH43" s="164">
        <v>-4.8924000000000003</v>
      </c>
      <c r="CI43" s="164">
        <v>-70.968699999999998</v>
      </c>
      <c r="CJ43" s="165"/>
      <c r="CK43" s="165"/>
      <c r="CL43" s="164">
        <v>14.6</v>
      </c>
      <c r="CM43" s="164">
        <v>142.1</v>
      </c>
      <c r="CN43" s="164">
        <v>-16.98</v>
      </c>
      <c r="CO43" s="164">
        <v>37.918199999999999</v>
      </c>
      <c r="CP43" s="164">
        <v>37.466999999999999</v>
      </c>
      <c r="CQ43" s="164">
        <v>37.7258</v>
      </c>
      <c r="CR43" s="164">
        <v>-61.364800000000002</v>
      </c>
      <c r="CS43" s="164">
        <v>-61.100999999999999</v>
      </c>
      <c r="CT43" s="164">
        <v>1</v>
      </c>
      <c r="CU43" s="164">
        <v>5.5597000000000003</v>
      </c>
      <c r="CV43" s="164">
        <v>9.8177000000000003</v>
      </c>
      <c r="CW43" s="164">
        <v>14.723000000000001</v>
      </c>
      <c r="CX43" s="164">
        <v>53.44</v>
      </c>
      <c r="CY43" s="164">
        <v>84.34</v>
      </c>
      <c r="CZ43" s="164">
        <v>53.679200000000002</v>
      </c>
      <c r="DA43" s="164">
        <v>50.834699999999998</v>
      </c>
      <c r="DB43" s="164">
        <v>-33.950000000000003</v>
      </c>
      <c r="DC43" s="165"/>
      <c r="DD43" s="164">
        <v>71.912400000000005</v>
      </c>
      <c r="DE43" s="164">
        <v>70.508300000000006</v>
      </c>
      <c r="DF43" s="164">
        <v>-161.50450000000001</v>
      </c>
      <c r="DG43" s="165"/>
      <c r="DH43" s="164">
        <v>-20.660599999999999</v>
      </c>
      <c r="DI43" s="164">
        <v>-133.4</v>
      </c>
      <c r="DJ43" s="164">
        <v>-133.5</v>
      </c>
      <c r="DK43" s="164">
        <v>32.588200000000001</v>
      </c>
      <c r="DL43" s="164">
        <v>64.169300000000007</v>
      </c>
      <c r="DM43" s="164">
        <v>69.052700000000002</v>
      </c>
      <c r="DN43" s="164">
        <v>90.252700000000004</v>
      </c>
      <c r="DO43" s="164">
        <v>63.5</v>
      </c>
      <c r="DP43" s="164">
        <v>-10.09</v>
      </c>
      <c r="DQ43" s="164">
        <v>63.544499999999999</v>
      </c>
      <c r="DR43" s="164">
        <v>160.5241</v>
      </c>
      <c r="DS43" s="164">
        <v>-25.19</v>
      </c>
      <c r="DT43" s="164">
        <v>-25.42</v>
      </c>
      <c r="DU43" s="164">
        <v>107.54</v>
      </c>
      <c r="DV43" s="164">
        <v>72.42</v>
      </c>
      <c r="DW43" s="164">
        <v>160.72730000000001</v>
      </c>
      <c r="DX43" s="164">
        <v>157.05459999999999</v>
      </c>
      <c r="DY43" s="164">
        <v>-44.535899999999998</v>
      </c>
      <c r="DZ43" s="164">
        <v>-43.190899999999999</v>
      </c>
      <c r="EA43" s="164">
        <v>243.5471</v>
      </c>
      <c r="EB43" s="164">
        <v>195.8305</v>
      </c>
      <c r="EC43" s="164">
        <v>190.2791</v>
      </c>
      <c r="ED43" s="164">
        <v>194.24010000000001</v>
      </c>
      <c r="EE43" s="164">
        <v>48.707999999999998</v>
      </c>
      <c r="EF43" s="164">
        <v>31.5227</v>
      </c>
      <c r="EG43" s="164">
        <v>-28.971</v>
      </c>
      <c r="EH43" s="164">
        <v>359.21589999999998</v>
      </c>
      <c r="EI43" s="164">
        <v>116.0317</v>
      </c>
      <c r="EJ43" s="165"/>
      <c r="EK43" s="164">
        <v>-21.549299999999999</v>
      </c>
      <c r="EL43" s="164">
        <v>-19.432200000000002</v>
      </c>
      <c r="EM43" s="165"/>
      <c r="EN43" s="164">
        <v>-18.414400000000001</v>
      </c>
      <c r="EO43" s="164">
        <v>-17.062999999999999</v>
      </c>
      <c r="EP43" s="164">
        <v>38.448</v>
      </c>
      <c r="EQ43" s="164">
        <v>-44.593800000000002</v>
      </c>
      <c r="ER43" s="164">
        <v>-45.477899999999998</v>
      </c>
      <c r="ES43" s="164">
        <v>4.6730999999999998</v>
      </c>
      <c r="ET43" s="164">
        <v>0</v>
      </c>
      <c r="EU43" s="164">
        <v>-18.39</v>
      </c>
      <c r="EV43" s="164">
        <v>1</v>
      </c>
      <c r="EW43" s="164">
        <v>10.9459</v>
      </c>
      <c r="EX43" s="164">
        <v>-80.921300000000002</v>
      </c>
      <c r="EY43" s="164">
        <v>-33.308399999999999</v>
      </c>
      <c r="EZ43" s="164">
        <v>-32.328400000000002</v>
      </c>
      <c r="FA43" s="164">
        <v>10.4961</v>
      </c>
      <c r="FB43" s="164">
        <v>-29.134399999999999</v>
      </c>
      <c r="FC43" s="164">
        <v>-5.7282999999999999</v>
      </c>
      <c r="FD43" s="165"/>
      <c r="FE43" s="165"/>
      <c r="FF43" s="164">
        <v>18.111599999999999</v>
      </c>
      <c r="FG43" s="164">
        <v>40.424599999999998</v>
      </c>
      <c r="FH43" s="164">
        <v>41.071199999999997</v>
      </c>
      <c r="FI43" s="164">
        <v>38.833100000000002</v>
      </c>
      <c r="FJ43" s="164">
        <v>75.187899999999999</v>
      </c>
      <c r="FK43" s="164">
        <v>75.857699999999994</v>
      </c>
      <c r="FL43" s="164">
        <v>-125.9271</v>
      </c>
      <c r="FM43" s="164">
        <v>46.759</v>
      </c>
      <c r="FN43" s="164">
        <v>46.139899999999997</v>
      </c>
      <c r="FO43" s="164">
        <v>-86.095799999999997</v>
      </c>
      <c r="FP43" s="164">
        <v>-72.423199999999994</v>
      </c>
      <c r="FQ43" s="164">
        <v>-48.448599999999999</v>
      </c>
      <c r="FR43" s="164">
        <v>-38.590000000000003</v>
      </c>
      <c r="FS43" s="164">
        <v>18.8901</v>
      </c>
      <c r="FT43" s="164">
        <v>1.2088000000000001</v>
      </c>
      <c r="FU43" s="164">
        <v>-12.19</v>
      </c>
      <c r="FV43" s="164">
        <v>19.73</v>
      </c>
      <c r="FW43" s="164">
        <v>-49.582299999999996</v>
      </c>
      <c r="FX43" s="164">
        <v>9.8673000000000002</v>
      </c>
      <c r="FY43" s="164">
        <v>-11.038</v>
      </c>
      <c r="FZ43" s="164">
        <v>5.1189999999999998</v>
      </c>
      <c r="GA43" s="165"/>
      <c r="GB43" s="164">
        <v>22.42</v>
      </c>
      <c r="GC43" s="164">
        <v>73.401700000000005</v>
      </c>
      <c r="GD43" s="164">
        <v>86.733900000000006</v>
      </c>
      <c r="GE43" s="164">
        <v>15.57</v>
      </c>
      <c r="GF43" s="164">
        <v>88.011499999999998</v>
      </c>
      <c r="GG43" s="164">
        <v>25.6</v>
      </c>
      <c r="GH43" s="164">
        <v>-26.7974</v>
      </c>
      <c r="GI43" s="165"/>
      <c r="GJ43" s="164">
        <v>1.2425999999999999</v>
      </c>
      <c r="GK43" s="164">
        <v>2.2115999999999998</v>
      </c>
      <c r="GL43" s="165"/>
      <c r="GM43" s="165"/>
      <c r="GN43" s="164">
        <v>-12.8675</v>
      </c>
      <c r="GO43" s="164">
        <v>-44.683199999999999</v>
      </c>
      <c r="GP43" s="164">
        <v>17.113800000000001</v>
      </c>
      <c r="GQ43" s="164">
        <v>69.578500000000005</v>
      </c>
      <c r="GR43" s="164">
        <v>61.665700000000001</v>
      </c>
      <c r="GS43" s="164">
        <v>63.212899999999998</v>
      </c>
      <c r="GT43" s="164">
        <v>-173.1747</v>
      </c>
      <c r="GU43" s="164">
        <v>-29.880800000000001</v>
      </c>
      <c r="GV43" s="164">
        <v>37.472999999999999</v>
      </c>
      <c r="GW43" s="164">
        <v>-62.747700000000002</v>
      </c>
      <c r="GX43" s="165"/>
      <c r="GY43" s="164">
        <v>14.192299999999999</v>
      </c>
      <c r="GZ43" s="164">
        <v>13.7456</v>
      </c>
      <c r="HA43" s="164">
        <v>13.4598</v>
      </c>
      <c r="HB43" s="164">
        <v>225.58240000000001</v>
      </c>
      <c r="HC43" s="164">
        <v>222.18190000000001</v>
      </c>
      <c r="HD43" s="165"/>
      <c r="HE43" s="165"/>
      <c r="HF43" s="164">
        <v>-486.04669999999999</v>
      </c>
      <c r="HG43" s="164">
        <v>486.52789999999999</v>
      </c>
      <c r="HH43" s="164">
        <v>484.36559999999997</v>
      </c>
      <c r="HI43" s="164">
        <v>-212.09880000000001</v>
      </c>
      <c r="HJ43" s="164">
        <v>-210.53530000000001</v>
      </c>
      <c r="HK43" s="164">
        <v>-47.167900000000003</v>
      </c>
      <c r="HL43" s="164">
        <v>-36.427700000000002</v>
      </c>
      <c r="HM43" s="164">
        <v>79.376400000000004</v>
      </c>
      <c r="HN43" s="164">
        <v>79.885400000000004</v>
      </c>
      <c r="HO43" s="165"/>
      <c r="HP43" s="165"/>
      <c r="HQ43" s="164">
        <v>63.328899999999997</v>
      </c>
      <c r="HR43" s="164">
        <v>62.472000000000001</v>
      </c>
      <c r="HS43" s="164">
        <v>-78.376400000000004</v>
      </c>
      <c r="HT43" s="164">
        <v>-78.075800000000001</v>
      </c>
      <c r="HU43" s="164">
        <v>99.43</v>
      </c>
      <c r="HV43" s="164">
        <v>99.44</v>
      </c>
      <c r="HW43" s="164">
        <v>19.600000000000001</v>
      </c>
      <c r="HX43" s="164">
        <v>19.399999999999999</v>
      </c>
      <c r="HY43" s="164">
        <v>22.705300000000001</v>
      </c>
      <c r="HZ43" s="164">
        <v>33.6</v>
      </c>
      <c r="IA43" s="164">
        <v>-323.09969999999998</v>
      </c>
      <c r="IB43" s="164">
        <v>114.77079999999999</v>
      </c>
      <c r="IC43" s="164">
        <v>113.4387</v>
      </c>
      <c r="ID43" s="164">
        <v>19.600000000000001</v>
      </c>
      <c r="IE43" s="164">
        <v>-20.9</v>
      </c>
      <c r="IF43" s="164">
        <v>-62.5</v>
      </c>
      <c r="IG43" s="164">
        <v>-62.5</v>
      </c>
      <c r="IH43" s="164">
        <v>1.3889</v>
      </c>
      <c r="II43" s="164">
        <v>1.2802</v>
      </c>
      <c r="IJ43" s="164">
        <v>-476.17840000000001</v>
      </c>
      <c r="IK43" s="164">
        <v>-92.828400000000002</v>
      </c>
      <c r="IL43" s="164">
        <v>441.4821</v>
      </c>
      <c r="IM43" s="164">
        <v>360.75630000000001</v>
      </c>
      <c r="IN43" s="164">
        <v>-42.445399999999999</v>
      </c>
      <c r="IO43" s="164">
        <v>-352.64670000000001</v>
      </c>
      <c r="IP43" s="164">
        <v>350.19380000000001</v>
      </c>
      <c r="IQ43" s="164">
        <v>-140.7302</v>
      </c>
      <c r="IR43" s="164">
        <v>-207.761</v>
      </c>
      <c r="IS43" s="164">
        <v>-345.7722</v>
      </c>
      <c r="IT43" s="164">
        <v>98.6036</v>
      </c>
      <c r="IU43" s="164">
        <v>96.778300000000002</v>
      </c>
      <c r="IV43" s="164">
        <v>144.30279999999999</v>
      </c>
      <c r="IW43" s="164">
        <v>-426.51350000000002</v>
      </c>
      <c r="IX43" s="164">
        <v>212.2578</v>
      </c>
      <c r="IY43" s="164">
        <v>-214.3597</v>
      </c>
      <c r="IZ43" s="164">
        <v>215.2756</v>
      </c>
      <c r="JA43" s="164">
        <v>-7.3567999999999998</v>
      </c>
      <c r="JB43" s="165"/>
      <c r="JC43" s="164">
        <v>8.16</v>
      </c>
      <c r="JD43" s="164">
        <v>6.0839999999999996</v>
      </c>
      <c r="JE43" s="164">
        <v>6.1159999999999997</v>
      </c>
      <c r="JF43" s="164">
        <v>-8.64</v>
      </c>
      <c r="JG43" s="164">
        <v>-11.92</v>
      </c>
      <c r="JH43" s="165"/>
      <c r="JI43" s="164">
        <v>12.3644</v>
      </c>
      <c r="JJ43" s="164">
        <v>-29.912299999999998</v>
      </c>
      <c r="JK43" s="164">
        <v>-19.218699999999998</v>
      </c>
      <c r="JL43" s="164">
        <v>7.6</v>
      </c>
      <c r="JM43" s="164">
        <v>52.716000000000001</v>
      </c>
      <c r="JN43" s="164">
        <v>51.677999999999997</v>
      </c>
      <c r="JO43" s="165"/>
      <c r="JP43" s="164">
        <v>13.4849</v>
      </c>
      <c r="JQ43" s="164">
        <v>52.417099999999998</v>
      </c>
      <c r="JR43" s="164">
        <v>51.953299999999999</v>
      </c>
      <c r="JS43" s="164">
        <v>51.820900000000002</v>
      </c>
      <c r="JT43" s="165"/>
      <c r="JU43" s="164">
        <v>21.2</v>
      </c>
      <c r="JV43" s="164">
        <v>20.004100000000001</v>
      </c>
      <c r="JW43" s="164">
        <v>9.5500000000000007</v>
      </c>
      <c r="JX43" s="165"/>
      <c r="JY43" s="164">
        <v>-31.9876</v>
      </c>
      <c r="JZ43" s="164">
        <v>73.626999999999995</v>
      </c>
      <c r="KA43" s="164">
        <v>47.762599999999999</v>
      </c>
      <c r="KB43" s="164">
        <v>-32.003700000000002</v>
      </c>
      <c r="KC43" s="164">
        <v>-71.766099999999994</v>
      </c>
      <c r="KD43" s="164">
        <v>36.484299999999998</v>
      </c>
      <c r="KE43" s="164">
        <v>35.789099999999998</v>
      </c>
      <c r="KF43" s="164">
        <v>-26.9</v>
      </c>
      <c r="KG43" s="164">
        <v>28</v>
      </c>
      <c r="KH43" s="165"/>
      <c r="KI43" s="164">
        <v>175.16720000000001</v>
      </c>
    </row>
    <row r="44" spans="1:295" ht="18" customHeight="1" x14ac:dyDescent="0.3">
      <c r="A44" s="159" t="s">
        <v>49</v>
      </c>
      <c r="B44" s="159" t="s">
        <v>886</v>
      </c>
      <c r="C44" s="163">
        <v>0</v>
      </c>
      <c r="D44" s="165"/>
      <c r="E44" s="165"/>
      <c r="F44" s="164">
        <v>-33.187399999999997</v>
      </c>
      <c r="G44" s="164">
        <v>27.4541</v>
      </c>
      <c r="H44" s="165"/>
      <c r="I44" s="164">
        <v>54.714799999999997</v>
      </c>
      <c r="J44" s="164">
        <v>-149.93799999999999</v>
      </c>
      <c r="K44" s="164">
        <v>56.541800000000002</v>
      </c>
      <c r="L44" s="164">
        <v>28.6111</v>
      </c>
      <c r="M44" s="164">
        <v>28.743600000000001</v>
      </c>
      <c r="N44" s="164">
        <v>0</v>
      </c>
      <c r="O44" s="164">
        <v>-48.488</v>
      </c>
      <c r="P44" s="164">
        <v>41.8</v>
      </c>
      <c r="Q44" s="164">
        <v>13.247999999999999</v>
      </c>
      <c r="R44" s="164">
        <v>-41.8</v>
      </c>
      <c r="S44" s="164">
        <v>13.5321</v>
      </c>
      <c r="T44" s="164">
        <v>304.5874</v>
      </c>
      <c r="U44" s="164">
        <v>6.6272000000000002</v>
      </c>
      <c r="V44" s="164">
        <v>6.476</v>
      </c>
      <c r="W44" s="164">
        <v>11.4739</v>
      </c>
      <c r="X44" s="164">
        <v>6.5269000000000004</v>
      </c>
      <c r="Y44" s="164">
        <v>2.2118000000000002</v>
      </c>
      <c r="Z44" s="164">
        <v>3.4468999999999999</v>
      </c>
      <c r="AA44" s="165"/>
      <c r="AB44" s="165"/>
      <c r="AC44" s="164">
        <v>-63.61</v>
      </c>
      <c r="AD44" s="164">
        <v>-64.02</v>
      </c>
      <c r="AE44" s="165"/>
      <c r="AF44" s="164">
        <v>0</v>
      </c>
      <c r="AG44" s="164">
        <v>46.2</v>
      </c>
      <c r="AH44" s="164">
        <v>9.4849999999999994</v>
      </c>
      <c r="AI44" s="164">
        <v>0.17599999999999999</v>
      </c>
      <c r="AJ44" s="164">
        <v>-52.66</v>
      </c>
      <c r="AK44" s="164">
        <v>-52.83</v>
      </c>
      <c r="AL44" s="164">
        <v>-73.81</v>
      </c>
      <c r="AM44" s="164">
        <v>53.21</v>
      </c>
      <c r="AN44" s="164">
        <v>53.11</v>
      </c>
      <c r="AO44" s="164">
        <v>13.6008</v>
      </c>
      <c r="AP44" s="164">
        <v>8.8460000000000001</v>
      </c>
      <c r="AQ44" s="164">
        <v>73.539599999999993</v>
      </c>
      <c r="AR44" s="164">
        <v>77.170199999999994</v>
      </c>
      <c r="AS44" s="164">
        <v>30.100999999999999</v>
      </c>
      <c r="AT44" s="164">
        <v>-47.0197</v>
      </c>
      <c r="AU44" s="164">
        <v>-47.235599999999998</v>
      </c>
      <c r="AV44" s="164">
        <v>5.7735000000000003</v>
      </c>
      <c r="AW44" s="164">
        <v>5.6039000000000003</v>
      </c>
      <c r="AX44" s="164">
        <v>68.721100000000007</v>
      </c>
      <c r="AY44" s="164">
        <v>69.7928</v>
      </c>
      <c r="AZ44" s="164">
        <v>-2.0937999999999999</v>
      </c>
      <c r="BA44" s="164">
        <v>-11.9817</v>
      </c>
      <c r="BB44" s="164">
        <v>-354.09280000000001</v>
      </c>
      <c r="BC44" s="164">
        <v>20.8781</v>
      </c>
      <c r="BD44" s="164">
        <v>-10.199999999999999</v>
      </c>
      <c r="BE44" s="164">
        <v>-10.3</v>
      </c>
      <c r="BF44" s="164">
        <v>53.500100000000003</v>
      </c>
      <c r="BG44" s="164">
        <v>52.377499999999998</v>
      </c>
      <c r="BH44" s="164">
        <v>-8.0306999999999995</v>
      </c>
      <c r="BI44" s="165"/>
      <c r="BJ44" s="164">
        <v>-57.501899999999999</v>
      </c>
      <c r="BK44" s="164">
        <v>7.7142999999999997</v>
      </c>
      <c r="BL44" s="164">
        <v>7.9817</v>
      </c>
      <c r="BM44" s="164">
        <v>5.3975999999999997</v>
      </c>
      <c r="BN44" s="164">
        <v>393.32240000000002</v>
      </c>
      <c r="BO44" s="164">
        <v>94.149600000000007</v>
      </c>
      <c r="BP44" s="164">
        <v>93.417100000000005</v>
      </c>
      <c r="BQ44" s="164">
        <v>-334.91109999999998</v>
      </c>
      <c r="BR44" s="164">
        <v>467.17660000000001</v>
      </c>
      <c r="BS44" s="165"/>
      <c r="BT44" s="164">
        <v>-62.516100000000002</v>
      </c>
      <c r="BU44" s="164">
        <v>64.897199999999998</v>
      </c>
      <c r="BV44" s="164">
        <v>92.600300000000004</v>
      </c>
      <c r="BW44" s="164">
        <v>27.1</v>
      </c>
      <c r="BX44" s="164">
        <v>30.98</v>
      </c>
      <c r="BY44" s="164">
        <v>70.459999999999994</v>
      </c>
      <c r="BZ44" s="164">
        <v>78.33</v>
      </c>
      <c r="CA44" s="164">
        <v>-70.457300000000004</v>
      </c>
      <c r="CB44" s="164">
        <v>-70.591200000000001</v>
      </c>
      <c r="CC44" s="164">
        <v>141.03030000000001</v>
      </c>
      <c r="CD44" s="164">
        <v>141.61660000000001</v>
      </c>
      <c r="CE44" s="164">
        <v>14.9472</v>
      </c>
      <c r="CF44" s="164">
        <v>-79.716999999999999</v>
      </c>
      <c r="CG44" s="164">
        <v>-80.103899999999996</v>
      </c>
      <c r="CH44" s="164">
        <v>-4.5579999999999998</v>
      </c>
      <c r="CI44" s="164">
        <v>-59.981200000000001</v>
      </c>
      <c r="CJ44" s="165"/>
      <c r="CK44" s="165"/>
      <c r="CL44" s="164">
        <v>43.4</v>
      </c>
      <c r="CM44" s="164">
        <v>121.4</v>
      </c>
      <c r="CN44" s="164">
        <v>-17.28</v>
      </c>
      <c r="CO44" s="164">
        <v>43.617800000000003</v>
      </c>
      <c r="CP44" s="164">
        <v>43.365900000000003</v>
      </c>
      <c r="CQ44" s="164">
        <v>43.94</v>
      </c>
      <c r="CR44" s="164">
        <v>-52.073</v>
      </c>
      <c r="CS44" s="164">
        <v>-51.710099999999997</v>
      </c>
      <c r="CT44" s="165"/>
      <c r="CU44" s="164">
        <v>-3.4893999999999998</v>
      </c>
      <c r="CV44" s="164">
        <v>8.3853000000000009</v>
      </c>
      <c r="CW44" s="164">
        <v>17.814</v>
      </c>
      <c r="CX44" s="164">
        <v>57.6</v>
      </c>
      <c r="CY44" s="164">
        <v>85.26</v>
      </c>
      <c r="CZ44" s="164">
        <v>57.194800000000001</v>
      </c>
      <c r="DA44" s="164">
        <v>54.350299999999997</v>
      </c>
      <c r="DB44" s="164">
        <v>-36.83</v>
      </c>
      <c r="DC44" s="164">
        <v>-3.0143</v>
      </c>
      <c r="DD44" s="164">
        <v>60.361400000000003</v>
      </c>
      <c r="DE44" s="164">
        <v>59.7727</v>
      </c>
      <c r="DF44" s="164">
        <v>-138.91730000000001</v>
      </c>
      <c r="DG44" s="165"/>
      <c r="DH44" s="164">
        <v>-22.3827</v>
      </c>
      <c r="DI44" s="164">
        <v>-141.5</v>
      </c>
      <c r="DJ44" s="164">
        <v>-141.9</v>
      </c>
      <c r="DK44" s="164">
        <v>32.703600000000002</v>
      </c>
      <c r="DL44" s="164">
        <v>67.684899999999999</v>
      </c>
      <c r="DM44" s="164">
        <v>76.566999999999993</v>
      </c>
      <c r="DN44" s="164">
        <v>94.940200000000004</v>
      </c>
      <c r="DO44" s="164">
        <v>66.900000000000006</v>
      </c>
      <c r="DP44" s="164">
        <v>-11.37</v>
      </c>
      <c r="DQ44" s="164">
        <v>64.273499999999999</v>
      </c>
      <c r="DR44" s="164">
        <v>135.83269999999999</v>
      </c>
      <c r="DS44" s="164">
        <v>-2.99</v>
      </c>
      <c r="DT44" s="164">
        <v>-2.93</v>
      </c>
      <c r="DU44" s="164">
        <v>76.16</v>
      </c>
      <c r="DV44" s="164">
        <v>76.66</v>
      </c>
      <c r="DW44" s="164">
        <v>137.58179999999999</v>
      </c>
      <c r="DX44" s="164">
        <v>136.10910000000001</v>
      </c>
      <c r="DY44" s="164">
        <v>-47.478299999999997</v>
      </c>
      <c r="DZ44" s="164">
        <v>-46.918199999999999</v>
      </c>
      <c r="EA44" s="164">
        <v>226.76859999999999</v>
      </c>
      <c r="EB44" s="164">
        <v>181.5795</v>
      </c>
      <c r="EC44" s="164">
        <v>174.2747</v>
      </c>
      <c r="ED44" s="164">
        <v>179.64400000000001</v>
      </c>
      <c r="EE44" s="164">
        <v>44.728299999999997</v>
      </c>
      <c r="EF44" s="164">
        <v>24.708500000000001</v>
      </c>
      <c r="EG44" s="164">
        <v>-30.792000000000002</v>
      </c>
      <c r="EH44" s="164">
        <v>344.85610000000003</v>
      </c>
      <c r="EI44" s="164">
        <v>114.6532</v>
      </c>
      <c r="EJ44" s="165"/>
      <c r="EK44" s="164">
        <v>-18.9908</v>
      </c>
      <c r="EL44" s="164">
        <v>-16.5806</v>
      </c>
      <c r="EM44" s="165"/>
      <c r="EN44" s="164">
        <v>-22.948499999999999</v>
      </c>
      <c r="EO44" s="164">
        <v>-21.401700000000002</v>
      </c>
      <c r="EP44" s="164">
        <v>39.984000000000002</v>
      </c>
      <c r="EQ44" s="164">
        <v>-42.043599999999998</v>
      </c>
      <c r="ER44" s="164">
        <v>-42.8812</v>
      </c>
      <c r="ES44" s="164">
        <v>11.997</v>
      </c>
      <c r="ET44" s="165"/>
      <c r="EU44" s="164">
        <v>-19.579999999999998</v>
      </c>
      <c r="EV44" s="165"/>
      <c r="EW44" s="164">
        <v>11.9674</v>
      </c>
      <c r="EX44" s="164">
        <v>-92.890799999999999</v>
      </c>
      <c r="EY44" s="164">
        <v>-32.287199999999999</v>
      </c>
      <c r="EZ44" s="164">
        <v>-31.574300000000001</v>
      </c>
      <c r="FA44" s="164">
        <v>7.5682999999999998</v>
      </c>
      <c r="FB44" s="164">
        <v>-22.833100000000002</v>
      </c>
      <c r="FC44" s="164">
        <v>-10.2323</v>
      </c>
      <c r="FD44" s="165"/>
      <c r="FE44" s="165"/>
      <c r="FF44" s="164">
        <v>18.717500000000001</v>
      </c>
      <c r="FG44" s="164">
        <v>39.983600000000003</v>
      </c>
      <c r="FH44" s="164">
        <v>40.7348</v>
      </c>
      <c r="FI44" s="164">
        <v>38.918900000000001</v>
      </c>
      <c r="FJ44" s="164">
        <v>70.164199999999994</v>
      </c>
      <c r="FK44" s="164">
        <v>69.829300000000003</v>
      </c>
      <c r="FL44" s="164">
        <v>-121.2384</v>
      </c>
      <c r="FM44" s="164">
        <v>50.913600000000002</v>
      </c>
      <c r="FN44" s="164">
        <v>50.369799999999998</v>
      </c>
      <c r="FO44" s="164">
        <v>-84.008300000000006</v>
      </c>
      <c r="FP44" s="164">
        <v>-68.517899999999997</v>
      </c>
      <c r="FQ44" s="164">
        <v>-48.770899999999997</v>
      </c>
      <c r="FR44" s="164">
        <v>-36.86</v>
      </c>
      <c r="FS44" s="164">
        <v>18.982800000000001</v>
      </c>
      <c r="FT44" s="164">
        <v>1.514</v>
      </c>
      <c r="FU44" s="164">
        <v>-12.25</v>
      </c>
      <c r="FV44" s="164">
        <v>17.97</v>
      </c>
      <c r="FW44" s="164">
        <v>-49.317799999999998</v>
      </c>
      <c r="FX44" s="164">
        <v>8.7062000000000008</v>
      </c>
      <c r="FY44" s="164">
        <v>-9.75</v>
      </c>
      <c r="FZ44" s="164">
        <v>5.0359999999999996</v>
      </c>
      <c r="GA44" s="165"/>
      <c r="GB44" s="164">
        <v>22.71</v>
      </c>
      <c r="GC44" s="164">
        <v>71.446899999999999</v>
      </c>
      <c r="GD44" s="164">
        <v>84.535300000000007</v>
      </c>
      <c r="GE44" s="164">
        <v>16.73</v>
      </c>
      <c r="GF44" s="164">
        <v>87.189700000000002</v>
      </c>
      <c r="GG44" s="164">
        <v>24</v>
      </c>
      <c r="GH44" s="164">
        <v>-26.597999999999999</v>
      </c>
      <c r="GI44" s="165"/>
      <c r="GJ44" s="164">
        <v>0</v>
      </c>
      <c r="GK44" s="164">
        <v>2.6657000000000002</v>
      </c>
      <c r="GL44" s="165"/>
      <c r="GM44" s="165"/>
      <c r="GN44" s="164">
        <v>-14.829599999999999</v>
      </c>
      <c r="GO44" s="164">
        <v>-48.107700000000001</v>
      </c>
      <c r="GP44" s="164">
        <v>16.419799999999999</v>
      </c>
      <c r="GQ44" s="164">
        <v>75.3767</v>
      </c>
      <c r="GR44" s="164">
        <v>60.675699999999999</v>
      </c>
      <c r="GS44" s="164">
        <v>62.706600000000002</v>
      </c>
      <c r="GT44" s="164">
        <v>-172.79730000000001</v>
      </c>
      <c r="GU44" s="164">
        <v>-30.254000000000001</v>
      </c>
      <c r="GV44" s="164">
        <v>37.828800000000001</v>
      </c>
      <c r="GW44" s="164">
        <v>-65.926500000000004</v>
      </c>
      <c r="GX44" s="164">
        <v>12.415800000000001</v>
      </c>
      <c r="GY44" s="164">
        <v>18.031600000000001</v>
      </c>
      <c r="GZ44" s="164">
        <v>17.776</v>
      </c>
      <c r="HA44" s="164">
        <v>14</v>
      </c>
      <c r="HB44" s="164">
        <v>220.90350000000001</v>
      </c>
      <c r="HC44" s="164">
        <v>219.97720000000001</v>
      </c>
      <c r="HD44" s="164">
        <v>284.10000000000002</v>
      </c>
      <c r="HE44" s="165"/>
      <c r="HF44" s="164">
        <v>-486.88580000000002</v>
      </c>
      <c r="HG44" s="164">
        <v>484.42380000000003</v>
      </c>
      <c r="HH44" s="164">
        <v>486.33179999999999</v>
      </c>
      <c r="HI44" s="164">
        <v>-212.56970000000001</v>
      </c>
      <c r="HJ44" s="164">
        <v>-209.1738</v>
      </c>
      <c r="HK44" s="164">
        <v>-50.1663</v>
      </c>
      <c r="HL44" s="164">
        <v>-39.293900000000001</v>
      </c>
      <c r="HM44" s="164">
        <v>77.8108</v>
      </c>
      <c r="HN44" s="164">
        <v>79.851900000000001</v>
      </c>
      <c r="HO44" s="164">
        <v>-151.7902</v>
      </c>
      <c r="HP44" s="164">
        <v>-151.6669</v>
      </c>
      <c r="HQ44" s="164">
        <v>62.526899999999998</v>
      </c>
      <c r="HR44" s="164">
        <v>62.460999999999999</v>
      </c>
      <c r="HS44" s="164">
        <v>-80.3506</v>
      </c>
      <c r="HT44" s="164">
        <v>-80.651300000000006</v>
      </c>
      <c r="HU44" s="164">
        <v>96.21</v>
      </c>
      <c r="HV44" s="164">
        <v>94.63</v>
      </c>
      <c r="HW44" s="164">
        <v>20.6</v>
      </c>
      <c r="HX44" s="164">
        <v>21.3</v>
      </c>
      <c r="HY44" s="164">
        <v>22.6433</v>
      </c>
      <c r="HZ44" s="164">
        <v>38</v>
      </c>
      <c r="IA44" s="164">
        <v>-319.55779999999999</v>
      </c>
      <c r="IB44" s="164">
        <v>112.2367</v>
      </c>
      <c r="IC44" s="164">
        <v>113.8879</v>
      </c>
      <c r="ID44" s="164">
        <v>19</v>
      </c>
      <c r="IE44" s="164">
        <v>-15.9</v>
      </c>
      <c r="IF44" s="164">
        <v>-61.3</v>
      </c>
      <c r="IG44" s="164">
        <v>-61.7</v>
      </c>
      <c r="IH44" s="164">
        <v>1.5016</v>
      </c>
      <c r="II44" s="164">
        <v>1.2144999999999999</v>
      </c>
      <c r="IJ44" s="164">
        <v>-476.1311</v>
      </c>
      <c r="IK44" s="164">
        <v>-80.806100000000001</v>
      </c>
      <c r="IL44" s="164">
        <v>445.97910000000002</v>
      </c>
      <c r="IM44" s="164">
        <v>362.19979999999998</v>
      </c>
      <c r="IN44" s="164">
        <v>-45.796300000000002</v>
      </c>
      <c r="IO44" s="164">
        <v>-355.3734</v>
      </c>
      <c r="IP44" s="164">
        <v>352.52760000000001</v>
      </c>
      <c r="IQ44" s="164">
        <v>-150.51240000000001</v>
      </c>
      <c r="IR44" s="164">
        <v>-211.44669999999999</v>
      </c>
      <c r="IS44" s="164">
        <v>-345.08659999999998</v>
      </c>
      <c r="IT44" s="164">
        <v>96.565799999999996</v>
      </c>
      <c r="IU44" s="164">
        <v>96.235500000000002</v>
      </c>
      <c r="IV44" s="164">
        <v>147.5086</v>
      </c>
      <c r="IW44" s="164">
        <v>-434.5659</v>
      </c>
      <c r="IX44" s="164">
        <v>214.59639999999999</v>
      </c>
      <c r="IY44" s="164">
        <v>-216.8991</v>
      </c>
      <c r="IZ44" s="164">
        <v>217.1155</v>
      </c>
      <c r="JA44" s="164">
        <v>-8.1204000000000001</v>
      </c>
      <c r="JB44" s="165"/>
      <c r="JC44" s="164">
        <v>9.44</v>
      </c>
      <c r="JD44" s="164">
        <v>5.593</v>
      </c>
      <c r="JE44" s="164">
        <v>5.5629999999999997</v>
      </c>
      <c r="JF44" s="164">
        <v>-9.76</v>
      </c>
      <c r="JG44" s="164">
        <v>-11.28</v>
      </c>
      <c r="JH44" s="165"/>
      <c r="JI44" s="164">
        <v>11.4275</v>
      </c>
      <c r="JJ44" s="164">
        <v>-32.695500000000003</v>
      </c>
      <c r="JK44" s="164">
        <v>-17.1374</v>
      </c>
      <c r="JL44" s="164">
        <v>8.9</v>
      </c>
      <c r="JM44" s="164">
        <v>52.262999999999998</v>
      </c>
      <c r="JN44" s="164">
        <v>50.865000000000002</v>
      </c>
      <c r="JO44" s="164">
        <v>0</v>
      </c>
      <c r="JP44" s="164">
        <v>0</v>
      </c>
      <c r="JQ44" s="164">
        <v>51.098300000000002</v>
      </c>
      <c r="JR44" s="164">
        <v>50.110199999999999</v>
      </c>
      <c r="JS44" s="164">
        <v>52.060200000000002</v>
      </c>
      <c r="JT44" s="165"/>
      <c r="JU44" s="164">
        <v>17.7</v>
      </c>
      <c r="JV44" s="164">
        <v>18.321100000000001</v>
      </c>
      <c r="JW44" s="164">
        <v>10.42</v>
      </c>
      <c r="JX44" s="165"/>
      <c r="JY44" s="164">
        <v>-36.808399999999999</v>
      </c>
      <c r="JZ44" s="164">
        <v>75.810199999999995</v>
      </c>
      <c r="KA44" s="164">
        <v>50.973300000000002</v>
      </c>
      <c r="KB44" s="164">
        <v>-37.485300000000002</v>
      </c>
      <c r="KC44" s="164">
        <v>-74.702799999999996</v>
      </c>
      <c r="KD44" s="164">
        <v>39.057699999999997</v>
      </c>
      <c r="KE44" s="164">
        <v>35.339100000000002</v>
      </c>
      <c r="KF44" s="164">
        <v>-23.9</v>
      </c>
      <c r="KG44" s="164">
        <v>23.3</v>
      </c>
      <c r="KH44" s="165"/>
      <c r="KI44" s="164">
        <v>185.1533</v>
      </c>
    </row>
    <row r="45" spans="1:295" ht="18" customHeight="1" x14ac:dyDescent="0.3">
      <c r="A45" s="159" t="s">
        <v>49</v>
      </c>
      <c r="B45" s="159" t="s">
        <v>887</v>
      </c>
      <c r="C45" s="163">
        <v>0</v>
      </c>
      <c r="D45" s="164">
        <v>23.363600000000002</v>
      </c>
      <c r="E45" s="164">
        <v>-46.1721</v>
      </c>
      <c r="F45" s="164">
        <v>-32.118499999999997</v>
      </c>
      <c r="G45" s="164">
        <v>31.928000000000001</v>
      </c>
      <c r="H45" s="165"/>
      <c r="I45" s="164">
        <v>63.306600000000003</v>
      </c>
      <c r="J45" s="164">
        <v>-181.62719999999999</v>
      </c>
      <c r="K45" s="164">
        <v>62.400100000000002</v>
      </c>
      <c r="L45" s="164">
        <v>31.959</v>
      </c>
      <c r="M45" s="164">
        <v>31.8</v>
      </c>
      <c r="N45" s="164">
        <v>-11.1</v>
      </c>
      <c r="O45" s="164">
        <v>-59.481000000000002</v>
      </c>
      <c r="P45" s="164">
        <v>50.6</v>
      </c>
      <c r="Q45" s="164">
        <v>18.216000000000001</v>
      </c>
      <c r="R45" s="164">
        <v>-50.6</v>
      </c>
      <c r="S45" s="164">
        <v>13.1891</v>
      </c>
      <c r="T45" s="164">
        <v>373.8886</v>
      </c>
      <c r="U45" s="164">
        <v>7.4484000000000004</v>
      </c>
      <c r="V45" s="164">
        <v>7.4240000000000004</v>
      </c>
      <c r="W45" s="164">
        <v>11.858000000000001</v>
      </c>
      <c r="X45" s="164">
        <v>6.4375999999999998</v>
      </c>
      <c r="Y45" s="164">
        <v>0.24709999999999999</v>
      </c>
      <c r="Z45" s="164">
        <v>1.5567</v>
      </c>
      <c r="AA45" s="165"/>
      <c r="AB45" s="165"/>
      <c r="AC45" s="164">
        <v>-73.45</v>
      </c>
      <c r="AD45" s="164">
        <v>-73.3</v>
      </c>
      <c r="AE45" s="165"/>
      <c r="AF45" s="164">
        <v>11.1</v>
      </c>
      <c r="AG45" s="164">
        <v>57.2</v>
      </c>
      <c r="AH45" s="164">
        <v>10.638999999999999</v>
      </c>
      <c r="AI45" s="164">
        <v>0.191</v>
      </c>
      <c r="AJ45" s="164">
        <v>-63.11</v>
      </c>
      <c r="AK45" s="164">
        <v>-63.02</v>
      </c>
      <c r="AL45" s="164">
        <v>-73.099999999999994</v>
      </c>
      <c r="AM45" s="164">
        <v>63.57</v>
      </c>
      <c r="AN45" s="164">
        <v>63.8</v>
      </c>
      <c r="AO45" s="164">
        <v>16.023</v>
      </c>
      <c r="AP45" s="164">
        <v>6.7808000000000002</v>
      </c>
      <c r="AQ45" s="164">
        <v>81.550700000000006</v>
      </c>
      <c r="AR45" s="164">
        <v>84.149500000000003</v>
      </c>
      <c r="AS45" s="164">
        <v>38.476399999999998</v>
      </c>
      <c r="AT45" s="164">
        <v>-54.5214</v>
      </c>
      <c r="AU45" s="164">
        <v>-55.130699999999997</v>
      </c>
      <c r="AV45" s="164">
        <v>6.3285999999999998</v>
      </c>
      <c r="AW45" s="164">
        <v>6.3475000000000001</v>
      </c>
      <c r="AX45" s="164">
        <v>77.160499999999999</v>
      </c>
      <c r="AY45" s="164">
        <v>80.107600000000005</v>
      </c>
      <c r="AZ45" s="164">
        <v>-1.0468999999999999</v>
      </c>
      <c r="BA45" s="164">
        <v>-6.5378999999999996</v>
      </c>
      <c r="BB45" s="164">
        <v>-424.3424</v>
      </c>
      <c r="BC45" s="164">
        <v>12.6068</v>
      </c>
      <c r="BD45" s="164">
        <v>-5.6</v>
      </c>
      <c r="BE45" s="164">
        <v>-5.7</v>
      </c>
      <c r="BF45" s="164">
        <v>61.909500000000001</v>
      </c>
      <c r="BG45" s="164">
        <v>60.777799999999999</v>
      </c>
      <c r="BH45" s="164">
        <v>-8.5169999999999995</v>
      </c>
      <c r="BI45" s="165"/>
      <c r="BJ45" s="164">
        <v>-64.107500000000002</v>
      </c>
      <c r="BK45" s="164">
        <v>7.8890000000000002</v>
      </c>
      <c r="BL45" s="164">
        <v>9.0684000000000005</v>
      </c>
      <c r="BM45" s="164">
        <v>6.2763</v>
      </c>
      <c r="BN45" s="164">
        <v>472.33479999999997</v>
      </c>
      <c r="BO45" s="164">
        <v>99.368200000000002</v>
      </c>
      <c r="BP45" s="164">
        <v>99.429299999999998</v>
      </c>
      <c r="BQ45" s="164">
        <v>-358.60599999999999</v>
      </c>
      <c r="BR45" s="164">
        <v>521.36770000000001</v>
      </c>
      <c r="BS45" s="165"/>
      <c r="BT45" s="164">
        <v>-94.950500000000005</v>
      </c>
      <c r="BU45" s="164">
        <v>97.332300000000004</v>
      </c>
      <c r="BV45" s="164">
        <v>100.2745</v>
      </c>
      <c r="BW45" s="164">
        <v>31.42</v>
      </c>
      <c r="BX45" s="164">
        <v>37.83</v>
      </c>
      <c r="BY45" s="164">
        <v>75.8</v>
      </c>
      <c r="BZ45" s="164">
        <v>82.56</v>
      </c>
      <c r="CA45" s="164">
        <v>-70.323300000000003</v>
      </c>
      <c r="CB45" s="164">
        <v>-70.189300000000003</v>
      </c>
      <c r="CC45" s="164">
        <v>138.65190000000001</v>
      </c>
      <c r="CD45" s="164">
        <v>140.37270000000001</v>
      </c>
      <c r="CE45" s="164">
        <v>12.494400000000001</v>
      </c>
      <c r="CF45" s="164">
        <v>-105.7501</v>
      </c>
      <c r="CG45" s="164">
        <v>-105.5706</v>
      </c>
      <c r="CH45" s="164">
        <v>-6.0361000000000002</v>
      </c>
      <c r="CI45" s="164">
        <v>-69.824200000000005</v>
      </c>
      <c r="CJ45" s="165"/>
      <c r="CK45" s="165"/>
      <c r="CL45" s="164">
        <v>32.299999999999997</v>
      </c>
      <c r="CM45" s="164">
        <v>138.80000000000001</v>
      </c>
      <c r="CN45" s="164">
        <v>-17.89</v>
      </c>
      <c r="CO45" s="164">
        <v>33.920999999999999</v>
      </c>
      <c r="CP45" s="164">
        <v>33.575800000000001</v>
      </c>
      <c r="CQ45" s="164">
        <v>34.366599999999998</v>
      </c>
      <c r="CR45" s="164">
        <v>-68.599299999999999</v>
      </c>
      <c r="CS45" s="164">
        <v>-69.008799999999994</v>
      </c>
      <c r="CT45" s="164">
        <v>16.8977</v>
      </c>
      <c r="CU45" s="164">
        <v>-1.9984999999999999</v>
      </c>
      <c r="CV45" s="164">
        <v>22.4758</v>
      </c>
      <c r="CW45" s="164">
        <v>19.376799999999999</v>
      </c>
      <c r="CX45" s="164">
        <v>64.78</v>
      </c>
      <c r="CY45" s="164">
        <v>94.5</v>
      </c>
      <c r="CZ45" s="164">
        <v>57.8979</v>
      </c>
      <c r="DA45" s="164">
        <v>54.350299999999997</v>
      </c>
      <c r="DB45" s="164">
        <v>-37.229999999999997</v>
      </c>
      <c r="DC45" s="164">
        <v>-3.1398999999999999</v>
      </c>
      <c r="DD45" s="164">
        <v>69.248599999999996</v>
      </c>
      <c r="DE45" s="164">
        <v>68.592200000000005</v>
      </c>
      <c r="DF45" s="164">
        <v>-141.29300000000001</v>
      </c>
      <c r="DG45" s="165"/>
      <c r="DH45" s="164">
        <v>-22.704599999999999</v>
      </c>
      <c r="DI45" s="164">
        <v>-148.69999999999999</v>
      </c>
      <c r="DJ45" s="164">
        <v>-146.80000000000001</v>
      </c>
      <c r="DK45" s="164">
        <v>32.989199999999997</v>
      </c>
      <c r="DL45" s="165"/>
      <c r="DM45" s="164">
        <v>80.324200000000005</v>
      </c>
      <c r="DN45" s="164">
        <v>96.112099999999998</v>
      </c>
      <c r="DO45" s="164">
        <v>67.569999999999993</v>
      </c>
      <c r="DP45" s="164">
        <v>-11.91</v>
      </c>
      <c r="DQ45" s="164">
        <v>62.896500000000003</v>
      </c>
      <c r="DR45" s="164">
        <v>138.8279</v>
      </c>
      <c r="DS45" s="164">
        <v>-3.21</v>
      </c>
      <c r="DT45" s="164">
        <v>-3.05</v>
      </c>
      <c r="DU45" s="164">
        <v>89.08</v>
      </c>
      <c r="DV45" s="164">
        <v>77.709999999999994</v>
      </c>
      <c r="DW45" s="164">
        <v>140.18180000000001</v>
      </c>
      <c r="DX45" s="164">
        <v>136.9091</v>
      </c>
      <c r="DY45" s="164">
        <v>-49.297600000000003</v>
      </c>
      <c r="DZ45" s="164">
        <v>-47.381799999999998</v>
      </c>
      <c r="EA45" s="164">
        <v>229.3879</v>
      </c>
      <c r="EB45" s="164">
        <v>184.8134</v>
      </c>
      <c r="EC45" s="164">
        <v>178.09520000000001</v>
      </c>
      <c r="ED45" s="164">
        <v>180.47489999999999</v>
      </c>
      <c r="EE45" s="164">
        <v>36.328000000000003</v>
      </c>
      <c r="EF45" s="164">
        <v>13.8376</v>
      </c>
      <c r="EG45" s="164">
        <v>-31.835999999999999</v>
      </c>
      <c r="EH45" s="164">
        <v>369.61320000000001</v>
      </c>
      <c r="EI45" s="164">
        <v>62.907499999999999</v>
      </c>
      <c r="EJ45" s="165"/>
      <c r="EK45" s="164">
        <v>-18.418099999999999</v>
      </c>
      <c r="EL45" s="164">
        <v>-15.971399999999999</v>
      </c>
      <c r="EM45" s="165"/>
      <c r="EN45" s="164">
        <v>-37.0732</v>
      </c>
      <c r="EO45" s="164">
        <v>-34.764600000000002</v>
      </c>
      <c r="EP45" s="164">
        <v>35.375999999999998</v>
      </c>
      <c r="EQ45" s="164">
        <v>-38.328699999999998</v>
      </c>
      <c r="ER45" s="164">
        <v>-39.387</v>
      </c>
      <c r="ES45" s="164">
        <v>24.863</v>
      </c>
      <c r="ET45" s="165"/>
      <c r="EU45" s="164">
        <v>-17.09</v>
      </c>
      <c r="EV45" s="165"/>
      <c r="EW45" s="164">
        <v>12.829000000000001</v>
      </c>
      <c r="EX45" s="164">
        <v>-124.09</v>
      </c>
      <c r="EY45" s="164">
        <v>-30.184899999999999</v>
      </c>
      <c r="EZ45" s="164">
        <v>-29.3917</v>
      </c>
      <c r="FA45" s="164">
        <v>2.1221999999999999</v>
      </c>
      <c r="FB45" s="164">
        <v>-10.568899999999999</v>
      </c>
      <c r="FC45" s="164">
        <v>-21.838799999999999</v>
      </c>
      <c r="FD45" s="165"/>
      <c r="FE45" s="165"/>
      <c r="FF45" s="164">
        <v>18.695499999999999</v>
      </c>
      <c r="FG45" s="164">
        <v>39.262900000000002</v>
      </c>
      <c r="FH45" s="164">
        <v>40.176699999999997</v>
      </c>
      <c r="FI45" s="164">
        <v>39.456200000000003</v>
      </c>
      <c r="FJ45" s="164">
        <v>69.996700000000004</v>
      </c>
      <c r="FK45" s="164">
        <v>70.164199999999994</v>
      </c>
      <c r="FL45" s="164">
        <v>-111.191</v>
      </c>
      <c r="FM45" s="164">
        <v>49.764000000000003</v>
      </c>
      <c r="FN45" s="164">
        <v>49.6708</v>
      </c>
      <c r="FO45" s="164">
        <v>-74.024500000000003</v>
      </c>
      <c r="FP45" s="164">
        <v>-59.1098</v>
      </c>
      <c r="FQ45" s="164">
        <v>-49.986699999999999</v>
      </c>
      <c r="FR45" s="164">
        <v>-33.909999999999997</v>
      </c>
      <c r="FS45" s="164">
        <v>18.982800000000001</v>
      </c>
      <c r="FT45" s="164">
        <v>1.6556</v>
      </c>
      <c r="FU45" s="164">
        <v>-12.2</v>
      </c>
      <c r="FV45" s="164">
        <v>15.89</v>
      </c>
      <c r="FW45" s="164">
        <v>-50.906300000000002</v>
      </c>
      <c r="FX45" s="164">
        <v>8.65</v>
      </c>
      <c r="FY45" s="164">
        <v>-9.0340000000000007</v>
      </c>
      <c r="FZ45" s="164">
        <v>5.1180000000000003</v>
      </c>
      <c r="GA45" s="165"/>
      <c r="GB45" s="164">
        <v>23.53</v>
      </c>
      <c r="GC45" s="164">
        <v>59.523800000000001</v>
      </c>
      <c r="GD45" s="164">
        <v>74.730400000000003</v>
      </c>
      <c r="GE45" s="164">
        <v>17.420000000000002</v>
      </c>
      <c r="GF45" s="164">
        <v>89.856099999999998</v>
      </c>
      <c r="GG45" s="164">
        <v>22.6</v>
      </c>
      <c r="GH45" s="164">
        <v>-29.782</v>
      </c>
      <c r="GI45" s="165"/>
      <c r="GJ45" s="164">
        <v>-2.1892</v>
      </c>
      <c r="GK45" s="164">
        <v>3.0291000000000001</v>
      </c>
      <c r="GL45" s="165"/>
      <c r="GM45" s="165"/>
      <c r="GN45" s="164">
        <v>-14.599600000000001</v>
      </c>
      <c r="GO45" s="164">
        <v>-54.501800000000003</v>
      </c>
      <c r="GP45" s="164">
        <v>15.671799999999999</v>
      </c>
      <c r="GQ45" s="164">
        <v>85.544600000000003</v>
      </c>
      <c r="GR45" s="164">
        <v>58.014200000000002</v>
      </c>
      <c r="GS45" s="164">
        <v>59.122700000000002</v>
      </c>
      <c r="GT45" s="164">
        <v>-181.37090000000001</v>
      </c>
      <c r="GU45" s="164">
        <v>-31.930599999999998</v>
      </c>
      <c r="GV45" s="164">
        <v>44.850900000000003</v>
      </c>
      <c r="GW45" s="164">
        <v>-74.883300000000006</v>
      </c>
      <c r="GX45" s="164">
        <v>12.1068</v>
      </c>
      <c r="GY45" s="164">
        <v>20.571899999999999</v>
      </c>
      <c r="GZ45" s="164">
        <v>20.191299999999998</v>
      </c>
      <c r="HA45" s="164">
        <v>14.772500000000001</v>
      </c>
      <c r="HB45" s="164">
        <v>217.80969999999999</v>
      </c>
      <c r="HC45" s="164">
        <v>216.18989999999999</v>
      </c>
      <c r="HD45" s="165"/>
      <c r="HE45" s="164">
        <v>-283.4649</v>
      </c>
      <c r="HF45" s="164">
        <v>-468.4837</v>
      </c>
      <c r="HG45" s="164">
        <v>473.64060000000001</v>
      </c>
      <c r="HH45" s="164">
        <v>467.33659999999998</v>
      </c>
      <c r="HI45" s="164">
        <v>-206.9014</v>
      </c>
      <c r="HJ45" s="164">
        <v>-203.97290000000001</v>
      </c>
      <c r="HK45" s="164">
        <v>-48.793300000000002</v>
      </c>
      <c r="HL45" s="164">
        <v>-36.737699999999997</v>
      </c>
      <c r="HM45" s="164">
        <v>75.646600000000007</v>
      </c>
      <c r="HN45" s="164">
        <v>76.516800000000003</v>
      </c>
      <c r="HO45" s="165"/>
      <c r="HP45" s="165"/>
      <c r="HQ45" s="164">
        <v>65.020799999999994</v>
      </c>
      <c r="HR45" s="164">
        <v>65.0428</v>
      </c>
      <c r="HS45" s="164">
        <v>-81.570700000000002</v>
      </c>
      <c r="HT45" s="164">
        <v>-80.844800000000006</v>
      </c>
      <c r="HU45" s="164">
        <v>88.27</v>
      </c>
      <c r="HV45" s="164">
        <v>88.96</v>
      </c>
      <c r="HW45" s="164">
        <v>21.7</v>
      </c>
      <c r="HX45" s="164">
        <v>21.1</v>
      </c>
      <c r="HY45" s="164">
        <v>22.6433</v>
      </c>
      <c r="HZ45" s="164">
        <v>36.799999999999997</v>
      </c>
      <c r="IA45" s="164">
        <v>-327.54000000000002</v>
      </c>
      <c r="IB45" s="164">
        <v>119.1187</v>
      </c>
      <c r="IC45" s="164">
        <v>118.9337</v>
      </c>
      <c r="ID45" s="164">
        <v>19</v>
      </c>
      <c r="IE45" s="164">
        <v>-16.5</v>
      </c>
      <c r="IF45" s="164">
        <v>-63.4</v>
      </c>
      <c r="IG45" s="164">
        <v>-63.6</v>
      </c>
      <c r="IH45" s="164">
        <v>1.4332</v>
      </c>
      <c r="II45" s="165"/>
      <c r="IJ45" s="164">
        <v>-460.50259999999997</v>
      </c>
      <c r="IK45" s="164">
        <v>-28.696000000000002</v>
      </c>
      <c r="IL45" s="164">
        <v>447.05059999999997</v>
      </c>
      <c r="IM45" s="164">
        <v>362.49810000000002</v>
      </c>
      <c r="IN45" s="164">
        <v>-57.632899999999999</v>
      </c>
      <c r="IO45" s="164">
        <v>-346.77539999999999</v>
      </c>
      <c r="IP45" s="164">
        <v>351.03579999999999</v>
      </c>
      <c r="IQ45" s="164">
        <v>-151.36340000000001</v>
      </c>
      <c r="IR45" s="164">
        <v>-208.30160000000001</v>
      </c>
      <c r="IS45" s="164">
        <v>-344.92910000000001</v>
      </c>
      <c r="IT45" s="164">
        <v>93.617500000000007</v>
      </c>
      <c r="IU45" s="164">
        <v>94.048500000000004</v>
      </c>
      <c r="IV45" s="164">
        <v>157.32320000000001</v>
      </c>
      <c r="IW45" s="164">
        <v>-431.11360000000002</v>
      </c>
      <c r="IX45" s="164">
        <v>214.80529999999999</v>
      </c>
      <c r="IY45" s="164">
        <v>-216.38319999999999</v>
      </c>
      <c r="IZ45" s="164">
        <v>215.4563</v>
      </c>
      <c r="JA45" s="164">
        <v>-8.2522000000000002</v>
      </c>
      <c r="JB45" s="165"/>
      <c r="JC45" s="164">
        <v>10.08</v>
      </c>
      <c r="JD45" s="164">
        <v>5.3979999999999997</v>
      </c>
      <c r="JE45" s="164">
        <v>5.4349999999999996</v>
      </c>
      <c r="JF45" s="164">
        <v>-10.08</v>
      </c>
      <c r="JG45" s="164">
        <v>-10.8</v>
      </c>
      <c r="JH45" s="165"/>
      <c r="JI45" s="164">
        <v>11.076499999999999</v>
      </c>
      <c r="JJ45" s="164">
        <v>-30.7027</v>
      </c>
      <c r="JK45" s="164">
        <v>-17.1099</v>
      </c>
      <c r="JL45" s="164">
        <v>7</v>
      </c>
      <c r="JM45" s="164">
        <v>51.594000000000001</v>
      </c>
      <c r="JN45" s="164">
        <v>52.475999999999999</v>
      </c>
      <c r="JO45" s="165"/>
      <c r="JP45" s="165"/>
      <c r="JQ45" s="164">
        <v>50.587699999999998</v>
      </c>
      <c r="JR45" s="164">
        <v>49.584099999999999</v>
      </c>
      <c r="JS45" s="164">
        <v>51.2913</v>
      </c>
      <c r="JT45" s="165"/>
      <c r="JU45" s="164">
        <v>17</v>
      </c>
      <c r="JV45" s="164">
        <v>18.454899999999999</v>
      </c>
      <c r="JW45" s="164">
        <v>10.8</v>
      </c>
      <c r="JX45" s="165"/>
      <c r="JY45" s="164">
        <v>-34.803400000000003</v>
      </c>
      <c r="JZ45" s="164">
        <v>74.929900000000004</v>
      </c>
      <c r="KA45" s="164">
        <v>49.393099999999997</v>
      </c>
      <c r="KB45" s="164">
        <v>-34.792200000000001</v>
      </c>
      <c r="KC45" s="164">
        <v>-74.260199999999998</v>
      </c>
      <c r="KD45" s="164">
        <v>36.063099999999999</v>
      </c>
      <c r="KE45" s="164">
        <v>36.881500000000003</v>
      </c>
      <c r="KF45" s="164">
        <v>-24.3</v>
      </c>
      <c r="KG45" s="164">
        <v>22.9</v>
      </c>
      <c r="KH45" s="165"/>
      <c r="KI45" s="164">
        <v>185.7286</v>
      </c>
    </row>
    <row r="46" spans="1:295" ht="18" customHeight="1" x14ac:dyDescent="0.3">
      <c r="A46" s="159" t="s">
        <v>49</v>
      </c>
      <c r="B46" s="159" t="s">
        <v>888</v>
      </c>
      <c r="C46" s="163">
        <v>0</v>
      </c>
      <c r="D46" s="164">
        <v>24.431100000000001</v>
      </c>
      <c r="E46" s="164">
        <v>-48.621400000000001</v>
      </c>
      <c r="F46" s="164">
        <v>-31.220300000000002</v>
      </c>
      <c r="G46" s="164">
        <v>33.933300000000003</v>
      </c>
      <c r="H46" s="165"/>
      <c r="I46" s="164">
        <v>67.365300000000005</v>
      </c>
      <c r="J46" s="164">
        <v>-155.36000000000001</v>
      </c>
      <c r="K46" s="164">
        <v>65.702299999999994</v>
      </c>
      <c r="L46" s="164">
        <v>33.491</v>
      </c>
      <c r="M46" s="164">
        <v>32.5976</v>
      </c>
      <c r="N46" s="164">
        <v>-4.4400000000000004</v>
      </c>
      <c r="O46" s="164">
        <v>-61.658999999999999</v>
      </c>
      <c r="P46" s="164">
        <v>52.8</v>
      </c>
      <c r="Q46" s="164">
        <v>19.872</v>
      </c>
      <c r="R46" s="164">
        <v>-50.6</v>
      </c>
      <c r="S46" s="164">
        <v>13.560700000000001</v>
      </c>
      <c r="T46" s="164">
        <v>320.61040000000003</v>
      </c>
      <c r="U46" s="164">
        <v>8.2067999999999994</v>
      </c>
      <c r="V46" s="164">
        <v>8.3774999999999995</v>
      </c>
      <c r="W46" s="164">
        <v>13.780799999999999</v>
      </c>
      <c r="X46" s="164">
        <v>6.2285000000000004</v>
      </c>
      <c r="Y46" s="164">
        <v>0.25359999999999999</v>
      </c>
      <c r="Z46" s="164">
        <v>1.8849</v>
      </c>
      <c r="AA46" s="165"/>
      <c r="AB46" s="165"/>
      <c r="AC46" s="164">
        <v>-72.61</v>
      </c>
      <c r="AD46" s="164">
        <v>-72.73</v>
      </c>
      <c r="AE46" s="165"/>
      <c r="AF46" s="164">
        <v>4.4400000000000004</v>
      </c>
      <c r="AG46" s="164">
        <v>59.4</v>
      </c>
      <c r="AH46" s="164">
        <v>12.497999999999999</v>
      </c>
      <c r="AI46" s="164">
        <v>0.19700000000000001</v>
      </c>
      <c r="AJ46" s="164">
        <v>-61.8</v>
      </c>
      <c r="AK46" s="164">
        <v>-62.32</v>
      </c>
      <c r="AL46" s="164">
        <v>-73.510000000000005</v>
      </c>
      <c r="AM46" s="164">
        <v>62.97</v>
      </c>
      <c r="AN46" s="164">
        <v>63.46</v>
      </c>
      <c r="AO46" s="164">
        <v>16.626799999999999</v>
      </c>
      <c r="AP46" s="164">
        <v>6.3421000000000003</v>
      </c>
      <c r="AQ46" s="164">
        <v>82.407200000000003</v>
      </c>
      <c r="AR46" s="164">
        <v>85.936300000000003</v>
      </c>
      <c r="AS46" s="164">
        <v>36.854100000000003</v>
      </c>
      <c r="AT46" s="164">
        <v>-52.646000000000001</v>
      </c>
      <c r="AU46" s="164">
        <v>-52.148299999999999</v>
      </c>
      <c r="AV46" s="164">
        <v>5.5712000000000002</v>
      </c>
      <c r="AW46" s="164">
        <v>6.1936</v>
      </c>
      <c r="AX46" s="164">
        <v>77.428399999999996</v>
      </c>
      <c r="AY46" s="164">
        <v>79.169899999999998</v>
      </c>
      <c r="AZ46" s="164">
        <v>-1.0468999999999999</v>
      </c>
      <c r="BA46" s="164">
        <v>-4.7986000000000004</v>
      </c>
      <c r="BB46" s="164">
        <v>-425.1524</v>
      </c>
      <c r="BC46" s="164">
        <v>11.4315</v>
      </c>
      <c r="BD46" s="164">
        <v>-5.2</v>
      </c>
      <c r="BE46" s="164">
        <v>-5.2</v>
      </c>
      <c r="BF46" s="164">
        <v>59.652500000000003</v>
      </c>
      <c r="BG46" s="164">
        <v>58.343400000000003</v>
      </c>
      <c r="BH46" s="164">
        <v>-8.6933000000000007</v>
      </c>
      <c r="BI46" s="165"/>
      <c r="BJ46" s="164">
        <v>-58.428800000000003</v>
      </c>
      <c r="BK46" s="164">
        <v>7.3638000000000003</v>
      </c>
      <c r="BL46" s="164">
        <v>9.2039000000000009</v>
      </c>
      <c r="BM46" s="164">
        <v>6.2229999999999999</v>
      </c>
      <c r="BN46" s="164">
        <v>471.3888</v>
      </c>
      <c r="BO46" s="164">
        <v>100.9247</v>
      </c>
      <c r="BP46" s="164">
        <v>100.98569999999999</v>
      </c>
      <c r="BQ46" s="164">
        <v>-368.8698</v>
      </c>
      <c r="BR46" s="164">
        <v>514.77769999999998</v>
      </c>
      <c r="BS46" s="165"/>
      <c r="BT46" s="164">
        <v>-90.390299999999996</v>
      </c>
      <c r="BU46" s="164">
        <v>91.964699999999993</v>
      </c>
      <c r="BV46" s="165"/>
      <c r="BW46" s="164">
        <v>32.53</v>
      </c>
      <c r="BX46" s="164">
        <v>37.82</v>
      </c>
      <c r="BY46" s="164">
        <v>74.599999999999994</v>
      </c>
      <c r="BZ46" s="164">
        <v>83.56</v>
      </c>
      <c r="CA46" s="164">
        <v>-71.930800000000005</v>
      </c>
      <c r="CB46" s="164">
        <v>-70.859099999999998</v>
      </c>
      <c r="CC46" s="164">
        <v>136.70859999999999</v>
      </c>
      <c r="CD46" s="164">
        <v>137.8793</v>
      </c>
      <c r="CE46" s="164">
        <v>14.4046</v>
      </c>
      <c r="CF46" s="164">
        <v>-104.816</v>
      </c>
      <c r="CG46" s="164">
        <v>-103.90560000000001</v>
      </c>
      <c r="CH46" s="164">
        <v>-6.9211999999999998</v>
      </c>
      <c r="CI46" s="164">
        <v>-68.885099999999994</v>
      </c>
      <c r="CJ46" s="165"/>
      <c r="CK46" s="165"/>
      <c r="CL46" s="164">
        <v>30.1</v>
      </c>
      <c r="CM46" s="164">
        <v>138.5</v>
      </c>
      <c r="CN46" s="164">
        <v>-17.61</v>
      </c>
      <c r="CO46" s="164">
        <v>32.139200000000002</v>
      </c>
      <c r="CP46" s="164">
        <v>31.573599999999999</v>
      </c>
      <c r="CQ46" s="164">
        <v>32.845300000000002</v>
      </c>
      <c r="CR46" s="164">
        <v>-72.194100000000006</v>
      </c>
      <c r="CS46" s="164">
        <v>-71.575500000000005</v>
      </c>
      <c r="CT46" s="164">
        <v>25.3352</v>
      </c>
      <c r="CU46" s="164">
        <v>-7.7005999999999997</v>
      </c>
      <c r="CV46" s="164">
        <v>31.389800000000001</v>
      </c>
      <c r="CW46" s="164">
        <v>19.596499999999999</v>
      </c>
      <c r="CX46" s="164">
        <v>60.87</v>
      </c>
      <c r="CY46" s="164">
        <v>91.83</v>
      </c>
      <c r="CZ46" s="164">
        <v>57.194800000000001</v>
      </c>
      <c r="DA46" s="165"/>
      <c r="DB46" s="164">
        <v>-37.24</v>
      </c>
      <c r="DC46" s="165"/>
      <c r="DD46" s="164">
        <v>69.146299999999997</v>
      </c>
      <c r="DE46" s="164">
        <v>68.987099999999998</v>
      </c>
      <c r="DF46" s="164">
        <v>-140.23609999999999</v>
      </c>
      <c r="DG46" s="165"/>
      <c r="DH46" s="164">
        <v>-22.413399999999999</v>
      </c>
      <c r="DI46" s="164">
        <v>-144.19999999999999</v>
      </c>
      <c r="DJ46" s="164">
        <v>-144.19999999999999</v>
      </c>
      <c r="DK46" s="164">
        <v>32.626600000000003</v>
      </c>
      <c r="DL46" s="164">
        <v>66.805999999999997</v>
      </c>
      <c r="DM46" s="164">
        <v>78.445599999999999</v>
      </c>
      <c r="DN46" s="164">
        <v>94.940200000000004</v>
      </c>
      <c r="DO46" s="164">
        <v>66.180000000000007</v>
      </c>
      <c r="DP46" s="164">
        <v>-11.29</v>
      </c>
      <c r="DQ46" s="164">
        <v>60.682499999999997</v>
      </c>
      <c r="DR46" s="164">
        <v>140.178</v>
      </c>
      <c r="DS46" s="164">
        <v>-3.06</v>
      </c>
      <c r="DT46" s="164">
        <v>-2.9</v>
      </c>
      <c r="DU46" s="164">
        <v>89.78</v>
      </c>
      <c r="DV46" s="164">
        <v>76.849999999999994</v>
      </c>
      <c r="DW46" s="164">
        <v>143.5273</v>
      </c>
      <c r="DX46" s="164">
        <v>140.74549999999999</v>
      </c>
      <c r="DY46" s="164">
        <v>-49.313699999999997</v>
      </c>
      <c r="DZ46" s="164">
        <v>-47.8</v>
      </c>
      <c r="EA46" s="164">
        <v>226.53210000000001</v>
      </c>
      <c r="EB46" s="164">
        <v>184.54689999999999</v>
      </c>
      <c r="EC46" s="164">
        <v>178.35159999999999</v>
      </c>
      <c r="ED46" s="164">
        <v>180.1696</v>
      </c>
      <c r="EE46" s="164">
        <v>35.9634</v>
      </c>
      <c r="EF46" s="164">
        <v>11.5069</v>
      </c>
      <c r="EG46" s="164">
        <v>-31.204999999999998</v>
      </c>
      <c r="EH46" s="164">
        <v>379.28829999999999</v>
      </c>
      <c r="EI46" s="164">
        <v>48.410699999999999</v>
      </c>
      <c r="EJ46" s="165"/>
      <c r="EK46" s="164">
        <v>-18.306699999999999</v>
      </c>
      <c r="EL46" s="164">
        <v>-16.0185</v>
      </c>
      <c r="EM46" s="165"/>
      <c r="EN46" s="164">
        <v>-38.070500000000003</v>
      </c>
      <c r="EO46" s="164">
        <v>-34.872999999999998</v>
      </c>
      <c r="EP46" s="164">
        <v>36.911999999999999</v>
      </c>
      <c r="EQ46" s="164">
        <v>-38.561799999999998</v>
      </c>
      <c r="ER46" s="164">
        <v>-39.868299999999998</v>
      </c>
      <c r="ES46" s="164">
        <v>27.3</v>
      </c>
      <c r="ET46" s="165"/>
      <c r="EU46" s="164">
        <v>-16.37</v>
      </c>
      <c r="EV46" s="165"/>
      <c r="EW46" s="164">
        <v>12.5113</v>
      </c>
      <c r="EX46" s="164">
        <v>-125.0407</v>
      </c>
      <c r="EY46" s="164">
        <v>-29.665700000000001</v>
      </c>
      <c r="EZ46" s="164">
        <v>-29.044599999999999</v>
      </c>
      <c r="FA46" s="164">
        <v>1.9083000000000001</v>
      </c>
      <c r="FB46" s="164">
        <v>-7.5244</v>
      </c>
      <c r="FC46" s="164">
        <v>-22.726299999999998</v>
      </c>
      <c r="FD46" s="165"/>
      <c r="FE46" s="165"/>
      <c r="FF46" s="164">
        <v>18.848299999999998</v>
      </c>
      <c r="FG46" s="164">
        <v>39.871699999999997</v>
      </c>
      <c r="FH46" s="164">
        <v>40.1601</v>
      </c>
      <c r="FI46" s="164">
        <v>38.5321</v>
      </c>
      <c r="FJ46" s="164">
        <v>72.006200000000007</v>
      </c>
      <c r="FK46" s="164">
        <v>71.503799999999998</v>
      </c>
      <c r="FL46" s="164">
        <v>-110.52119999999999</v>
      </c>
      <c r="FM46" s="164">
        <v>50.394599999999997</v>
      </c>
      <c r="FN46" s="164">
        <v>50.302900000000001</v>
      </c>
      <c r="FO46" s="164">
        <v>-72.923400000000001</v>
      </c>
      <c r="FP46" s="164">
        <v>-57.208599999999997</v>
      </c>
      <c r="FQ46" s="164">
        <v>-51.239199999999997</v>
      </c>
      <c r="FR46" s="164">
        <v>-33.1</v>
      </c>
      <c r="FS46" s="164">
        <v>18.8901</v>
      </c>
      <c r="FT46" s="164">
        <v>1.702</v>
      </c>
      <c r="FU46" s="164">
        <v>-12.21</v>
      </c>
      <c r="FV46" s="164">
        <v>14.97</v>
      </c>
      <c r="FW46" s="164">
        <v>-51.001399999999997</v>
      </c>
      <c r="FX46" s="164">
        <v>8.3823000000000008</v>
      </c>
      <c r="FY46" s="164">
        <v>-8.9730000000000008</v>
      </c>
      <c r="FZ46" s="164">
        <v>5.1100000000000003</v>
      </c>
      <c r="GA46" s="165"/>
      <c r="GB46" s="164">
        <v>23.23</v>
      </c>
      <c r="GC46" s="164">
        <v>58.895000000000003</v>
      </c>
      <c r="GD46" s="164">
        <v>74.217100000000002</v>
      </c>
      <c r="GE46" s="165"/>
      <c r="GF46" s="164">
        <v>90.439800000000005</v>
      </c>
      <c r="GG46" s="164">
        <v>22.4</v>
      </c>
      <c r="GH46" s="164">
        <v>-30.691700000000001</v>
      </c>
      <c r="GI46" s="165"/>
      <c r="GJ46" s="164">
        <v>-2.4868999999999999</v>
      </c>
      <c r="GK46" s="164">
        <v>3.1219000000000001</v>
      </c>
      <c r="GL46" s="165"/>
      <c r="GM46" s="165"/>
      <c r="GN46" s="165"/>
      <c r="GO46" s="164">
        <v>-55.200400000000002</v>
      </c>
      <c r="GP46" s="164">
        <v>15.1975</v>
      </c>
      <c r="GQ46" s="164">
        <v>87.645399999999995</v>
      </c>
      <c r="GR46" s="164">
        <v>57.253700000000002</v>
      </c>
      <c r="GS46" s="164">
        <v>58.445900000000002</v>
      </c>
      <c r="GT46" s="164">
        <v>-183.21870000000001</v>
      </c>
      <c r="GU46" s="164">
        <v>-32.232199999999999</v>
      </c>
      <c r="GV46" s="164">
        <v>45.801900000000003</v>
      </c>
      <c r="GW46" s="164">
        <v>-75.605199999999996</v>
      </c>
      <c r="GX46" s="164">
        <v>12.483599999999999</v>
      </c>
      <c r="GY46" s="164">
        <v>20.894200000000001</v>
      </c>
      <c r="GZ46" s="164">
        <v>20.5288</v>
      </c>
      <c r="HA46" s="164">
        <v>14.997299999999999</v>
      </c>
      <c r="HB46" s="164">
        <v>217.85380000000001</v>
      </c>
      <c r="HC46" s="164">
        <v>213.9752</v>
      </c>
      <c r="HD46" s="165"/>
      <c r="HE46" s="165"/>
      <c r="HF46" s="164">
        <v>-463.53649999999999</v>
      </c>
      <c r="HG46" s="164">
        <v>466.86360000000002</v>
      </c>
      <c r="HH46" s="164">
        <v>467.12459999999999</v>
      </c>
      <c r="HI46" s="164">
        <v>-204.23689999999999</v>
      </c>
      <c r="HJ46" s="164">
        <v>-202.68899999999999</v>
      </c>
      <c r="HK46" s="164">
        <v>-48.741500000000002</v>
      </c>
      <c r="HL46" s="164">
        <v>-38.196899999999999</v>
      </c>
      <c r="HM46" s="164">
        <v>78.278400000000005</v>
      </c>
      <c r="HN46" s="164">
        <v>81.445400000000006</v>
      </c>
      <c r="HO46" s="165"/>
      <c r="HP46" s="165"/>
      <c r="HQ46" s="164">
        <v>63.208100000000002</v>
      </c>
      <c r="HR46" s="164">
        <v>63.219000000000001</v>
      </c>
      <c r="HS46" s="164">
        <v>-79.768500000000003</v>
      </c>
      <c r="HT46" s="164">
        <v>-78.958500000000001</v>
      </c>
      <c r="HU46" s="164">
        <v>92.97</v>
      </c>
      <c r="HV46" s="164">
        <v>93.55</v>
      </c>
      <c r="HW46" s="164">
        <v>19.100000000000001</v>
      </c>
      <c r="HX46" s="164">
        <v>19.2</v>
      </c>
      <c r="HY46" s="164">
        <v>22.602699999999999</v>
      </c>
      <c r="HZ46" s="164">
        <v>35.28</v>
      </c>
      <c r="IA46" s="164">
        <v>-320.31450000000001</v>
      </c>
      <c r="IB46" s="164">
        <v>111.43049999999999</v>
      </c>
      <c r="IC46" s="164">
        <v>112.3467</v>
      </c>
      <c r="ID46" s="165"/>
      <c r="IE46" s="164">
        <v>-16.5</v>
      </c>
      <c r="IF46" s="164">
        <v>-61.7</v>
      </c>
      <c r="IG46" s="164">
        <v>-61.9</v>
      </c>
      <c r="IH46" s="165"/>
      <c r="II46" s="165"/>
      <c r="IJ46" s="164">
        <v>-459.75470000000001</v>
      </c>
      <c r="IK46" s="164">
        <v>-21.123000000000001</v>
      </c>
      <c r="IL46" s="164">
        <v>435.94049999999999</v>
      </c>
      <c r="IM46" s="164">
        <v>356.70749999999998</v>
      </c>
      <c r="IN46" s="164">
        <v>-60.177</v>
      </c>
      <c r="IO46" s="164">
        <v>-344.4606</v>
      </c>
      <c r="IP46" s="164">
        <v>343.32619999999997</v>
      </c>
      <c r="IQ46" s="164">
        <v>-145.6498</v>
      </c>
      <c r="IR46" s="164">
        <v>-205.48920000000001</v>
      </c>
      <c r="IS46" s="164">
        <v>-337.95400000000001</v>
      </c>
      <c r="IT46" s="164">
        <v>94.533000000000001</v>
      </c>
      <c r="IU46" s="164">
        <v>92.573499999999996</v>
      </c>
      <c r="IV46" s="164">
        <v>148.49629999999999</v>
      </c>
      <c r="IW46" s="164">
        <v>-421.22340000000003</v>
      </c>
      <c r="IX46" s="164">
        <v>209.1174</v>
      </c>
      <c r="IY46" s="164">
        <v>-212.23750000000001</v>
      </c>
      <c r="IZ46" s="164">
        <v>212.57339999999999</v>
      </c>
      <c r="JA46" s="164">
        <v>-7.593</v>
      </c>
      <c r="JB46" s="165"/>
      <c r="JC46" s="164">
        <v>9.36</v>
      </c>
      <c r="JD46" s="164">
        <v>5.3460000000000001</v>
      </c>
      <c r="JE46" s="164">
        <v>5.3129999999999997</v>
      </c>
      <c r="JF46" s="164">
        <v>-9.2799999999999994</v>
      </c>
      <c r="JG46" s="164">
        <v>-11.04</v>
      </c>
      <c r="JH46" s="165"/>
      <c r="JI46" s="164">
        <v>11.720499999999999</v>
      </c>
      <c r="JJ46" s="164">
        <v>-29.707799999999999</v>
      </c>
      <c r="JK46" s="164">
        <v>-17.225899999999999</v>
      </c>
      <c r="JL46" s="164">
        <v>6.3</v>
      </c>
      <c r="JM46" s="164">
        <v>47.613</v>
      </c>
      <c r="JN46" s="164">
        <v>48.216999999999999</v>
      </c>
      <c r="JO46" s="165"/>
      <c r="JP46" s="165"/>
      <c r="JQ46" s="164">
        <v>51.672899999999998</v>
      </c>
      <c r="JR46" s="164">
        <v>50.160400000000003</v>
      </c>
      <c r="JS46" s="164">
        <v>53.687100000000001</v>
      </c>
      <c r="JT46" s="165"/>
      <c r="JU46" s="164">
        <v>18.7</v>
      </c>
      <c r="JV46" s="164">
        <v>20.1097</v>
      </c>
      <c r="JW46" s="164">
        <v>10.74</v>
      </c>
      <c r="JX46" s="165"/>
      <c r="JY46" s="164">
        <v>-35.072200000000002</v>
      </c>
      <c r="JZ46" s="164">
        <v>74.533500000000004</v>
      </c>
      <c r="KA46" s="164">
        <v>49.116799999999998</v>
      </c>
      <c r="KB46" s="164">
        <v>-35.813400000000001</v>
      </c>
      <c r="KC46" s="164">
        <v>-73.971500000000006</v>
      </c>
      <c r="KD46" s="164">
        <v>36.433700000000002</v>
      </c>
      <c r="KE46" s="164">
        <v>36.461199999999998</v>
      </c>
      <c r="KF46" s="164">
        <v>-24.5</v>
      </c>
      <c r="KG46" s="164">
        <v>24.4</v>
      </c>
      <c r="KH46" s="165"/>
      <c r="KI46" s="164">
        <v>176.94749999999999</v>
      </c>
    </row>
    <row r="47" spans="1:295" ht="18" customHeight="1" x14ac:dyDescent="0.3">
      <c r="A47" s="159" t="s">
        <v>49</v>
      </c>
      <c r="B47" s="159" t="s">
        <v>889</v>
      </c>
      <c r="C47" s="163">
        <v>0</v>
      </c>
      <c r="D47" s="165"/>
      <c r="E47" s="164">
        <v>-48.568199999999997</v>
      </c>
      <c r="F47" s="164">
        <v>-30.774100000000001</v>
      </c>
      <c r="G47" s="164">
        <v>33.205300000000001</v>
      </c>
      <c r="H47" s="165"/>
      <c r="I47" s="164">
        <v>66.458799999999997</v>
      </c>
      <c r="J47" s="164">
        <v>-122.16030000000001</v>
      </c>
      <c r="K47" s="165"/>
      <c r="L47" s="165"/>
      <c r="M47" s="164">
        <v>32.935400000000001</v>
      </c>
      <c r="N47" s="164">
        <v>0</v>
      </c>
      <c r="O47" s="164">
        <v>-61.023000000000003</v>
      </c>
      <c r="P47" s="164">
        <v>50.6</v>
      </c>
      <c r="Q47" s="164">
        <v>19.044</v>
      </c>
      <c r="R47" s="164">
        <v>-50.6</v>
      </c>
      <c r="S47" s="164">
        <v>13.7714</v>
      </c>
      <c r="T47" s="164">
        <v>248.2004</v>
      </c>
      <c r="U47" s="164">
        <v>8.1273999999999997</v>
      </c>
      <c r="V47" s="164">
        <v>8.2274999999999991</v>
      </c>
      <c r="W47" s="164">
        <v>13.145899999999999</v>
      </c>
      <c r="X47" s="164">
        <v>6.1031000000000004</v>
      </c>
      <c r="Y47" s="164">
        <v>0.21210000000000001</v>
      </c>
      <c r="Z47" s="164">
        <v>2.3740000000000001</v>
      </c>
      <c r="AA47" s="165"/>
      <c r="AB47" s="165"/>
      <c r="AC47" s="164">
        <v>-70.569999999999993</v>
      </c>
      <c r="AD47" s="164">
        <v>-70.959999999999994</v>
      </c>
      <c r="AE47" s="165"/>
      <c r="AF47" s="164">
        <v>2.2200000000000002</v>
      </c>
      <c r="AG47" s="164">
        <v>59.4</v>
      </c>
      <c r="AH47" s="164">
        <v>12.545999999999999</v>
      </c>
      <c r="AI47" s="164">
        <v>0.20300000000000001</v>
      </c>
      <c r="AJ47" s="164">
        <v>-59.7</v>
      </c>
      <c r="AK47" s="164">
        <v>-59.98</v>
      </c>
      <c r="AL47" s="164">
        <v>-73.91</v>
      </c>
      <c r="AM47" s="164">
        <v>60.59</v>
      </c>
      <c r="AN47" s="164">
        <v>60.83</v>
      </c>
      <c r="AO47" s="164">
        <v>16.678699999999999</v>
      </c>
      <c r="AP47" s="164">
        <v>6.2515999999999998</v>
      </c>
      <c r="AQ47" s="164">
        <v>81.435699999999997</v>
      </c>
      <c r="AR47" s="164">
        <v>85.071399999999997</v>
      </c>
      <c r="AS47" s="164">
        <v>36.998800000000003</v>
      </c>
      <c r="AT47" s="164">
        <v>-48.761099999999999</v>
      </c>
      <c r="AU47" s="164">
        <v>-48.734699999999997</v>
      </c>
      <c r="AV47" s="164">
        <v>5.4702000000000002</v>
      </c>
      <c r="AW47" s="164">
        <v>5.4179000000000004</v>
      </c>
      <c r="AX47" s="164">
        <v>74.213399999999993</v>
      </c>
      <c r="AY47" s="164">
        <v>76.222800000000007</v>
      </c>
      <c r="AZ47" s="164">
        <v>-1.0468999999999999</v>
      </c>
      <c r="BA47" s="164">
        <v>-4.0125999999999999</v>
      </c>
      <c r="BB47" s="164">
        <v>-408.02589999999998</v>
      </c>
      <c r="BC47" s="164">
        <v>11.3522</v>
      </c>
      <c r="BD47" s="164">
        <v>-5.2</v>
      </c>
      <c r="BE47" s="164">
        <v>-5.3</v>
      </c>
      <c r="BF47" s="164">
        <v>56.117100000000001</v>
      </c>
      <c r="BG47" s="164">
        <v>54.691800000000001</v>
      </c>
      <c r="BH47" s="164">
        <v>-8.4602000000000004</v>
      </c>
      <c r="BI47" s="165"/>
      <c r="BJ47" s="164">
        <v>-55.214599999999997</v>
      </c>
      <c r="BK47" s="164">
        <v>7.6794000000000002</v>
      </c>
      <c r="BL47" s="164">
        <v>8.3934999999999995</v>
      </c>
      <c r="BM47" s="164">
        <v>5.4829999999999997</v>
      </c>
      <c r="BN47" s="164">
        <v>451.52120000000002</v>
      </c>
      <c r="BO47" s="164">
        <v>103.4272</v>
      </c>
      <c r="BP47" s="164">
        <v>104.3122</v>
      </c>
      <c r="BQ47" s="164">
        <v>-359.2244</v>
      </c>
      <c r="BR47" s="164">
        <v>506.67079999999999</v>
      </c>
      <c r="BS47" s="165"/>
      <c r="BT47" s="164">
        <v>-103.34059999999999</v>
      </c>
      <c r="BU47" s="164">
        <v>104.2071</v>
      </c>
      <c r="BV47" s="164">
        <v>100.1947</v>
      </c>
      <c r="BW47" s="164">
        <v>32.21</v>
      </c>
      <c r="BX47" s="164">
        <v>37.409999999999997</v>
      </c>
      <c r="BY47" s="164">
        <v>73.849999999999994</v>
      </c>
      <c r="BZ47" s="165"/>
      <c r="CA47" s="164">
        <v>-69.117699999999999</v>
      </c>
      <c r="CB47" s="164">
        <v>-68.581900000000005</v>
      </c>
      <c r="CC47" s="164">
        <v>133.5532</v>
      </c>
      <c r="CD47" s="164">
        <v>135.62479999999999</v>
      </c>
      <c r="CE47" s="164">
        <v>16.2727</v>
      </c>
      <c r="CF47" s="164">
        <v>-110.42829999999999</v>
      </c>
      <c r="CG47" s="164">
        <v>-110.2509</v>
      </c>
      <c r="CH47" s="164">
        <v>-0.64890000000000003</v>
      </c>
      <c r="CI47" s="164">
        <v>-70.653899999999993</v>
      </c>
      <c r="CJ47" s="165"/>
      <c r="CK47" s="165"/>
      <c r="CL47" s="164">
        <v>25.9</v>
      </c>
      <c r="CM47" s="164">
        <v>141.5</v>
      </c>
      <c r="CN47" s="164">
        <v>-17.54</v>
      </c>
      <c r="CO47" s="164">
        <v>28.3887</v>
      </c>
      <c r="CP47" s="164">
        <v>27.828800000000001</v>
      </c>
      <c r="CQ47" s="164">
        <v>28.6096</v>
      </c>
      <c r="CR47" s="164">
        <v>-65.335499999999996</v>
      </c>
      <c r="CS47" s="164">
        <v>-64.991399999999999</v>
      </c>
      <c r="CT47" s="164">
        <v>23.273499999999999</v>
      </c>
      <c r="CU47" s="164">
        <v>-11.926600000000001</v>
      </c>
      <c r="CV47" s="164">
        <v>28.950800000000001</v>
      </c>
      <c r="CW47" s="164">
        <v>19.151199999999999</v>
      </c>
      <c r="CX47" s="164">
        <v>60.72</v>
      </c>
      <c r="CY47" s="164">
        <v>91.17</v>
      </c>
      <c r="CZ47" s="164">
        <v>55.788600000000002</v>
      </c>
      <c r="DA47" s="164">
        <v>53.178400000000003</v>
      </c>
      <c r="DB47" s="164">
        <v>-36.840000000000003</v>
      </c>
      <c r="DC47" s="165"/>
      <c r="DD47" s="164">
        <v>71.392399999999995</v>
      </c>
      <c r="DE47" s="164">
        <v>70.974299999999999</v>
      </c>
      <c r="DF47" s="164">
        <v>-134.94220000000001</v>
      </c>
      <c r="DG47" s="165"/>
      <c r="DH47" s="164">
        <v>-22.352</v>
      </c>
      <c r="DI47" s="164">
        <v>-143.19999999999999</v>
      </c>
      <c r="DJ47" s="164">
        <v>-143.19999999999999</v>
      </c>
      <c r="DK47" s="164">
        <v>32.253100000000003</v>
      </c>
      <c r="DL47" s="164">
        <v>65.048199999999994</v>
      </c>
      <c r="DM47" s="164">
        <v>76.566999999999993</v>
      </c>
      <c r="DN47" s="164">
        <v>91.424599999999998</v>
      </c>
      <c r="DO47" s="164">
        <v>64.150000000000006</v>
      </c>
      <c r="DP47" s="164">
        <v>-10.48</v>
      </c>
      <c r="DQ47" s="164">
        <v>61.3035</v>
      </c>
      <c r="DR47" s="164">
        <v>134.83269999999999</v>
      </c>
      <c r="DS47" s="164">
        <v>-3.42</v>
      </c>
      <c r="DT47" s="164">
        <v>-3.36</v>
      </c>
      <c r="DU47" s="164">
        <v>84.98</v>
      </c>
      <c r="DV47" s="164">
        <v>77.849999999999994</v>
      </c>
      <c r="DW47" s="164">
        <v>132.89089999999999</v>
      </c>
      <c r="DX47" s="164">
        <v>132.58179999999999</v>
      </c>
      <c r="DY47" s="164">
        <v>-46.873699999999999</v>
      </c>
      <c r="DZ47" s="164">
        <v>-46.627299999999998</v>
      </c>
      <c r="EA47" s="164">
        <v>220.87950000000001</v>
      </c>
      <c r="EB47" s="164">
        <v>178.42509999999999</v>
      </c>
      <c r="EC47" s="164">
        <v>172.42150000000001</v>
      </c>
      <c r="ED47" s="164">
        <v>174.488</v>
      </c>
      <c r="EE47" s="164">
        <v>41.708100000000002</v>
      </c>
      <c r="EF47" s="164">
        <v>17.094100000000001</v>
      </c>
      <c r="EG47" s="164">
        <v>-31.058</v>
      </c>
      <c r="EH47" s="164">
        <v>367.5498</v>
      </c>
      <c r="EI47" s="164">
        <v>79.464799999999997</v>
      </c>
      <c r="EJ47" s="165"/>
      <c r="EK47" s="164">
        <v>-18.7074</v>
      </c>
      <c r="EL47" s="164">
        <v>-16.418399999999998</v>
      </c>
      <c r="EM47" s="165"/>
      <c r="EN47" s="164">
        <v>-23.717199999999998</v>
      </c>
      <c r="EO47" s="164">
        <v>-21.345199999999998</v>
      </c>
      <c r="EP47" s="164">
        <v>23.088000000000001</v>
      </c>
      <c r="EQ47" s="164">
        <v>-40.4604</v>
      </c>
      <c r="ER47" s="164">
        <v>-41.595199999999998</v>
      </c>
      <c r="ES47" s="164">
        <v>21.957599999999999</v>
      </c>
      <c r="ET47" s="165"/>
      <c r="EU47" s="164">
        <v>-5.89</v>
      </c>
      <c r="EV47" s="165"/>
      <c r="EW47" s="164">
        <v>12.4412</v>
      </c>
      <c r="EX47" s="164">
        <v>-96.712800000000001</v>
      </c>
      <c r="EY47" s="164">
        <v>-31.468599999999999</v>
      </c>
      <c r="EZ47" s="164">
        <v>-30.9129</v>
      </c>
      <c r="FA47" s="164">
        <v>4.6623999999999999</v>
      </c>
      <c r="FB47" s="164">
        <v>-15.0387</v>
      </c>
      <c r="FC47" s="164">
        <v>-17.759699999999999</v>
      </c>
      <c r="FD47" s="165"/>
      <c r="FE47" s="165"/>
      <c r="FF47" s="164">
        <v>18.924199999999999</v>
      </c>
      <c r="FG47" s="164">
        <v>38.2149</v>
      </c>
      <c r="FH47" s="164">
        <v>38.913400000000003</v>
      </c>
      <c r="FI47" s="164">
        <v>37.072000000000003</v>
      </c>
      <c r="FJ47" s="164">
        <v>68.992000000000004</v>
      </c>
      <c r="FK47" s="164">
        <v>68.489599999999996</v>
      </c>
      <c r="FL47" s="164">
        <v>-109.349</v>
      </c>
      <c r="FM47" s="164">
        <v>48.946599999999997</v>
      </c>
      <c r="FN47" s="164">
        <v>48.747999999999998</v>
      </c>
      <c r="FO47" s="164">
        <v>-71.426900000000003</v>
      </c>
      <c r="FP47" s="164">
        <v>-57.014800000000001</v>
      </c>
      <c r="FQ47" s="164">
        <v>-49.144399999999997</v>
      </c>
      <c r="FR47" s="164">
        <v>-33</v>
      </c>
      <c r="FS47" s="164">
        <v>18.982800000000001</v>
      </c>
      <c r="FT47" s="164">
        <v>1.6825000000000001</v>
      </c>
      <c r="FU47" s="164">
        <v>-12.22</v>
      </c>
      <c r="FV47" s="164">
        <v>15.35</v>
      </c>
      <c r="FW47" s="164">
        <v>-49.245199999999997</v>
      </c>
      <c r="FX47" s="164">
        <v>8.4656000000000002</v>
      </c>
      <c r="FY47" s="164">
        <v>-8.9619999999999997</v>
      </c>
      <c r="FZ47" s="164">
        <v>4.9749999999999996</v>
      </c>
      <c r="GA47" s="165"/>
      <c r="GB47" s="164">
        <v>24.43</v>
      </c>
      <c r="GC47" s="164">
        <v>58.4711</v>
      </c>
      <c r="GD47" s="164">
        <v>73.309799999999996</v>
      </c>
      <c r="GE47" s="164">
        <v>17.46</v>
      </c>
      <c r="GF47" s="164">
        <v>91.577699999999993</v>
      </c>
      <c r="GG47" s="164">
        <v>23.6</v>
      </c>
      <c r="GH47" s="164">
        <v>-29.466799999999999</v>
      </c>
      <c r="GI47" s="165"/>
      <c r="GJ47" s="164">
        <v>-2.3323999999999998</v>
      </c>
      <c r="GK47" s="164">
        <v>3.0842000000000001</v>
      </c>
      <c r="GL47" s="165"/>
      <c r="GM47" s="165"/>
      <c r="GN47" s="164">
        <v>-14.466100000000001</v>
      </c>
      <c r="GO47" s="164">
        <v>-53.977699999999999</v>
      </c>
      <c r="GP47" s="164">
        <v>14.916499999999999</v>
      </c>
      <c r="GQ47" s="164">
        <v>85.544600000000003</v>
      </c>
      <c r="GR47" s="164">
        <v>58.541200000000003</v>
      </c>
      <c r="GS47" s="164">
        <v>59.354599999999998</v>
      </c>
      <c r="GT47" s="164">
        <v>-181.37280000000001</v>
      </c>
      <c r="GU47" s="164">
        <v>-31.933599999999998</v>
      </c>
      <c r="GV47" s="164">
        <v>45.087000000000003</v>
      </c>
      <c r="GW47" s="164">
        <v>-74.769300000000001</v>
      </c>
      <c r="GX47" s="165"/>
      <c r="GY47" s="164">
        <v>20.5914</v>
      </c>
      <c r="GZ47" s="164">
        <v>19.980399999999999</v>
      </c>
      <c r="HA47" s="165"/>
      <c r="HB47" s="164">
        <v>217.10390000000001</v>
      </c>
      <c r="HC47" s="164">
        <v>215.31899999999999</v>
      </c>
      <c r="HD47" s="165"/>
      <c r="HE47" s="165"/>
      <c r="HF47" s="164">
        <v>-475.78039999999999</v>
      </c>
      <c r="HG47" s="164">
        <v>478.17</v>
      </c>
      <c r="HH47" s="164">
        <v>477.44369999999998</v>
      </c>
      <c r="HI47" s="164">
        <v>-206.0402</v>
      </c>
      <c r="HJ47" s="164">
        <v>-202.2362</v>
      </c>
      <c r="HK47" s="164">
        <v>-50.244399999999999</v>
      </c>
      <c r="HL47" s="164">
        <v>-39.844799999999999</v>
      </c>
      <c r="HM47" s="164">
        <v>81.0488</v>
      </c>
      <c r="HN47" s="164">
        <v>80.406800000000004</v>
      </c>
      <c r="HO47" s="164">
        <v>-145.5532</v>
      </c>
      <c r="HP47" s="164">
        <v>-147.25569999999999</v>
      </c>
      <c r="HQ47" s="164">
        <v>61.648000000000003</v>
      </c>
      <c r="HR47" s="164">
        <v>60.802</v>
      </c>
      <c r="HS47" s="164">
        <v>-77.266499999999994</v>
      </c>
      <c r="HT47" s="164">
        <v>-76.477999999999994</v>
      </c>
      <c r="HU47" s="164">
        <v>91.58</v>
      </c>
      <c r="HV47" s="164">
        <v>91.74</v>
      </c>
      <c r="HW47" s="164">
        <v>22.1</v>
      </c>
      <c r="HX47" s="164">
        <v>21</v>
      </c>
      <c r="HY47" s="164">
        <v>22.867599999999999</v>
      </c>
      <c r="HZ47" s="164">
        <v>35.200000000000003</v>
      </c>
      <c r="IA47" s="164">
        <v>-313.58069999999998</v>
      </c>
      <c r="IB47" s="164">
        <v>107.4991</v>
      </c>
      <c r="IC47" s="164">
        <v>108.29819999999999</v>
      </c>
      <c r="ID47" s="164">
        <v>19</v>
      </c>
      <c r="IE47" s="164">
        <v>-18.7</v>
      </c>
      <c r="IF47" s="164">
        <v>-60.8</v>
      </c>
      <c r="IG47" s="164">
        <v>-61</v>
      </c>
      <c r="IH47" s="164">
        <v>1.5099</v>
      </c>
      <c r="II47" s="164">
        <v>1.3129</v>
      </c>
      <c r="IJ47" s="164">
        <v>-465.25349999999997</v>
      </c>
      <c r="IK47" s="164">
        <v>-52.922400000000003</v>
      </c>
      <c r="IL47" s="164">
        <v>422.88799999999998</v>
      </c>
      <c r="IM47" s="164">
        <v>342.08449999999999</v>
      </c>
      <c r="IN47" s="164">
        <v>-48.422699999999999</v>
      </c>
      <c r="IO47" s="164">
        <v>-333.27280000000002</v>
      </c>
      <c r="IP47" s="164">
        <v>337.4366</v>
      </c>
      <c r="IQ47" s="164">
        <v>-142.9597</v>
      </c>
      <c r="IR47" s="164">
        <v>-199.91040000000001</v>
      </c>
      <c r="IS47" s="164">
        <v>-334.2396</v>
      </c>
      <c r="IT47" s="164">
        <v>90.735900000000001</v>
      </c>
      <c r="IU47" s="164">
        <v>90.078599999999994</v>
      </c>
      <c r="IV47" s="164">
        <v>144.40029999999999</v>
      </c>
      <c r="IW47" s="164">
        <v>-413.19529999999997</v>
      </c>
      <c r="IX47" s="164">
        <v>206.82919999999999</v>
      </c>
      <c r="IY47" s="164">
        <v>-204.5274</v>
      </c>
      <c r="IZ47" s="164">
        <v>206.04689999999999</v>
      </c>
      <c r="JA47" s="164">
        <v>-7.6204999999999998</v>
      </c>
      <c r="JB47" s="165"/>
      <c r="JC47" s="164">
        <v>10</v>
      </c>
      <c r="JD47" s="164">
        <v>5.2930000000000001</v>
      </c>
      <c r="JE47" s="164">
        <v>5.3040000000000003</v>
      </c>
      <c r="JF47" s="164">
        <v>-10.08</v>
      </c>
      <c r="JG47" s="164">
        <v>-11.28</v>
      </c>
      <c r="JH47" s="165"/>
      <c r="JI47" s="164">
        <v>10.960599999999999</v>
      </c>
      <c r="JJ47" s="164">
        <v>-30.9682</v>
      </c>
      <c r="JK47" s="164">
        <v>-18.074300000000001</v>
      </c>
      <c r="JL47" s="164">
        <v>9.1</v>
      </c>
      <c r="JM47" s="164">
        <v>54.543999999999997</v>
      </c>
      <c r="JN47" s="164">
        <v>54.149000000000001</v>
      </c>
      <c r="JO47" s="165"/>
      <c r="JP47" s="165"/>
      <c r="JQ47" s="164">
        <v>51.421399999999998</v>
      </c>
      <c r="JR47" s="164">
        <v>51.822899999999997</v>
      </c>
      <c r="JS47" s="164">
        <v>51.934399999999997</v>
      </c>
      <c r="JT47" s="165"/>
      <c r="JU47" s="164">
        <v>19.600000000000001</v>
      </c>
      <c r="JV47" s="164">
        <v>21.3903</v>
      </c>
      <c r="JW47" s="164">
        <v>10.46</v>
      </c>
      <c r="JX47" s="165"/>
      <c r="JY47" s="164">
        <v>-37.4422</v>
      </c>
      <c r="JZ47" s="164">
        <v>75.776499999999999</v>
      </c>
      <c r="KA47" s="164">
        <v>50.951799999999999</v>
      </c>
      <c r="KB47" s="164">
        <v>-36.938800000000001</v>
      </c>
      <c r="KC47" s="164">
        <v>-75.169399999999996</v>
      </c>
      <c r="KD47" s="164">
        <v>37.811</v>
      </c>
      <c r="KE47" s="164">
        <v>36.403100000000002</v>
      </c>
      <c r="KF47" s="164">
        <v>-24.5</v>
      </c>
      <c r="KG47" s="164">
        <v>23.5</v>
      </c>
      <c r="KH47" s="165"/>
      <c r="KI47" s="164">
        <v>175.14529999999999</v>
      </c>
    </row>
    <row r="48" spans="1:295" ht="18" customHeight="1" x14ac:dyDescent="0.3">
      <c r="A48" s="159" t="s">
        <v>49</v>
      </c>
      <c r="B48" s="159" t="s">
        <v>890</v>
      </c>
      <c r="C48" s="166">
        <v>0</v>
      </c>
      <c r="D48" s="167">
        <v>23.852699999999999</v>
      </c>
      <c r="E48" s="167">
        <v>-48.038800000000002</v>
      </c>
      <c r="F48" s="167">
        <v>-31.467099999999999</v>
      </c>
      <c r="G48" s="167">
        <v>32.838999999999999</v>
      </c>
      <c r="H48" s="168"/>
      <c r="I48" s="167">
        <v>65.686599999999999</v>
      </c>
      <c r="J48" s="167">
        <v>-118.7501</v>
      </c>
      <c r="K48" s="167">
        <v>64.963700000000003</v>
      </c>
      <c r="L48" s="167">
        <v>32.755000000000003</v>
      </c>
      <c r="M48" s="167">
        <v>32.233899999999998</v>
      </c>
      <c r="N48" s="167">
        <v>0</v>
      </c>
      <c r="O48" s="167">
        <v>-58.887</v>
      </c>
      <c r="P48" s="167">
        <v>48.4</v>
      </c>
      <c r="Q48" s="167">
        <v>18.216000000000001</v>
      </c>
      <c r="R48" s="167">
        <v>-48.4</v>
      </c>
      <c r="S48" s="167">
        <v>13.430999999999999</v>
      </c>
      <c r="T48" s="167">
        <v>246.8982</v>
      </c>
      <c r="U48" s="167">
        <v>7.8212999999999999</v>
      </c>
      <c r="V48" s="167">
        <v>8.0457000000000001</v>
      </c>
      <c r="W48" s="167">
        <v>13.1976</v>
      </c>
      <c r="X48" s="167">
        <v>6.4980000000000002</v>
      </c>
      <c r="Y48" s="167">
        <v>0.20630000000000001</v>
      </c>
      <c r="Z48" s="167">
        <v>2.3237000000000001</v>
      </c>
      <c r="AA48" s="168"/>
      <c r="AB48" s="168"/>
      <c r="AC48" s="167">
        <v>-70.59</v>
      </c>
      <c r="AD48" s="167">
        <v>-70.19</v>
      </c>
      <c r="AE48" s="168"/>
      <c r="AF48" s="167">
        <v>0</v>
      </c>
      <c r="AG48" s="167">
        <v>57.2</v>
      </c>
      <c r="AH48" s="167">
        <v>15.577</v>
      </c>
      <c r="AI48" s="167">
        <v>0.224</v>
      </c>
      <c r="AJ48" s="167">
        <v>-59.95</v>
      </c>
      <c r="AK48" s="167">
        <v>-60.16</v>
      </c>
      <c r="AL48" s="167">
        <v>-73.599999999999994</v>
      </c>
      <c r="AM48" s="167">
        <v>60.27</v>
      </c>
      <c r="AN48" s="167">
        <v>60.89</v>
      </c>
      <c r="AO48" s="167">
        <v>17.2074</v>
      </c>
      <c r="AP48" s="167">
        <v>6.4142999999999999</v>
      </c>
      <c r="AQ48" s="167">
        <v>80.616299999999995</v>
      </c>
      <c r="AR48" s="167">
        <v>84.165700000000001</v>
      </c>
      <c r="AS48" s="167">
        <v>35.6248</v>
      </c>
      <c r="AT48" s="167">
        <v>-51.976199999999999</v>
      </c>
      <c r="AU48" s="167">
        <v>-51.419800000000002</v>
      </c>
      <c r="AV48" s="167">
        <v>6.8326000000000002</v>
      </c>
      <c r="AW48" s="167">
        <v>6.8324999999999996</v>
      </c>
      <c r="AX48" s="167">
        <v>73.409700000000001</v>
      </c>
      <c r="AY48" s="167">
        <v>75.954899999999995</v>
      </c>
      <c r="AZ48" s="167">
        <v>-1.0468999999999999</v>
      </c>
      <c r="BA48" s="167">
        <v>-4.1676000000000002</v>
      </c>
      <c r="BB48" s="167">
        <v>-395.07960000000003</v>
      </c>
      <c r="BC48" s="167">
        <v>10.327999999999999</v>
      </c>
      <c r="BD48" s="167">
        <v>-4.5999999999999996</v>
      </c>
      <c r="BE48" s="167">
        <v>-4.7</v>
      </c>
      <c r="BF48" s="167">
        <v>58.305900000000001</v>
      </c>
      <c r="BG48" s="167">
        <v>57.184800000000003</v>
      </c>
      <c r="BH48" s="167">
        <v>-8.3115000000000006</v>
      </c>
      <c r="BI48" s="168"/>
      <c r="BJ48" s="167">
        <v>-60.938000000000002</v>
      </c>
      <c r="BK48" s="167">
        <v>8.9181000000000008</v>
      </c>
      <c r="BL48" s="167">
        <v>8.1638000000000002</v>
      </c>
      <c r="BM48" s="167">
        <v>5.6914999999999996</v>
      </c>
      <c r="BN48" s="167">
        <v>440.04629999999997</v>
      </c>
      <c r="BO48" s="167">
        <v>106.4485</v>
      </c>
      <c r="BP48" s="167">
        <v>106.41800000000001</v>
      </c>
      <c r="BQ48" s="167">
        <v>-341.9588</v>
      </c>
      <c r="BR48" s="167">
        <v>504.37939999999998</v>
      </c>
      <c r="BS48" s="168"/>
      <c r="BT48" s="167">
        <v>-127.9435</v>
      </c>
      <c r="BU48" s="167">
        <v>130.18629999999999</v>
      </c>
      <c r="BV48" s="167">
        <v>102.1707</v>
      </c>
      <c r="BW48" s="167">
        <v>31.35</v>
      </c>
      <c r="BX48" s="167">
        <v>36.549999999999997</v>
      </c>
      <c r="BY48" s="167">
        <v>73.819999999999993</v>
      </c>
      <c r="BZ48" s="167">
        <v>82.73</v>
      </c>
      <c r="CA48" s="167">
        <v>-65.634799999999998</v>
      </c>
      <c r="CB48" s="167">
        <v>-65.232900000000001</v>
      </c>
      <c r="CC48" s="167">
        <v>132.64349999999999</v>
      </c>
      <c r="CD48" s="167">
        <v>133.4288</v>
      </c>
      <c r="CE48" s="167">
        <v>17.054400000000001</v>
      </c>
      <c r="CF48" s="167">
        <v>-126.4522</v>
      </c>
      <c r="CG48" s="167">
        <v>-127.09520000000001</v>
      </c>
      <c r="CH48" s="167">
        <v>1.7556</v>
      </c>
      <c r="CI48" s="167">
        <v>-80.106999999999999</v>
      </c>
      <c r="CJ48" s="168"/>
      <c r="CK48" s="168"/>
      <c r="CL48" s="167">
        <v>5.0999999999999996</v>
      </c>
      <c r="CM48" s="167">
        <v>160.30000000000001</v>
      </c>
      <c r="CN48" s="167">
        <v>-17.54</v>
      </c>
      <c r="CO48" s="167">
        <v>15.7042</v>
      </c>
      <c r="CP48" s="167">
        <v>15.3337</v>
      </c>
      <c r="CQ48" s="167">
        <v>16.625</v>
      </c>
      <c r="CR48" s="167">
        <v>-47.295499999999997</v>
      </c>
      <c r="CS48" s="167">
        <v>-47.270899999999997</v>
      </c>
      <c r="CT48" s="167">
        <v>1</v>
      </c>
      <c r="CU48" s="167">
        <v>-16.067399999999999</v>
      </c>
      <c r="CV48" s="167">
        <v>13.633699999999999</v>
      </c>
      <c r="CW48" s="167">
        <v>19.001899999999999</v>
      </c>
      <c r="CX48" s="167">
        <v>55.06</v>
      </c>
      <c r="CY48" s="167">
        <v>91.68</v>
      </c>
      <c r="CZ48" s="167">
        <v>55.0854</v>
      </c>
      <c r="DA48" s="167">
        <v>52.006500000000003</v>
      </c>
      <c r="DB48" s="167">
        <v>-36.35</v>
      </c>
      <c r="DC48" s="168"/>
      <c r="DD48" s="167">
        <v>79.969899999999996</v>
      </c>
      <c r="DE48" s="167">
        <v>78.900700000000001</v>
      </c>
      <c r="DF48" s="167">
        <v>-137.8272</v>
      </c>
      <c r="DG48" s="168"/>
      <c r="DH48" s="167">
        <v>-22.092700000000001</v>
      </c>
      <c r="DI48" s="167">
        <v>-139.9</v>
      </c>
      <c r="DJ48" s="167">
        <v>-140.19999999999999</v>
      </c>
      <c r="DK48" s="167">
        <v>32.236600000000003</v>
      </c>
      <c r="DL48" s="167">
        <v>63.290399999999998</v>
      </c>
      <c r="DM48" s="167">
        <v>75.627700000000004</v>
      </c>
      <c r="DN48" s="167">
        <v>89.080799999999996</v>
      </c>
      <c r="DO48" s="167">
        <v>62.71</v>
      </c>
      <c r="DP48" s="167">
        <v>-10.31</v>
      </c>
      <c r="DQ48" s="167">
        <v>61.924500000000002</v>
      </c>
      <c r="DR48" s="167">
        <v>136.4228</v>
      </c>
      <c r="DS48" s="167">
        <v>-4.5199999999999996</v>
      </c>
      <c r="DT48" s="167">
        <v>-4.4400000000000004</v>
      </c>
      <c r="DU48" s="167">
        <v>89.1</v>
      </c>
      <c r="DV48" s="167">
        <v>77.819999999999993</v>
      </c>
      <c r="DW48" s="167">
        <v>137.8364</v>
      </c>
      <c r="DX48" s="167">
        <v>136.18180000000001</v>
      </c>
      <c r="DY48" s="167">
        <v>-44.296799999999998</v>
      </c>
      <c r="DZ48" s="167">
        <v>-43.327300000000001</v>
      </c>
      <c r="EA48" s="167">
        <v>227.50630000000001</v>
      </c>
      <c r="EB48" s="167">
        <v>182.35</v>
      </c>
      <c r="EC48" s="167">
        <v>174.94929999999999</v>
      </c>
      <c r="ED48" s="167">
        <v>178.1763</v>
      </c>
      <c r="EE48" s="167">
        <v>49.2729</v>
      </c>
      <c r="EF48" s="167">
        <v>26.4726</v>
      </c>
      <c r="EG48" s="167">
        <v>-30.721</v>
      </c>
      <c r="EH48" s="167">
        <v>354.68619999999999</v>
      </c>
      <c r="EI48" s="167">
        <v>119.1247</v>
      </c>
      <c r="EJ48" s="168"/>
      <c r="EK48" s="167">
        <v>-18.655000000000001</v>
      </c>
      <c r="EL48" s="167">
        <v>-16.5274</v>
      </c>
      <c r="EM48" s="168"/>
      <c r="EN48" s="167">
        <v>-14.7788</v>
      </c>
      <c r="EO48" s="167">
        <v>-13.5794</v>
      </c>
      <c r="EP48" s="167">
        <v>24.623999999999999</v>
      </c>
      <c r="EQ48" s="167">
        <v>-41.165100000000002</v>
      </c>
      <c r="ER48" s="167">
        <v>-42.066299999999998</v>
      </c>
      <c r="ES48" s="167">
        <v>12.7219</v>
      </c>
      <c r="ET48" s="168"/>
      <c r="EU48" s="167">
        <v>-10.199999999999999</v>
      </c>
      <c r="EV48" s="168"/>
      <c r="EW48" s="167">
        <v>12.086600000000001</v>
      </c>
      <c r="EX48" s="167">
        <v>-78.903400000000005</v>
      </c>
      <c r="EY48" s="167">
        <v>-31.2514</v>
      </c>
      <c r="EZ48" s="167">
        <v>-30.667899999999999</v>
      </c>
      <c r="FA48" s="167">
        <v>3.8264</v>
      </c>
      <c r="FB48" s="167">
        <v>-23.609400000000001</v>
      </c>
      <c r="FC48" s="167">
        <v>-8.0862999999999996</v>
      </c>
      <c r="FD48" s="167">
        <v>0</v>
      </c>
      <c r="FE48" s="167">
        <v>0</v>
      </c>
      <c r="FF48" s="167">
        <v>19.170500000000001</v>
      </c>
      <c r="FG48" s="167">
        <v>37.693899999999999</v>
      </c>
      <c r="FH48" s="167">
        <v>38.0486</v>
      </c>
      <c r="FI48" s="167">
        <v>36.662300000000002</v>
      </c>
      <c r="FJ48" s="167">
        <v>66.145200000000003</v>
      </c>
      <c r="FK48" s="167">
        <v>65.308000000000007</v>
      </c>
      <c r="FL48" s="167">
        <v>-113.7028</v>
      </c>
      <c r="FM48" s="167">
        <v>45.973399999999998</v>
      </c>
      <c r="FN48" s="167">
        <v>46.412799999999997</v>
      </c>
      <c r="FO48" s="167">
        <v>-74.517600000000002</v>
      </c>
      <c r="FP48" s="167">
        <v>-60.643799999999999</v>
      </c>
      <c r="FQ48" s="167">
        <v>-44.8157</v>
      </c>
      <c r="FR48" s="167">
        <v>-34.51</v>
      </c>
      <c r="FS48" s="167">
        <v>19.021899999999999</v>
      </c>
      <c r="FT48" s="167">
        <v>1.6788000000000001</v>
      </c>
      <c r="FU48" s="167">
        <v>-12.23</v>
      </c>
      <c r="FV48" s="167">
        <v>18.47</v>
      </c>
      <c r="FW48" s="167">
        <v>-45.560899999999997</v>
      </c>
      <c r="FX48" s="167">
        <v>8.4167000000000005</v>
      </c>
      <c r="FY48" s="167">
        <v>-8.98</v>
      </c>
      <c r="FZ48" s="167">
        <v>5.056</v>
      </c>
      <c r="GA48" s="168"/>
      <c r="GB48" s="167">
        <v>25.3</v>
      </c>
      <c r="GC48" s="167">
        <v>63.129899999999999</v>
      </c>
      <c r="GD48" s="167">
        <v>76.170500000000004</v>
      </c>
      <c r="GE48" s="168"/>
      <c r="GF48" s="167">
        <v>91.400899999999993</v>
      </c>
      <c r="GG48" s="167">
        <v>24.1</v>
      </c>
      <c r="GH48" s="167">
        <v>-29.217199999999998</v>
      </c>
      <c r="GI48" s="168"/>
      <c r="GJ48" s="167">
        <v>-2.4117000000000002</v>
      </c>
      <c r="GK48" s="167">
        <v>3.0125999999999999</v>
      </c>
      <c r="GL48" s="168"/>
      <c r="GM48" s="168"/>
      <c r="GN48" s="167">
        <v>-14.968400000000001</v>
      </c>
      <c r="GO48" s="167">
        <v>-52.761899999999997</v>
      </c>
      <c r="GP48" s="167">
        <v>14.5731</v>
      </c>
      <c r="GQ48" s="167">
        <v>83.443799999999996</v>
      </c>
      <c r="GR48" s="167">
        <v>58.7211</v>
      </c>
      <c r="GS48" s="167">
        <v>60.8673</v>
      </c>
      <c r="GT48" s="167">
        <v>-179.30070000000001</v>
      </c>
      <c r="GU48" s="167">
        <v>-31.182099999999998</v>
      </c>
      <c r="GV48" s="167">
        <v>44.216799999999999</v>
      </c>
      <c r="GW48" s="167">
        <v>-73.235399999999998</v>
      </c>
      <c r="GX48" s="168"/>
      <c r="GY48" s="167">
        <v>20.200800000000001</v>
      </c>
      <c r="GZ48" s="167">
        <v>19.758900000000001</v>
      </c>
      <c r="HA48" s="168"/>
      <c r="HB48" s="167">
        <v>217.94479999999999</v>
      </c>
      <c r="HC48" s="167">
        <v>217.4205</v>
      </c>
      <c r="HD48" s="167">
        <v>284.10000000000002</v>
      </c>
      <c r="HE48" s="167">
        <v>-283.2552</v>
      </c>
      <c r="HF48" s="167">
        <v>-485.33420000000001</v>
      </c>
      <c r="HG48" s="167">
        <v>488.00850000000003</v>
      </c>
      <c r="HH48" s="167">
        <v>487.05500000000001</v>
      </c>
      <c r="HI48" s="167">
        <v>-206.77699999999999</v>
      </c>
      <c r="HJ48" s="167">
        <v>-205.7928</v>
      </c>
      <c r="HK48" s="167">
        <v>-49.043500000000002</v>
      </c>
      <c r="HL48" s="167">
        <v>-38.081299999999999</v>
      </c>
      <c r="HM48" s="167">
        <v>77.580500000000001</v>
      </c>
      <c r="HN48" s="167">
        <v>77.014499999999998</v>
      </c>
      <c r="HO48" s="168"/>
      <c r="HP48" s="168"/>
      <c r="HQ48" s="167">
        <v>64.4495</v>
      </c>
      <c r="HR48" s="167">
        <v>63.416800000000002</v>
      </c>
      <c r="HS48" s="167">
        <v>-76.134500000000003</v>
      </c>
      <c r="HT48" s="167">
        <v>-76.170599999999993</v>
      </c>
      <c r="HU48" s="167">
        <v>93.73</v>
      </c>
      <c r="HV48" s="167">
        <v>93.29</v>
      </c>
      <c r="HW48" s="167">
        <v>19.8</v>
      </c>
      <c r="HX48" s="167">
        <v>20.3</v>
      </c>
      <c r="HY48" s="167">
        <v>22.540800000000001</v>
      </c>
      <c r="HZ48" s="167">
        <v>36.24</v>
      </c>
      <c r="IA48" s="167">
        <v>-314.7158</v>
      </c>
      <c r="IB48" s="167">
        <v>108.7252</v>
      </c>
      <c r="IC48" s="167">
        <v>108.5698</v>
      </c>
      <c r="ID48" s="167">
        <v>18.399999999999999</v>
      </c>
      <c r="IE48" s="167">
        <v>-19.3</v>
      </c>
      <c r="IF48" s="167">
        <v>-61.7</v>
      </c>
      <c r="IG48" s="167">
        <v>-60.9</v>
      </c>
      <c r="IH48" s="167">
        <v>1.4382999999999999</v>
      </c>
      <c r="II48" s="167">
        <v>1.214</v>
      </c>
      <c r="IJ48" s="167">
        <v>-477.14890000000003</v>
      </c>
      <c r="IK48" s="167">
        <v>-90.530199999999994</v>
      </c>
      <c r="IL48" s="167">
        <v>417.86759999999998</v>
      </c>
      <c r="IM48" s="167">
        <v>339.90899999999999</v>
      </c>
      <c r="IN48" s="167">
        <v>-38.208500000000001</v>
      </c>
      <c r="IO48" s="167">
        <v>-330.57330000000002</v>
      </c>
      <c r="IP48" s="167">
        <v>332.22129999999999</v>
      </c>
      <c r="IQ48" s="167">
        <v>-143.15459999999999</v>
      </c>
      <c r="IR48" s="167">
        <v>-199.89429999999999</v>
      </c>
      <c r="IS48" s="167">
        <v>-327.45859999999999</v>
      </c>
      <c r="IT48" s="167">
        <v>88.672600000000003</v>
      </c>
      <c r="IU48" s="167">
        <v>91.608099999999993</v>
      </c>
      <c r="IV48" s="167">
        <v>141.31270000000001</v>
      </c>
      <c r="IW48" s="167">
        <v>-406.21640000000002</v>
      </c>
      <c r="IX48" s="167">
        <v>202.83519999999999</v>
      </c>
      <c r="IY48" s="167">
        <v>-201.49889999999999</v>
      </c>
      <c r="IZ48" s="167">
        <v>200.74350000000001</v>
      </c>
      <c r="JA48" s="167">
        <v>-7.8045</v>
      </c>
      <c r="JB48" s="168"/>
      <c r="JC48" s="167">
        <v>9.68</v>
      </c>
      <c r="JD48" s="167">
        <v>5.3479999999999999</v>
      </c>
      <c r="JE48" s="167">
        <v>5.351</v>
      </c>
      <c r="JF48" s="167">
        <v>-9.2799999999999994</v>
      </c>
      <c r="JG48" s="167">
        <v>-10.4</v>
      </c>
      <c r="JH48" s="168"/>
      <c r="JI48" s="167">
        <v>11.4855</v>
      </c>
      <c r="JJ48" s="167">
        <v>-30.440200000000001</v>
      </c>
      <c r="JK48" s="167">
        <v>-18.748799999999999</v>
      </c>
      <c r="JL48" s="167">
        <v>8.1999999999999993</v>
      </c>
      <c r="JM48" s="167">
        <v>52.704000000000001</v>
      </c>
      <c r="JN48" s="167">
        <v>52.850999999999999</v>
      </c>
      <c r="JO48" s="168"/>
      <c r="JP48" s="168"/>
      <c r="JQ48" s="167">
        <v>50.025399999999998</v>
      </c>
      <c r="JR48" s="167">
        <v>49.898200000000003</v>
      </c>
      <c r="JS48" s="167">
        <v>48.5426</v>
      </c>
      <c r="JT48" s="168"/>
      <c r="JU48" s="167">
        <v>18.399999999999999</v>
      </c>
      <c r="JV48" s="167">
        <v>21.986499999999999</v>
      </c>
      <c r="JW48" s="167">
        <v>10.34</v>
      </c>
      <c r="JX48" s="168"/>
      <c r="JY48" s="167">
        <v>-36.116100000000003</v>
      </c>
      <c r="JZ48" s="167">
        <v>74.182599999999994</v>
      </c>
      <c r="KA48" s="167">
        <v>48.150700000000001</v>
      </c>
      <c r="KB48" s="167">
        <v>-35.3489</v>
      </c>
      <c r="KC48" s="167">
        <v>-73.457300000000004</v>
      </c>
      <c r="KD48" s="167">
        <v>36.387999999999998</v>
      </c>
      <c r="KE48" s="167">
        <v>35.923200000000001</v>
      </c>
      <c r="KF48" s="167">
        <v>-25.4</v>
      </c>
      <c r="KG48" s="167">
        <v>25.3</v>
      </c>
      <c r="KH48" s="168"/>
      <c r="KI48" s="167">
        <v>174.88220000000001</v>
      </c>
    </row>
    <row r="49" spans="1:295" ht="18" customHeight="1" x14ac:dyDescent="0.3">
      <c r="A49" s="159" t="s">
        <v>49</v>
      </c>
      <c r="B49" s="159" t="s">
        <v>891</v>
      </c>
      <c r="C49" s="160">
        <v>0</v>
      </c>
      <c r="D49" s="162"/>
      <c r="E49" s="161">
        <v>-47.550199999999997</v>
      </c>
      <c r="F49" s="161">
        <v>-32.007399999999997</v>
      </c>
      <c r="G49" s="161">
        <v>32.137999999999998</v>
      </c>
      <c r="H49" s="162"/>
      <c r="I49" s="161">
        <v>64.531700000000001</v>
      </c>
      <c r="J49" s="161">
        <v>-114.3212</v>
      </c>
      <c r="K49" s="161">
        <v>62.482599999999998</v>
      </c>
      <c r="L49" s="161">
        <v>32.051000000000002</v>
      </c>
      <c r="M49" s="161">
        <v>31.3689</v>
      </c>
      <c r="N49" s="161">
        <v>2.2200000000000002</v>
      </c>
      <c r="O49" s="161">
        <v>-56.381</v>
      </c>
      <c r="P49" s="161">
        <v>48.4</v>
      </c>
      <c r="Q49" s="161">
        <v>18.216000000000001</v>
      </c>
      <c r="R49" s="161">
        <v>-48.4</v>
      </c>
      <c r="S49" s="161">
        <v>12.462400000000001</v>
      </c>
      <c r="T49" s="161">
        <v>236.2954</v>
      </c>
      <c r="U49" s="161">
        <v>7.2912999999999997</v>
      </c>
      <c r="V49" s="161">
        <v>7.3503999999999996</v>
      </c>
      <c r="W49" s="161">
        <v>12.4343</v>
      </c>
      <c r="X49" s="161">
        <v>6.5603999999999996</v>
      </c>
      <c r="Y49" s="161">
        <v>0.2432</v>
      </c>
      <c r="Z49" s="161">
        <v>2.3626999999999998</v>
      </c>
      <c r="AA49" s="162"/>
      <c r="AB49" s="162"/>
      <c r="AC49" s="161">
        <v>-67.59</v>
      </c>
      <c r="AD49" s="161">
        <v>-67.2</v>
      </c>
      <c r="AE49" s="162"/>
      <c r="AF49" s="161">
        <v>0</v>
      </c>
      <c r="AG49" s="161">
        <v>55</v>
      </c>
      <c r="AH49" s="161">
        <v>14.173999999999999</v>
      </c>
      <c r="AI49" s="161">
        <v>0.218</v>
      </c>
      <c r="AJ49" s="161">
        <v>-59.69</v>
      </c>
      <c r="AK49" s="161">
        <v>-59.04</v>
      </c>
      <c r="AL49" s="161">
        <v>-66.150000000000006</v>
      </c>
      <c r="AM49" s="161">
        <v>60.12</v>
      </c>
      <c r="AN49" s="161">
        <v>60.27</v>
      </c>
      <c r="AO49" s="161">
        <v>17.154699999999998</v>
      </c>
      <c r="AP49" s="161">
        <v>6.7453000000000003</v>
      </c>
      <c r="AQ49" s="161">
        <v>79.082300000000004</v>
      </c>
      <c r="AR49" s="161">
        <v>81.882999999999996</v>
      </c>
      <c r="AS49" s="161">
        <v>32.196899999999999</v>
      </c>
      <c r="AT49" s="161">
        <v>-52.779899999999998</v>
      </c>
      <c r="AU49" s="161">
        <v>-52.918799999999997</v>
      </c>
      <c r="AV49" s="161">
        <v>18.2834</v>
      </c>
      <c r="AW49" s="161">
        <v>17.225000000000001</v>
      </c>
      <c r="AX49" s="161">
        <v>69.524799999999999</v>
      </c>
      <c r="AY49" s="161">
        <v>70.998400000000004</v>
      </c>
      <c r="AZ49" s="161">
        <v>1.0632999999999999</v>
      </c>
      <c r="BA49" s="161">
        <v>3.5741000000000001</v>
      </c>
      <c r="BB49" s="161">
        <v>-393.5247</v>
      </c>
      <c r="BC49" s="161">
        <v>10.7705</v>
      </c>
      <c r="BD49" s="161">
        <v>-5.0999999999999996</v>
      </c>
      <c r="BE49" s="161">
        <v>-5.2</v>
      </c>
      <c r="BF49" s="161">
        <v>60.240499999999997</v>
      </c>
      <c r="BG49" s="161">
        <v>58.174500000000002</v>
      </c>
      <c r="BH49" s="161">
        <v>-7.8329000000000004</v>
      </c>
      <c r="BI49" s="162"/>
      <c r="BJ49" s="161">
        <v>-62.426299999999998</v>
      </c>
      <c r="BK49" s="161">
        <v>8.5162999999999993</v>
      </c>
      <c r="BL49" s="161">
        <v>7.8802000000000003</v>
      </c>
      <c r="BM49" s="161">
        <v>5.5622999999999996</v>
      </c>
      <c r="BN49" s="161">
        <v>439.31380000000001</v>
      </c>
      <c r="BO49" s="161">
        <v>105.4414</v>
      </c>
      <c r="BP49" s="161">
        <v>105.4109</v>
      </c>
      <c r="BQ49" s="161">
        <v>-332.52780000000001</v>
      </c>
      <c r="BR49" s="161">
        <v>504.95589999999999</v>
      </c>
      <c r="BS49" s="162"/>
      <c r="BT49" s="161">
        <v>-119.3416</v>
      </c>
      <c r="BU49" s="161">
        <v>121.3805</v>
      </c>
      <c r="BV49" s="161">
        <v>101.14279999999999</v>
      </c>
      <c r="BW49" s="161">
        <v>31.34</v>
      </c>
      <c r="BX49" s="161">
        <v>36.49</v>
      </c>
      <c r="BY49" s="161">
        <v>73.010000000000005</v>
      </c>
      <c r="BZ49" s="162"/>
      <c r="CA49" s="161">
        <v>-62.018000000000001</v>
      </c>
      <c r="CB49" s="161">
        <v>-62.419800000000002</v>
      </c>
      <c r="CC49" s="161">
        <v>135.6267</v>
      </c>
      <c r="CD49" s="161">
        <v>136.126</v>
      </c>
      <c r="CE49" s="161">
        <v>18.0824</v>
      </c>
      <c r="CF49" s="161">
        <v>-124.5448</v>
      </c>
      <c r="CG49" s="161">
        <v>-125.6957</v>
      </c>
      <c r="CH49" s="161">
        <v>1.2361</v>
      </c>
      <c r="CI49" s="161">
        <v>-80.465299999999999</v>
      </c>
      <c r="CJ49" s="162"/>
      <c r="CK49" s="162"/>
      <c r="CL49" s="161">
        <v>3.2</v>
      </c>
      <c r="CM49" s="161">
        <v>161.69999999999999</v>
      </c>
      <c r="CN49" s="161">
        <v>-17.61</v>
      </c>
      <c r="CO49" s="161">
        <v>15.817</v>
      </c>
      <c r="CP49" s="161">
        <v>15.9796</v>
      </c>
      <c r="CQ49" s="161">
        <v>16.232700000000001</v>
      </c>
      <c r="CR49" s="161">
        <v>-47.372500000000002</v>
      </c>
      <c r="CS49" s="161">
        <v>-47.231900000000003</v>
      </c>
      <c r="CT49" s="162"/>
      <c r="CU49" s="161">
        <v>-15.2264</v>
      </c>
      <c r="CV49" s="161">
        <v>13.203799999999999</v>
      </c>
      <c r="CW49" s="161">
        <v>18.9087</v>
      </c>
      <c r="CX49" s="161">
        <v>54.06</v>
      </c>
      <c r="CY49" s="161">
        <v>92.44</v>
      </c>
      <c r="CZ49" s="161">
        <v>53.679200000000002</v>
      </c>
      <c r="DA49" s="161">
        <v>50.248699999999999</v>
      </c>
      <c r="DB49" s="161">
        <v>-35.61</v>
      </c>
      <c r="DC49" s="162"/>
      <c r="DD49" s="161">
        <v>80.869699999999995</v>
      </c>
      <c r="DE49" s="161">
        <v>80.841899999999995</v>
      </c>
      <c r="DF49" s="161">
        <v>-141.89940000000001</v>
      </c>
      <c r="DG49" s="162"/>
      <c r="DH49" s="161">
        <v>-21.603400000000001</v>
      </c>
      <c r="DI49" s="161">
        <v>-138.5</v>
      </c>
      <c r="DJ49" s="161">
        <v>-138.6</v>
      </c>
      <c r="DK49" s="162"/>
      <c r="DL49" s="161">
        <v>61.532600000000002</v>
      </c>
      <c r="DM49" s="161">
        <v>74.688400000000001</v>
      </c>
      <c r="DN49" s="161">
        <v>86.737099999999998</v>
      </c>
      <c r="DO49" s="161">
        <v>60.78</v>
      </c>
      <c r="DP49" s="161">
        <v>-10.41</v>
      </c>
      <c r="DQ49" s="161">
        <v>61.776000000000003</v>
      </c>
      <c r="DR49" s="161">
        <v>142.1131</v>
      </c>
      <c r="DS49" s="161">
        <v>-3.69</v>
      </c>
      <c r="DT49" s="161">
        <v>-3.6</v>
      </c>
      <c r="DU49" s="161">
        <v>85.67</v>
      </c>
      <c r="DV49" s="161">
        <v>77.8</v>
      </c>
      <c r="DW49" s="161">
        <v>142.72730000000001</v>
      </c>
      <c r="DX49" s="161">
        <v>142.3818</v>
      </c>
      <c r="DY49" s="161">
        <v>-39.359200000000001</v>
      </c>
      <c r="DZ49" s="161">
        <v>-39.327300000000001</v>
      </c>
      <c r="EA49" s="161">
        <v>226.93100000000001</v>
      </c>
      <c r="EB49" s="161">
        <v>182.9873</v>
      </c>
      <c r="EC49" s="161">
        <v>177.4264</v>
      </c>
      <c r="ED49" s="161">
        <v>179.77629999999999</v>
      </c>
      <c r="EE49" s="161">
        <v>57.6571</v>
      </c>
      <c r="EF49" s="161">
        <v>34.495199999999997</v>
      </c>
      <c r="EG49" s="161">
        <v>-29.940999999999999</v>
      </c>
      <c r="EH49" s="161">
        <v>347.02800000000002</v>
      </c>
      <c r="EI49" s="161">
        <v>152.0367</v>
      </c>
      <c r="EJ49" s="162"/>
      <c r="EK49" s="161">
        <v>-18.660699999999999</v>
      </c>
      <c r="EL49" s="161">
        <v>-16.611899999999999</v>
      </c>
      <c r="EM49" s="162"/>
      <c r="EN49" s="161">
        <v>-6.3300999999999998</v>
      </c>
      <c r="EO49" s="161">
        <v>-6.1437999999999997</v>
      </c>
      <c r="EP49" s="161">
        <v>26.16</v>
      </c>
      <c r="EQ49" s="161">
        <v>-42.648600000000002</v>
      </c>
      <c r="ER49" s="161">
        <v>-43.924599999999998</v>
      </c>
      <c r="ES49" s="161">
        <v>5.1166</v>
      </c>
      <c r="ET49" s="162"/>
      <c r="EU49" s="161">
        <v>-9.5500000000000007</v>
      </c>
      <c r="EV49" s="162"/>
      <c r="EW49" s="161">
        <v>11.7193</v>
      </c>
      <c r="EX49" s="161">
        <v>-61.379899999999999</v>
      </c>
      <c r="EY49" s="161">
        <v>-31.209900000000001</v>
      </c>
      <c r="EZ49" s="161">
        <v>-30.449100000000001</v>
      </c>
      <c r="FA49" s="161">
        <v>3.3654000000000002</v>
      </c>
      <c r="FB49" s="161">
        <v>-31.924600000000002</v>
      </c>
      <c r="FC49" s="161">
        <v>0</v>
      </c>
      <c r="FD49" s="161">
        <v>0</v>
      </c>
      <c r="FE49" s="161">
        <v>0</v>
      </c>
      <c r="FF49" s="161">
        <v>19.1008</v>
      </c>
      <c r="FG49" s="161">
        <v>39.675199999999997</v>
      </c>
      <c r="FH49" s="161">
        <v>40.130800000000001</v>
      </c>
      <c r="FI49" s="161">
        <v>38.802300000000002</v>
      </c>
      <c r="FJ49" s="161">
        <v>61.791400000000003</v>
      </c>
      <c r="FK49" s="161">
        <v>62.126300000000001</v>
      </c>
      <c r="FL49" s="161">
        <v>-109.0141</v>
      </c>
      <c r="FM49" s="161">
        <v>41.535899999999998</v>
      </c>
      <c r="FN49" s="161">
        <v>41.508400000000002</v>
      </c>
      <c r="FO49" s="161">
        <v>-74.417100000000005</v>
      </c>
      <c r="FP49" s="161">
        <v>-60.188000000000002</v>
      </c>
      <c r="FQ49" s="161">
        <v>-44.508099999999999</v>
      </c>
      <c r="FR49" s="161">
        <v>-35.18</v>
      </c>
      <c r="FS49" s="161">
        <v>19.1708</v>
      </c>
      <c r="FT49" s="161">
        <v>1.6556</v>
      </c>
      <c r="FU49" s="161">
        <v>-12.39</v>
      </c>
      <c r="FV49" s="161">
        <v>19.45</v>
      </c>
      <c r="FW49" s="161">
        <v>-45.207099999999997</v>
      </c>
      <c r="FX49" s="161">
        <v>8.3358000000000008</v>
      </c>
      <c r="FY49" s="161">
        <v>-9.2140000000000004</v>
      </c>
      <c r="FZ49" s="161">
        <v>5.0330000000000004</v>
      </c>
      <c r="GA49" s="162"/>
      <c r="GB49" s="161">
        <v>25.41</v>
      </c>
      <c r="GC49" s="161">
        <v>61.348500000000001</v>
      </c>
      <c r="GD49" s="161">
        <v>76.183199999999999</v>
      </c>
      <c r="GE49" s="162"/>
      <c r="GF49" s="161">
        <v>91.362700000000004</v>
      </c>
      <c r="GG49" s="161">
        <v>27.9</v>
      </c>
      <c r="GH49" s="161">
        <v>-27.689499999999999</v>
      </c>
      <c r="GI49" s="162"/>
      <c r="GJ49" s="161">
        <v>0</v>
      </c>
      <c r="GK49" s="161">
        <v>2.9712999999999998</v>
      </c>
      <c r="GL49" s="162"/>
      <c r="GM49" s="162"/>
      <c r="GN49" s="161">
        <v>-15.261900000000001</v>
      </c>
      <c r="GO49" s="161">
        <v>-50.512900000000002</v>
      </c>
      <c r="GP49" s="161">
        <v>17.421399999999998</v>
      </c>
      <c r="GQ49" s="161">
        <v>80.166499999999999</v>
      </c>
      <c r="GR49" s="161">
        <v>60.3414</v>
      </c>
      <c r="GS49" s="161">
        <v>61.825299999999999</v>
      </c>
      <c r="GT49" s="161">
        <v>-179.5891</v>
      </c>
      <c r="GU49" s="161">
        <v>-29.631</v>
      </c>
      <c r="GV49" s="161">
        <v>42.793599999999998</v>
      </c>
      <c r="GW49" s="161">
        <v>-70.583600000000004</v>
      </c>
      <c r="GX49" s="161">
        <v>11.7623</v>
      </c>
      <c r="GY49" s="161">
        <v>19.203499999999998</v>
      </c>
      <c r="GZ49" s="161">
        <v>18.630299999999998</v>
      </c>
      <c r="HA49" s="161">
        <v>14</v>
      </c>
      <c r="HB49" s="161">
        <v>222.1343</v>
      </c>
      <c r="HC49" s="161">
        <v>220.00399999999999</v>
      </c>
      <c r="HD49" s="162"/>
      <c r="HE49" s="162"/>
      <c r="HF49" s="161">
        <v>-501.31549999999999</v>
      </c>
      <c r="HG49" s="161">
        <v>502.81909999999999</v>
      </c>
      <c r="HH49" s="161">
        <v>504.51440000000002</v>
      </c>
      <c r="HI49" s="161">
        <v>-208.97370000000001</v>
      </c>
      <c r="HJ49" s="161">
        <v>-207.93539999999999</v>
      </c>
      <c r="HK49" s="161">
        <v>-51.171300000000002</v>
      </c>
      <c r="HL49" s="161">
        <v>-40.255000000000003</v>
      </c>
      <c r="HM49" s="161">
        <v>81.281499999999994</v>
      </c>
      <c r="HN49" s="161">
        <v>79.150099999999995</v>
      </c>
      <c r="HO49" s="162"/>
      <c r="HP49" s="162"/>
      <c r="HQ49" s="161">
        <v>64.174899999999994</v>
      </c>
      <c r="HR49" s="161">
        <v>64.054000000000002</v>
      </c>
      <c r="HS49" s="161">
        <v>-74.210999999999999</v>
      </c>
      <c r="HT49" s="161">
        <v>-74.270399999999995</v>
      </c>
      <c r="HU49" s="161">
        <v>93.29</v>
      </c>
      <c r="HV49" s="161">
        <v>92.86</v>
      </c>
      <c r="HW49" s="161">
        <v>20.2</v>
      </c>
      <c r="HX49" s="161">
        <v>18.8</v>
      </c>
      <c r="HY49" s="161">
        <v>22.7864</v>
      </c>
      <c r="HZ49" s="161">
        <v>34.64</v>
      </c>
      <c r="IA49" s="161">
        <v>-308.94380000000001</v>
      </c>
      <c r="IB49" s="161">
        <v>111.0082</v>
      </c>
      <c r="IC49" s="161">
        <v>110.93470000000001</v>
      </c>
      <c r="ID49" s="161">
        <v>18.5</v>
      </c>
      <c r="IE49" s="161">
        <v>-21</v>
      </c>
      <c r="IF49" s="161">
        <v>-62.5</v>
      </c>
      <c r="IG49" s="161">
        <v>-62.6</v>
      </c>
      <c r="IH49" s="161">
        <v>1.5626</v>
      </c>
      <c r="II49" s="161">
        <v>1.3698999999999999</v>
      </c>
      <c r="IJ49" s="161">
        <v>-489.03739999999999</v>
      </c>
      <c r="IK49" s="161">
        <v>-124.7574</v>
      </c>
      <c r="IL49" s="161">
        <v>409.99239999999998</v>
      </c>
      <c r="IM49" s="161">
        <v>335.12849999999997</v>
      </c>
      <c r="IN49" s="161">
        <v>-29.061399999999999</v>
      </c>
      <c r="IO49" s="161">
        <v>-324.73450000000003</v>
      </c>
      <c r="IP49" s="161">
        <v>328.51670000000001</v>
      </c>
      <c r="IQ49" s="161">
        <v>-143.59030000000001</v>
      </c>
      <c r="IR49" s="161">
        <v>-199.72219999999999</v>
      </c>
      <c r="IS49" s="161">
        <v>-322.24579999999997</v>
      </c>
      <c r="IT49" s="161">
        <v>86.351100000000002</v>
      </c>
      <c r="IU49" s="161">
        <v>86.826400000000007</v>
      </c>
      <c r="IV49" s="161">
        <v>144.2886</v>
      </c>
      <c r="IW49" s="161">
        <v>-396.37849999999997</v>
      </c>
      <c r="IX49" s="161">
        <v>204.01589999999999</v>
      </c>
      <c r="IY49" s="161">
        <v>-194.65039999999999</v>
      </c>
      <c r="IZ49" s="161">
        <v>193.0795</v>
      </c>
      <c r="JA49" s="161">
        <v>-8.3566000000000003</v>
      </c>
      <c r="JB49" s="162"/>
      <c r="JC49" s="161">
        <v>10</v>
      </c>
      <c r="JD49" s="161">
        <v>5.7169999999999996</v>
      </c>
      <c r="JE49" s="161">
        <v>5.673</v>
      </c>
      <c r="JF49" s="161">
        <v>-9.76</v>
      </c>
      <c r="JG49" s="161">
        <v>-11.92</v>
      </c>
      <c r="JH49" s="162"/>
      <c r="JI49" s="161">
        <v>12.3644</v>
      </c>
      <c r="JJ49" s="161">
        <v>-32.372</v>
      </c>
      <c r="JK49" s="161">
        <v>-19.014299999999999</v>
      </c>
      <c r="JL49" s="161">
        <v>10.6</v>
      </c>
      <c r="JM49" s="161">
        <v>52.656999999999996</v>
      </c>
      <c r="JN49" s="161">
        <v>49.981999999999999</v>
      </c>
      <c r="JO49" s="162"/>
      <c r="JP49" s="162"/>
      <c r="JQ49" s="161">
        <v>50.124600000000001</v>
      </c>
      <c r="JR49" s="161">
        <v>51.325899999999997</v>
      </c>
      <c r="JS49" s="161">
        <v>51.614600000000003</v>
      </c>
      <c r="JT49" s="162"/>
      <c r="JU49" s="161">
        <v>21.7</v>
      </c>
      <c r="JV49" s="161">
        <v>23.206</v>
      </c>
      <c r="JW49" s="161">
        <v>9.99</v>
      </c>
      <c r="JX49" s="162"/>
      <c r="JY49" s="161">
        <v>-37.250799999999998</v>
      </c>
      <c r="JZ49" s="161">
        <v>75.412700000000001</v>
      </c>
      <c r="KA49" s="161">
        <v>50.306399999999996</v>
      </c>
      <c r="KB49" s="161">
        <v>-38.253700000000002</v>
      </c>
      <c r="KC49" s="161">
        <v>-74.545900000000003</v>
      </c>
      <c r="KD49" s="161">
        <v>38.025799999999997</v>
      </c>
      <c r="KE49" s="161">
        <v>34.748699999999999</v>
      </c>
      <c r="KF49" s="161">
        <v>-27.3</v>
      </c>
      <c r="KG49" s="161">
        <v>28.5</v>
      </c>
      <c r="KH49" s="162"/>
      <c r="KI49" s="161">
        <v>183.47409999999999</v>
      </c>
    </row>
    <row r="50" spans="1:295" ht="18" customHeight="1" x14ac:dyDescent="0.3">
      <c r="A50" s="159" t="s">
        <v>49</v>
      </c>
      <c r="B50" s="159" t="s">
        <v>892</v>
      </c>
      <c r="C50" s="163">
        <v>0</v>
      </c>
      <c r="D50" s="164">
        <v>22.764900000000001</v>
      </c>
      <c r="E50" s="164">
        <v>-45.734099999999998</v>
      </c>
      <c r="F50" s="164">
        <v>-32.030099999999997</v>
      </c>
      <c r="G50" s="164">
        <v>31.3035</v>
      </c>
      <c r="H50" s="165"/>
      <c r="I50" s="164">
        <v>62.91</v>
      </c>
      <c r="J50" s="164">
        <v>-107.1448</v>
      </c>
      <c r="K50" s="164">
        <v>61.7958</v>
      </c>
      <c r="L50" s="164">
        <v>31.306999999999999</v>
      </c>
      <c r="M50" s="164">
        <v>30.510200000000001</v>
      </c>
      <c r="N50" s="164">
        <v>2.2200000000000002</v>
      </c>
      <c r="O50" s="164">
        <v>-54.15</v>
      </c>
      <c r="P50" s="164">
        <v>46.2</v>
      </c>
      <c r="Q50" s="164">
        <v>16.559999999999999</v>
      </c>
      <c r="R50" s="164">
        <v>-46.2</v>
      </c>
      <c r="S50" s="164">
        <v>12.490399999999999</v>
      </c>
      <c r="T50" s="164">
        <v>218.48500000000001</v>
      </c>
      <c r="U50" s="164">
        <v>7.4084000000000003</v>
      </c>
      <c r="V50" s="164">
        <v>7.4997999999999996</v>
      </c>
      <c r="W50" s="164">
        <v>12.6942</v>
      </c>
      <c r="X50" s="164">
        <v>6.4898999999999996</v>
      </c>
      <c r="Y50" s="164">
        <v>1.1247</v>
      </c>
      <c r="Z50" s="164">
        <v>4.1666999999999996</v>
      </c>
      <c r="AA50" s="165"/>
      <c r="AB50" s="165"/>
      <c r="AC50" s="164">
        <v>-66.040000000000006</v>
      </c>
      <c r="AD50" s="164">
        <v>-66.010000000000005</v>
      </c>
      <c r="AE50" s="165"/>
      <c r="AF50" s="164">
        <v>-2.2200000000000002</v>
      </c>
      <c r="AG50" s="164">
        <v>52.8</v>
      </c>
      <c r="AH50" s="164">
        <v>13.574</v>
      </c>
      <c r="AI50" s="164">
        <v>0.215</v>
      </c>
      <c r="AJ50" s="164">
        <v>-57.98</v>
      </c>
      <c r="AK50" s="164">
        <v>-58.15</v>
      </c>
      <c r="AL50" s="164">
        <v>-65.64</v>
      </c>
      <c r="AM50" s="164">
        <v>59.45</v>
      </c>
      <c r="AN50" s="164">
        <v>59.17</v>
      </c>
      <c r="AO50" s="164">
        <v>16.5715</v>
      </c>
      <c r="AP50" s="164">
        <v>7.2111999999999998</v>
      </c>
      <c r="AQ50" s="164">
        <v>77.971999999999994</v>
      </c>
      <c r="AR50" s="164">
        <v>80.942800000000005</v>
      </c>
      <c r="AS50" s="164">
        <v>31.624300000000002</v>
      </c>
      <c r="AT50" s="164">
        <v>-53.047800000000002</v>
      </c>
      <c r="AU50" s="164">
        <v>-51.442999999999998</v>
      </c>
      <c r="AV50" s="164">
        <v>26.183599999999998</v>
      </c>
      <c r="AW50" s="164">
        <v>31.116499999999998</v>
      </c>
      <c r="AX50" s="164">
        <v>67.113600000000005</v>
      </c>
      <c r="AY50" s="164">
        <v>68.453199999999995</v>
      </c>
      <c r="AZ50" s="164">
        <v>2.1101999999999999</v>
      </c>
      <c r="BA50" s="164">
        <v>12.819100000000001</v>
      </c>
      <c r="BB50" s="164">
        <v>-391.57929999999999</v>
      </c>
      <c r="BC50" s="164">
        <v>11.1271</v>
      </c>
      <c r="BD50" s="164">
        <v>-5.2</v>
      </c>
      <c r="BE50" s="164">
        <v>-5.3</v>
      </c>
      <c r="BF50" s="164">
        <v>59.171900000000001</v>
      </c>
      <c r="BG50" s="164">
        <v>57.598300000000002</v>
      </c>
      <c r="BH50" s="164">
        <v>-7.8338999999999999</v>
      </c>
      <c r="BI50" s="165"/>
      <c r="BJ50" s="164">
        <v>-62.921399999999998</v>
      </c>
      <c r="BK50" s="164">
        <v>8.1503999999999994</v>
      </c>
      <c r="BL50" s="164">
        <v>8.8041999999999998</v>
      </c>
      <c r="BM50" s="164">
        <v>5.9579000000000004</v>
      </c>
      <c r="BN50" s="164">
        <v>435.71260000000001</v>
      </c>
      <c r="BO50" s="164">
        <v>99.703900000000004</v>
      </c>
      <c r="BP50" s="164">
        <v>99.093599999999995</v>
      </c>
      <c r="BQ50" s="164">
        <v>-318.02609999999999</v>
      </c>
      <c r="BR50" s="164">
        <v>497.43259999999998</v>
      </c>
      <c r="BS50" s="165"/>
      <c r="BT50" s="164">
        <v>-120.8323</v>
      </c>
      <c r="BU50" s="164">
        <v>123.50279999999999</v>
      </c>
      <c r="BV50" s="164">
        <v>100.2745</v>
      </c>
      <c r="BW50" s="164">
        <v>31.35</v>
      </c>
      <c r="BX50" s="164">
        <v>35.74</v>
      </c>
      <c r="BY50" s="164">
        <v>72.25</v>
      </c>
      <c r="BZ50" s="164">
        <v>81.86</v>
      </c>
      <c r="CA50" s="164">
        <v>-57.329500000000003</v>
      </c>
      <c r="CB50" s="164">
        <v>-57.731299999999997</v>
      </c>
      <c r="CC50" s="164">
        <v>130.74889999999999</v>
      </c>
      <c r="CD50" s="164">
        <v>132.113</v>
      </c>
      <c r="CE50" s="164">
        <v>19.738900000000001</v>
      </c>
      <c r="CF50" s="164">
        <v>-121.8468</v>
      </c>
      <c r="CG50" s="164">
        <v>-122.7752</v>
      </c>
      <c r="CH50" s="164">
        <v>1.2206999999999999</v>
      </c>
      <c r="CI50" s="164">
        <v>-86.015699999999995</v>
      </c>
      <c r="CJ50" s="165"/>
      <c r="CK50" s="165"/>
      <c r="CL50" s="164">
        <v>-9.9</v>
      </c>
      <c r="CM50" s="164">
        <v>172.1</v>
      </c>
      <c r="CN50" s="164">
        <v>-17.73</v>
      </c>
      <c r="CO50" s="164">
        <v>13.9057</v>
      </c>
      <c r="CP50" s="164">
        <v>13.648899999999999</v>
      </c>
      <c r="CQ50" s="164">
        <v>14.562200000000001</v>
      </c>
      <c r="CR50" s="164">
        <v>-52.767099999999999</v>
      </c>
      <c r="CS50" s="164">
        <v>-52.973399999999998</v>
      </c>
      <c r="CT50" s="164">
        <v>1</v>
      </c>
      <c r="CU50" s="164">
        <v>-9.7483000000000004</v>
      </c>
      <c r="CV50" s="164">
        <v>13.6912</v>
      </c>
      <c r="CW50" s="164">
        <v>18.552199999999999</v>
      </c>
      <c r="CX50" s="164">
        <v>53.47</v>
      </c>
      <c r="CY50" s="164">
        <v>93.78</v>
      </c>
      <c r="CZ50" s="164">
        <v>52.2729</v>
      </c>
      <c r="DA50" s="164">
        <v>49.076799999999999</v>
      </c>
      <c r="DB50" s="164">
        <v>-35.270000000000003</v>
      </c>
      <c r="DC50" s="165"/>
      <c r="DD50" s="164">
        <v>85.634100000000004</v>
      </c>
      <c r="DE50" s="164">
        <v>85.409700000000001</v>
      </c>
      <c r="DF50" s="164">
        <v>-161.81270000000001</v>
      </c>
      <c r="DG50" s="165"/>
      <c r="DH50" s="164">
        <v>-21.5458</v>
      </c>
      <c r="DI50" s="164">
        <v>-135.4</v>
      </c>
      <c r="DJ50" s="164">
        <v>-136.5</v>
      </c>
      <c r="DK50" s="164">
        <v>32.511299999999999</v>
      </c>
      <c r="DL50" s="164">
        <v>59.774799999999999</v>
      </c>
      <c r="DM50" s="164">
        <v>74.688400000000001</v>
      </c>
      <c r="DN50" s="164">
        <v>84.393299999999996</v>
      </c>
      <c r="DO50" s="164">
        <v>58.9</v>
      </c>
      <c r="DP50" s="164">
        <v>-10.79</v>
      </c>
      <c r="DQ50" s="164">
        <v>62.6265</v>
      </c>
      <c r="DR50" s="164">
        <v>159.00899999999999</v>
      </c>
      <c r="DS50" s="164">
        <v>-3.84</v>
      </c>
      <c r="DT50" s="164">
        <v>-3.75</v>
      </c>
      <c r="DU50" s="164">
        <v>81.95</v>
      </c>
      <c r="DV50" s="164">
        <v>76.02</v>
      </c>
      <c r="DW50" s="164">
        <v>160.2182</v>
      </c>
      <c r="DX50" s="164">
        <v>156.03639999999999</v>
      </c>
      <c r="DY50" s="164">
        <v>-29.896799999999999</v>
      </c>
      <c r="DZ50" s="164">
        <v>-29.309100000000001</v>
      </c>
      <c r="EA50" s="164">
        <v>239.14599999999999</v>
      </c>
      <c r="EB50" s="164">
        <v>195.28360000000001</v>
      </c>
      <c r="EC50" s="164">
        <v>189.19130000000001</v>
      </c>
      <c r="ED50" s="164">
        <v>192.5873</v>
      </c>
      <c r="EE50" s="164">
        <v>77.2547</v>
      </c>
      <c r="EF50" s="164">
        <v>54.152799999999999</v>
      </c>
      <c r="EG50" s="164">
        <v>-29.149000000000001</v>
      </c>
      <c r="EH50" s="164">
        <v>329.97059999999999</v>
      </c>
      <c r="EI50" s="164">
        <v>218.6069</v>
      </c>
      <c r="EJ50" s="165"/>
      <c r="EK50" s="164">
        <v>-19.013400000000001</v>
      </c>
      <c r="EL50" s="164">
        <v>-17.0246</v>
      </c>
      <c r="EM50" s="165"/>
      <c r="EN50" s="164">
        <v>14.638299999999999</v>
      </c>
      <c r="EO50" s="164">
        <v>14.074299999999999</v>
      </c>
      <c r="EP50" s="164">
        <v>32.304000000000002</v>
      </c>
      <c r="EQ50" s="164">
        <v>-44.712899999999998</v>
      </c>
      <c r="ER50" s="164">
        <v>-45.617400000000004</v>
      </c>
      <c r="ES50" s="164">
        <v>-15.363200000000001</v>
      </c>
      <c r="ET50" s="165"/>
      <c r="EU50" s="164">
        <v>-14.69</v>
      </c>
      <c r="EV50" s="165"/>
      <c r="EW50" s="164">
        <v>11.4436</v>
      </c>
      <c r="EX50" s="164">
        <v>-19.206499999999998</v>
      </c>
      <c r="EY50" s="164">
        <v>-35.398400000000002</v>
      </c>
      <c r="EZ50" s="164">
        <v>-34.770400000000002</v>
      </c>
      <c r="FA50" s="164">
        <v>11.5784</v>
      </c>
      <c r="FB50" s="164">
        <v>-52.364199999999997</v>
      </c>
      <c r="FC50" s="164">
        <v>18.2485</v>
      </c>
      <c r="FD50" s="165"/>
      <c r="FE50" s="165"/>
      <c r="FF50" s="164">
        <v>19.203900000000001</v>
      </c>
      <c r="FG50" s="164">
        <v>40.1404</v>
      </c>
      <c r="FH50" s="164">
        <v>40.490600000000001</v>
      </c>
      <c r="FI50" s="164">
        <v>38.232399999999998</v>
      </c>
      <c r="FJ50" s="164">
        <v>57.939900000000002</v>
      </c>
      <c r="FK50" s="164">
        <v>58.274799999999999</v>
      </c>
      <c r="FL50" s="164">
        <v>-108.67910000000001</v>
      </c>
      <c r="FM50" s="164">
        <v>31.7928</v>
      </c>
      <c r="FN50" s="164">
        <v>31.098800000000001</v>
      </c>
      <c r="FO50" s="164">
        <v>-73.878600000000006</v>
      </c>
      <c r="FP50" s="164">
        <v>-61.278500000000001</v>
      </c>
      <c r="FQ50" s="164">
        <v>-43.072600000000001</v>
      </c>
      <c r="FR50" s="164">
        <v>-34.89</v>
      </c>
      <c r="FS50" s="164">
        <v>19.078099999999999</v>
      </c>
      <c r="FT50" s="164">
        <v>1.5848</v>
      </c>
      <c r="FU50" s="164">
        <v>-12.26</v>
      </c>
      <c r="FV50" s="164">
        <v>19.96</v>
      </c>
      <c r="FW50" s="164">
        <v>-43.470300000000002</v>
      </c>
      <c r="FX50" s="164">
        <v>8.4077000000000002</v>
      </c>
      <c r="FY50" s="164">
        <v>-9.3740000000000006</v>
      </c>
      <c r="FZ50" s="164">
        <v>5.0590000000000002</v>
      </c>
      <c r="GA50" s="165"/>
      <c r="GB50" s="164">
        <v>26.24</v>
      </c>
      <c r="GC50" s="164">
        <v>61.678400000000003</v>
      </c>
      <c r="GD50" s="164">
        <v>75.846000000000004</v>
      </c>
      <c r="GE50" s="165"/>
      <c r="GF50" s="164">
        <v>92.701400000000007</v>
      </c>
      <c r="GG50" s="164">
        <v>27.7</v>
      </c>
      <c r="GH50" s="164">
        <v>-27.1496</v>
      </c>
      <c r="GI50" s="165"/>
      <c r="GJ50" s="164">
        <v>-2.0131999999999999</v>
      </c>
      <c r="GK50" s="164">
        <v>2.8736999999999999</v>
      </c>
      <c r="GL50" s="165"/>
      <c r="GM50" s="165"/>
      <c r="GN50" s="164">
        <v>-14.5939</v>
      </c>
      <c r="GO50" s="164">
        <v>-49.146999999999998</v>
      </c>
      <c r="GP50" s="164">
        <v>15.962</v>
      </c>
      <c r="GQ50" s="164">
        <v>77.393500000000003</v>
      </c>
      <c r="GR50" s="164">
        <v>64.243600000000001</v>
      </c>
      <c r="GS50" s="164">
        <v>66.526799999999994</v>
      </c>
      <c r="GT50" s="164">
        <v>-178.0625</v>
      </c>
      <c r="GU50" s="164">
        <v>-29.383500000000002</v>
      </c>
      <c r="GV50" s="164">
        <v>42.293300000000002</v>
      </c>
      <c r="GW50" s="164">
        <v>-67.507900000000006</v>
      </c>
      <c r="GX50" s="164">
        <v>11.2262</v>
      </c>
      <c r="GY50" s="164">
        <v>17.972999999999999</v>
      </c>
      <c r="GZ50" s="164">
        <v>17.5123</v>
      </c>
      <c r="HA50" s="164">
        <v>13.429600000000001</v>
      </c>
      <c r="HB50" s="164">
        <v>231.29679999999999</v>
      </c>
      <c r="HC50" s="164">
        <v>230.15010000000001</v>
      </c>
      <c r="HD50" s="164">
        <v>287.89999999999998</v>
      </c>
      <c r="HE50" s="164">
        <v>-286.29230000000001</v>
      </c>
      <c r="HF50" s="164">
        <v>-523.58159999999998</v>
      </c>
      <c r="HG50" s="164">
        <v>523.84410000000003</v>
      </c>
      <c r="HH50" s="164">
        <v>520.85389999999995</v>
      </c>
      <c r="HI50" s="164">
        <v>-216.21510000000001</v>
      </c>
      <c r="HJ50" s="164">
        <v>-214.81229999999999</v>
      </c>
      <c r="HK50" s="164">
        <v>-51.512099999999997</v>
      </c>
      <c r="HL50" s="164">
        <v>-41.219900000000003</v>
      </c>
      <c r="HM50" s="164">
        <v>80.394199999999998</v>
      </c>
      <c r="HN50" s="164">
        <v>79.215000000000003</v>
      </c>
      <c r="HO50" s="164">
        <v>-152.60380000000001</v>
      </c>
      <c r="HP50" s="164">
        <v>-156.93620000000001</v>
      </c>
      <c r="HQ50" s="164">
        <v>65.1417</v>
      </c>
      <c r="HR50" s="164">
        <v>65.009799999999998</v>
      </c>
      <c r="HS50" s="164">
        <v>-72.204300000000003</v>
      </c>
      <c r="HT50" s="164">
        <v>-73.043300000000002</v>
      </c>
      <c r="HU50" s="164">
        <v>105.36</v>
      </c>
      <c r="HV50" s="164">
        <v>104.74</v>
      </c>
      <c r="HW50" s="164">
        <v>18.600000000000001</v>
      </c>
      <c r="HX50" s="164">
        <v>17.899999999999999</v>
      </c>
      <c r="HY50" s="164">
        <v>23.012899999999998</v>
      </c>
      <c r="HZ50" s="164">
        <v>34.159999999999997</v>
      </c>
      <c r="IA50" s="164">
        <v>-310.85329999999999</v>
      </c>
      <c r="IB50" s="164">
        <v>112.6061</v>
      </c>
      <c r="IC50" s="164">
        <v>112.7701</v>
      </c>
      <c r="ID50" s="164">
        <v>17.899999999999999</v>
      </c>
      <c r="IE50" s="164">
        <v>-23.9</v>
      </c>
      <c r="IF50" s="164">
        <v>-63.4</v>
      </c>
      <c r="IG50" s="164">
        <v>-63.6</v>
      </c>
      <c r="IH50" s="165"/>
      <c r="II50" s="165"/>
      <c r="IJ50" s="164">
        <v>-512.26070000000004</v>
      </c>
      <c r="IK50" s="164">
        <v>-194.1876</v>
      </c>
      <c r="IL50" s="164">
        <v>416.7647</v>
      </c>
      <c r="IM50" s="164">
        <v>346.24110000000002</v>
      </c>
      <c r="IN50" s="164">
        <v>-16.441500000000001</v>
      </c>
      <c r="IO50" s="164">
        <v>-332.53980000000001</v>
      </c>
      <c r="IP50" s="164">
        <v>333.9803</v>
      </c>
      <c r="IQ50" s="164">
        <v>-137.416</v>
      </c>
      <c r="IR50" s="164">
        <v>-205.77950000000001</v>
      </c>
      <c r="IS50" s="164">
        <v>-324.05110000000002</v>
      </c>
      <c r="IT50" s="164">
        <v>92.045000000000002</v>
      </c>
      <c r="IU50" s="164">
        <v>91.576700000000002</v>
      </c>
      <c r="IV50" s="164">
        <v>138.2604</v>
      </c>
      <c r="IW50" s="164">
        <v>-404.15890000000002</v>
      </c>
      <c r="IX50" s="164">
        <v>211.05609999999999</v>
      </c>
      <c r="IY50" s="164">
        <v>-194.82570000000001</v>
      </c>
      <c r="IZ50" s="164">
        <v>195.6687</v>
      </c>
      <c r="JA50" s="164">
        <v>-8.7521000000000004</v>
      </c>
      <c r="JB50" s="165"/>
      <c r="JC50" s="164">
        <v>10</v>
      </c>
      <c r="JD50" s="164">
        <v>5.7649999999999997</v>
      </c>
      <c r="JE50" s="164">
        <v>5.758</v>
      </c>
      <c r="JF50" s="164">
        <v>-9.92</v>
      </c>
      <c r="JG50" s="164">
        <v>-12</v>
      </c>
      <c r="JH50" s="165"/>
      <c r="JI50" s="164">
        <v>12.8649</v>
      </c>
      <c r="JJ50" s="164">
        <v>-34.569299999999998</v>
      </c>
      <c r="JK50" s="164">
        <v>-18.925799999999999</v>
      </c>
      <c r="JL50" s="164">
        <v>10.3</v>
      </c>
      <c r="JM50" s="164">
        <v>51.201000000000001</v>
      </c>
      <c r="JN50" s="164">
        <v>53.268999999999998</v>
      </c>
      <c r="JO50" s="164">
        <v>2.9312</v>
      </c>
      <c r="JP50" s="164">
        <v>3.5585</v>
      </c>
      <c r="JQ50" s="164">
        <v>51.781100000000002</v>
      </c>
      <c r="JR50" s="164">
        <v>50.791899999999998</v>
      </c>
      <c r="JS50" s="164">
        <v>52.8369</v>
      </c>
      <c r="JT50" s="165"/>
      <c r="JU50" s="164">
        <v>23.3</v>
      </c>
      <c r="JV50" s="164">
        <v>24.153500000000001</v>
      </c>
      <c r="JW50" s="164">
        <v>9.7799999999999994</v>
      </c>
      <c r="JX50" s="165"/>
      <c r="JY50" s="164">
        <v>-36.950200000000002</v>
      </c>
      <c r="JZ50" s="164">
        <v>75.463200000000001</v>
      </c>
      <c r="KA50" s="164">
        <v>51.8386</v>
      </c>
      <c r="KB50" s="164">
        <v>-38.094499999999996</v>
      </c>
      <c r="KC50" s="164">
        <v>-74.5749</v>
      </c>
      <c r="KD50" s="164">
        <v>40.091299999999997</v>
      </c>
      <c r="KE50" s="164">
        <v>33.539299999999997</v>
      </c>
      <c r="KF50" s="164">
        <v>-31.1</v>
      </c>
      <c r="KG50" s="164">
        <v>29.1</v>
      </c>
      <c r="KH50" s="165"/>
      <c r="KI50" s="164">
        <v>182.52930000000001</v>
      </c>
    </row>
    <row r="51" spans="1:295" ht="18" customHeight="1" x14ac:dyDescent="0.3">
      <c r="A51" s="159" t="s">
        <v>49</v>
      </c>
      <c r="B51" s="159" t="s">
        <v>893</v>
      </c>
      <c r="C51" s="163">
        <v>0</v>
      </c>
      <c r="D51" s="164">
        <v>22.125800000000002</v>
      </c>
      <c r="E51" s="164">
        <v>-44.594000000000001</v>
      </c>
      <c r="F51" s="164">
        <v>-32.748899999999999</v>
      </c>
      <c r="G51" s="164">
        <v>30.333400000000001</v>
      </c>
      <c r="H51" s="165"/>
      <c r="I51" s="164">
        <v>61.283999999999999</v>
      </c>
      <c r="J51" s="164">
        <v>-99.607600000000005</v>
      </c>
      <c r="K51" s="164">
        <v>60.156100000000002</v>
      </c>
      <c r="L51" s="164">
        <v>30.639099999999999</v>
      </c>
      <c r="M51" s="164">
        <v>29.8035</v>
      </c>
      <c r="N51" s="164">
        <v>2.2200000000000002</v>
      </c>
      <c r="O51" s="164">
        <v>-50.183999999999997</v>
      </c>
      <c r="P51" s="164">
        <v>41.8</v>
      </c>
      <c r="Q51" s="164">
        <v>15.731999999999999</v>
      </c>
      <c r="R51" s="164">
        <v>-41.8</v>
      </c>
      <c r="S51" s="164">
        <v>10.9497</v>
      </c>
      <c r="T51" s="164">
        <v>203.00919999999999</v>
      </c>
      <c r="U51" s="164">
        <v>9.3851999999999993</v>
      </c>
      <c r="V51" s="164">
        <v>10.021000000000001</v>
      </c>
      <c r="W51" s="164">
        <v>16.0503</v>
      </c>
      <c r="X51" s="164">
        <v>7.6280999999999999</v>
      </c>
      <c r="Y51" s="164">
        <v>6.5575000000000001</v>
      </c>
      <c r="Z51" s="164">
        <v>7.6788999999999996</v>
      </c>
      <c r="AA51" s="165"/>
      <c r="AB51" s="165"/>
      <c r="AC51" s="164">
        <v>-63.25</v>
      </c>
      <c r="AD51" s="164">
        <v>-63.44</v>
      </c>
      <c r="AE51" s="165"/>
      <c r="AF51" s="164">
        <v>-2.2200000000000002</v>
      </c>
      <c r="AG51" s="164">
        <v>48.4</v>
      </c>
      <c r="AH51" s="164">
        <v>12.487</v>
      </c>
      <c r="AI51" s="164">
        <v>0.20499999999999999</v>
      </c>
      <c r="AJ51" s="164">
        <v>-55.88</v>
      </c>
      <c r="AK51" s="164">
        <v>-55.89</v>
      </c>
      <c r="AL51" s="164">
        <v>-66.069999999999993</v>
      </c>
      <c r="AM51" s="164">
        <v>56.2</v>
      </c>
      <c r="AN51" s="164">
        <v>56.37</v>
      </c>
      <c r="AO51" s="164">
        <v>15.4572</v>
      </c>
      <c r="AP51" s="164">
        <v>7.7533000000000003</v>
      </c>
      <c r="AQ51" s="164">
        <v>75.432500000000005</v>
      </c>
      <c r="AR51" s="164">
        <v>79.032700000000006</v>
      </c>
      <c r="AS51" s="164">
        <v>30.247699999999998</v>
      </c>
      <c r="AT51" s="164">
        <v>-49.698900000000002</v>
      </c>
      <c r="AU51" s="164">
        <v>-50.158900000000003</v>
      </c>
      <c r="AV51" s="164">
        <v>23.3368</v>
      </c>
      <c r="AW51" s="164">
        <v>26.496600000000001</v>
      </c>
      <c r="AX51" s="164">
        <v>64.568299999999994</v>
      </c>
      <c r="AY51" s="164">
        <v>66.979600000000005</v>
      </c>
      <c r="AZ51" s="164">
        <v>1.0632999999999999</v>
      </c>
      <c r="BA51" s="164">
        <v>3.6190000000000002</v>
      </c>
      <c r="BB51" s="164">
        <v>-372.90980000000002</v>
      </c>
      <c r="BC51" s="164">
        <v>11.9236</v>
      </c>
      <c r="BD51" s="164">
        <v>-5.5</v>
      </c>
      <c r="BE51" s="164">
        <v>-5.7</v>
      </c>
      <c r="BF51" s="164">
        <v>57.278100000000002</v>
      </c>
      <c r="BG51" s="164">
        <v>56.574399999999997</v>
      </c>
      <c r="BH51" s="164">
        <v>-7.5016999999999996</v>
      </c>
      <c r="BI51" s="165"/>
      <c r="BJ51" s="164">
        <v>-59.588000000000001</v>
      </c>
      <c r="BK51" s="164">
        <v>7.9593999999999996</v>
      </c>
      <c r="BL51" s="164">
        <v>8.1884999999999994</v>
      </c>
      <c r="BM51" s="164">
        <v>5.5914000000000001</v>
      </c>
      <c r="BN51" s="164">
        <v>418.6223</v>
      </c>
      <c r="BO51" s="164">
        <v>95.858599999999996</v>
      </c>
      <c r="BP51" s="164">
        <v>95.858599999999996</v>
      </c>
      <c r="BQ51" s="164">
        <v>-303.7389</v>
      </c>
      <c r="BR51" s="164">
        <v>481.83330000000001</v>
      </c>
      <c r="BS51" s="165"/>
      <c r="BT51" s="164">
        <v>-122.55370000000001</v>
      </c>
      <c r="BU51" s="164">
        <v>123.5333</v>
      </c>
      <c r="BV51" s="164">
        <v>98.238699999999994</v>
      </c>
      <c r="BW51" s="164">
        <v>30.71</v>
      </c>
      <c r="BX51" s="164">
        <v>34.54</v>
      </c>
      <c r="BY51" s="164">
        <v>70</v>
      </c>
      <c r="BZ51" s="164">
        <v>80.14</v>
      </c>
      <c r="CA51" s="164">
        <v>-56.391800000000003</v>
      </c>
      <c r="CB51" s="164">
        <v>-56.391800000000003</v>
      </c>
      <c r="CC51" s="164">
        <v>130.26849999999999</v>
      </c>
      <c r="CD51" s="164">
        <v>129.64099999999999</v>
      </c>
      <c r="CE51" s="164">
        <v>20.094000000000001</v>
      </c>
      <c r="CF51" s="164">
        <v>-117.89190000000001</v>
      </c>
      <c r="CG51" s="164">
        <v>-117.9881</v>
      </c>
      <c r="CH51" s="164">
        <v>-0.32600000000000001</v>
      </c>
      <c r="CI51" s="164">
        <v>-81.458500000000001</v>
      </c>
      <c r="CJ51" s="165"/>
      <c r="CK51" s="165"/>
      <c r="CL51" s="164">
        <v>-1</v>
      </c>
      <c r="CM51" s="164">
        <v>163.9</v>
      </c>
      <c r="CN51" s="164">
        <v>-17.32</v>
      </c>
      <c r="CO51" s="164">
        <v>15.923400000000001</v>
      </c>
      <c r="CP51" s="164">
        <v>15.108599999999999</v>
      </c>
      <c r="CQ51" s="164">
        <v>16.024699999999999</v>
      </c>
      <c r="CR51" s="164">
        <v>-50.303600000000003</v>
      </c>
      <c r="CS51" s="164">
        <v>-50.976999999999997</v>
      </c>
      <c r="CT51" s="164">
        <v>1</v>
      </c>
      <c r="CU51" s="164">
        <v>-8.8074999999999992</v>
      </c>
      <c r="CV51" s="164">
        <v>10.7883</v>
      </c>
      <c r="CW51" s="164">
        <v>18.533999999999999</v>
      </c>
      <c r="CX51" s="164">
        <v>54.07</v>
      </c>
      <c r="CY51" s="164">
        <v>90.5</v>
      </c>
      <c r="CZ51" s="164">
        <v>50.163600000000002</v>
      </c>
      <c r="DA51" s="164">
        <v>47.319000000000003</v>
      </c>
      <c r="DB51" s="164">
        <v>-35.25</v>
      </c>
      <c r="DC51" s="165"/>
      <c r="DD51" s="164">
        <v>82.174999999999997</v>
      </c>
      <c r="DE51" s="164">
        <v>80.645799999999994</v>
      </c>
      <c r="DF51" s="164">
        <v>-149.41460000000001</v>
      </c>
      <c r="DG51" s="165"/>
      <c r="DH51" s="164">
        <v>-21.321999999999999</v>
      </c>
      <c r="DI51" s="164">
        <v>-131.9</v>
      </c>
      <c r="DJ51" s="164">
        <v>-132.6</v>
      </c>
      <c r="DK51" s="164">
        <v>31.8246</v>
      </c>
      <c r="DL51" s="164">
        <v>56.2592</v>
      </c>
      <c r="DM51" s="164">
        <v>70.931200000000004</v>
      </c>
      <c r="DN51" s="164">
        <v>79.705799999999996</v>
      </c>
      <c r="DO51" s="164">
        <v>55.89</v>
      </c>
      <c r="DP51" s="164">
        <v>-9.85</v>
      </c>
      <c r="DQ51" s="164">
        <v>64.6785</v>
      </c>
      <c r="DR51" s="164">
        <v>147.7534</v>
      </c>
      <c r="DS51" s="164">
        <v>-3.67</v>
      </c>
      <c r="DT51" s="164">
        <v>-3.57</v>
      </c>
      <c r="DU51" s="164">
        <v>84.83</v>
      </c>
      <c r="DV51" s="164">
        <v>75.95</v>
      </c>
      <c r="DW51" s="164">
        <v>149.7636</v>
      </c>
      <c r="DX51" s="164">
        <v>144.3091</v>
      </c>
      <c r="DY51" s="164">
        <v>-33.021599999999999</v>
      </c>
      <c r="DZ51" s="164">
        <v>-32.709099999999999</v>
      </c>
      <c r="EA51" s="164">
        <v>229.75790000000001</v>
      </c>
      <c r="EB51" s="164">
        <v>184.90819999999999</v>
      </c>
      <c r="EC51" s="164">
        <v>177.83269999999999</v>
      </c>
      <c r="ED51" s="164">
        <v>179.53880000000001</v>
      </c>
      <c r="EE51" s="164">
        <v>86.872600000000006</v>
      </c>
      <c r="EF51" s="164">
        <v>64.076999999999998</v>
      </c>
      <c r="EG51" s="164">
        <v>-29.716000000000001</v>
      </c>
      <c r="EH51" s="164">
        <v>312.8571</v>
      </c>
      <c r="EI51" s="164">
        <v>233.74709999999999</v>
      </c>
      <c r="EJ51" s="165"/>
      <c r="EK51" s="164">
        <v>-27.785900000000002</v>
      </c>
      <c r="EL51" s="164">
        <v>-26.065799999999999</v>
      </c>
      <c r="EM51" s="165"/>
      <c r="EN51" s="164">
        <v>25.975899999999999</v>
      </c>
      <c r="EO51" s="164">
        <v>24.702500000000001</v>
      </c>
      <c r="EP51" s="164">
        <v>24.623999999999999</v>
      </c>
      <c r="EQ51" s="164">
        <v>-52.521599999999999</v>
      </c>
      <c r="ER51" s="164">
        <v>-53.867699999999999</v>
      </c>
      <c r="ES51" s="164">
        <v>-24.727</v>
      </c>
      <c r="ET51" s="165"/>
      <c r="EU51" s="164">
        <v>-7.31</v>
      </c>
      <c r="EV51" s="165"/>
      <c r="EW51" s="164">
        <v>10.772</v>
      </c>
      <c r="EX51" s="164">
        <v>5.1691000000000003</v>
      </c>
      <c r="EY51" s="164">
        <v>-33.295000000000002</v>
      </c>
      <c r="EZ51" s="164">
        <v>-31.937999999999999</v>
      </c>
      <c r="FA51" s="164">
        <v>8.5214999999999996</v>
      </c>
      <c r="FB51" s="164">
        <v>-62.883499999999998</v>
      </c>
      <c r="FC51" s="164">
        <v>27.0884</v>
      </c>
      <c r="FD51" s="165"/>
      <c r="FE51" s="165"/>
      <c r="FF51" s="164">
        <v>18.839600000000001</v>
      </c>
      <c r="FG51" s="164">
        <v>38.9908</v>
      </c>
      <c r="FH51" s="164">
        <v>39.656100000000002</v>
      </c>
      <c r="FI51" s="164">
        <v>38.217300000000002</v>
      </c>
      <c r="FJ51" s="164">
        <v>55.762999999999998</v>
      </c>
      <c r="FK51" s="164">
        <v>55.427999999999997</v>
      </c>
      <c r="FL51" s="164">
        <v>-116.717</v>
      </c>
      <c r="FM51" s="164">
        <v>35.307000000000002</v>
      </c>
      <c r="FN51" s="164">
        <v>34.9114</v>
      </c>
      <c r="FO51" s="164">
        <v>-79.834599999999995</v>
      </c>
      <c r="FP51" s="164">
        <v>-65.145600000000002</v>
      </c>
      <c r="FQ51" s="164">
        <v>-44.317700000000002</v>
      </c>
      <c r="FR51" s="164">
        <v>-36.020000000000003</v>
      </c>
      <c r="FS51" s="164">
        <v>19.168399999999998</v>
      </c>
      <c r="FT51" s="164">
        <v>1.5066999999999999</v>
      </c>
      <c r="FU51" s="164">
        <v>-12.44</v>
      </c>
      <c r="FV51" s="164">
        <v>19.72</v>
      </c>
      <c r="FW51" s="164">
        <v>-44.993400000000001</v>
      </c>
      <c r="FX51" s="164">
        <v>8.6341000000000001</v>
      </c>
      <c r="FY51" s="164">
        <v>-9.6669999999999998</v>
      </c>
      <c r="FZ51" s="164">
        <v>5.2130000000000001</v>
      </c>
      <c r="GA51" s="165"/>
      <c r="GB51" s="164">
        <v>26.08</v>
      </c>
      <c r="GC51" s="164">
        <v>66.839100000000002</v>
      </c>
      <c r="GD51" s="164">
        <v>81.253200000000007</v>
      </c>
      <c r="GE51" s="165"/>
      <c r="GF51" s="164">
        <v>92.108000000000004</v>
      </c>
      <c r="GG51" s="164">
        <v>27.6</v>
      </c>
      <c r="GH51" s="164">
        <v>-25.5197</v>
      </c>
      <c r="GI51" s="165"/>
      <c r="GJ51" s="164">
        <v>-1.1014999999999999</v>
      </c>
      <c r="GK51" s="164">
        <v>2.7326000000000001</v>
      </c>
      <c r="GL51" s="165"/>
      <c r="GM51" s="165"/>
      <c r="GN51" s="165"/>
      <c r="GO51" s="164">
        <v>-46.169400000000003</v>
      </c>
      <c r="GP51" s="164">
        <v>17.632000000000001</v>
      </c>
      <c r="GQ51" s="164">
        <v>73.107799999999997</v>
      </c>
      <c r="GR51" s="164">
        <v>64.944100000000006</v>
      </c>
      <c r="GS51" s="164">
        <v>66.760499999999993</v>
      </c>
      <c r="GT51" s="164">
        <v>-176.36609999999999</v>
      </c>
      <c r="GU51" s="164">
        <v>-28.079499999999999</v>
      </c>
      <c r="GV51" s="164">
        <v>39.218299999999999</v>
      </c>
      <c r="GW51" s="164">
        <v>-63.376800000000003</v>
      </c>
      <c r="GX51" s="164">
        <v>10.9617</v>
      </c>
      <c r="GY51" s="164">
        <v>16.508099999999999</v>
      </c>
      <c r="GZ51" s="164">
        <v>16.0977</v>
      </c>
      <c r="HA51" s="164">
        <v>13.0341</v>
      </c>
      <c r="HB51" s="164">
        <v>225.99549999999999</v>
      </c>
      <c r="HC51" s="164">
        <v>228.3006</v>
      </c>
      <c r="HD51" s="164">
        <v>284.10000000000002</v>
      </c>
      <c r="HE51" s="164">
        <v>-283.10149999999999</v>
      </c>
      <c r="HF51" s="164">
        <v>-522.94119999999998</v>
      </c>
      <c r="HG51" s="165"/>
      <c r="HH51" s="164">
        <v>520.62710000000004</v>
      </c>
      <c r="HI51" s="164">
        <v>-215.8683</v>
      </c>
      <c r="HJ51" s="164">
        <v>-213.28</v>
      </c>
      <c r="HK51" s="164">
        <v>-52.352600000000002</v>
      </c>
      <c r="HL51" s="164">
        <v>-42.112400000000001</v>
      </c>
      <c r="HM51" s="164">
        <v>77.069900000000004</v>
      </c>
      <c r="HN51" s="164">
        <v>77.493099999999998</v>
      </c>
      <c r="HO51" s="165"/>
      <c r="HP51" s="165"/>
      <c r="HQ51" s="164">
        <v>63.471699999999998</v>
      </c>
      <c r="HR51" s="164">
        <v>63.306899999999999</v>
      </c>
      <c r="HS51" s="164">
        <v>-69.401899999999998</v>
      </c>
      <c r="HT51" s="164">
        <v>-68.762100000000004</v>
      </c>
      <c r="HU51" s="164">
        <v>105.77</v>
      </c>
      <c r="HV51" s="164">
        <v>105.16</v>
      </c>
      <c r="HW51" s="164">
        <v>15.3</v>
      </c>
      <c r="HX51" s="164">
        <v>16.399999999999999</v>
      </c>
      <c r="HY51" s="164">
        <v>22.7651</v>
      </c>
      <c r="HZ51" s="164">
        <v>33.92</v>
      </c>
      <c r="IA51" s="164">
        <v>-308.51990000000001</v>
      </c>
      <c r="IB51" s="164">
        <v>112.002</v>
      </c>
      <c r="IC51" s="164">
        <v>111.5189</v>
      </c>
      <c r="ID51" s="164">
        <v>16.8</v>
      </c>
      <c r="IE51" s="164">
        <v>-25</v>
      </c>
      <c r="IF51" s="164">
        <v>-62.5</v>
      </c>
      <c r="IG51" s="164">
        <v>-62.8</v>
      </c>
      <c r="IH51" s="164">
        <v>1.4560999999999999</v>
      </c>
      <c r="II51" s="164">
        <v>1.2650999999999999</v>
      </c>
      <c r="IJ51" s="165"/>
      <c r="IK51" s="164">
        <v>-201.59530000000001</v>
      </c>
      <c r="IL51" s="164">
        <v>402.86309999999997</v>
      </c>
      <c r="IM51" s="164">
        <v>336.0634</v>
      </c>
      <c r="IN51" s="164">
        <v>-9.7292000000000005</v>
      </c>
      <c r="IO51" s="164">
        <v>-327.31810000000002</v>
      </c>
      <c r="IP51" s="164">
        <v>325.08800000000002</v>
      </c>
      <c r="IQ51" s="164">
        <v>-134.17779999999999</v>
      </c>
      <c r="IR51" s="164">
        <v>-198.48609999999999</v>
      </c>
      <c r="IS51" s="164">
        <v>-315.52</v>
      </c>
      <c r="IT51" s="164">
        <v>90.117699999999999</v>
      </c>
      <c r="IU51" s="164">
        <v>90.784700000000001</v>
      </c>
      <c r="IV51" s="164">
        <v>131.93549999999999</v>
      </c>
      <c r="IW51" s="164">
        <v>-387.12349999999998</v>
      </c>
      <c r="IX51" s="164">
        <v>204.53149999999999</v>
      </c>
      <c r="IY51" s="164">
        <v>-185.2621</v>
      </c>
      <c r="IZ51" s="164">
        <v>186.06620000000001</v>
      </c>
      <c r="JA51" s="164">
        <v>-8.9910999999999994</v>
      </c>
      <c r="JB51" s="165"/>
      <c r="JC51" s="164">
        <v>9.84</v>
      </c>
      <c r="JD51" s="164">
        <v>5.944</v>
      </c>
      <c r="JE51" s="164">
        <v>5.9980000000000002</v>
      </c>
      <c r="JF51" s="164">
        <v>-9.2799999999999994</v>
      </c>
      <c r="JG51" s="164">
        <v>-11.76</v>
      </c>
      <c r="JH51" s="165"/>
      <c r="JI51" s="164">
        <v>13.566800000000001</v>
      </c>
      <c r="JJ51" s="164">
        <v>-34.129800000000003</v>
      </c>
      <c r="JK51" s="164">
        <v>-19.481200000000001</v>
      </c>
      <c r="JL51" s="164">
        <v>12.2</v>
      </c>
      <c r="JM51" s="164">
        <v>49.624000000000002</v>
      </c>
      <c r="JN51" s="164">
        <v>50.593000000000004</v>
      </c>
      <c r="JO51" s="165"/>
      <c r="JP51" s="165"/>
      <c r="JQ51" s="164">
        <v>51.569099999999999</v>
      </c>
      <c r="JR51" s="164">
        <v>50.113700000000001</v>
      </c>
      <c r="JS51" s="164">
        <v>50.075699999999998</v>
      </c>
      <c r="JT51" s="165"/>
      <c r="JU51" s="164">
        <v>25.8</v>
      </c>
      <c r="JV51" s="164">
        <v>25.0716</v>
      </c>
      <c r="JW51" s="164">
        <v>9.2200000000000006</v>
      </c>
      <c r="JX51" s="165"/>
      <c r="JY51" s="164">
        <v>-39.111499999999999</v>
      </c>
      <c r="JZ51" s="164">
        <v>75.038799999999995</v>
      </c>
      <c r="KA51" s="164">
        <v>52.598700000000001</v>
      </c>
      <c r="KB51" s="164">
        <v>-38.249099999999999</v>
      </c>
      <c r="KC51" s="164">
        <v>-74.328500000000005</v>
      </c>
      <c r="KD51" s="164">
        <v>41.136099999999999</v>
      </c>
      <c r="KE51" s="164">
        <v>32.092799999999997</v>
      </c>
      <c r="KF51" s="164">
        <v>-32</v>
      </c>
      <c r="KG51" s="164">
        <v>33.6</v>
      </c>
      <c r="KH51" s="165"/>
      <c r="KI51" s="164">
        <v>181.94220000000001</v>
      </c>
    </row>
    <row r="52" spans="1:295" ht="18" customHeight="1" x14ac:dyDescent="0.3">
      <c r="A52" s="159" t="s">
        <v>49</v>
      </c>
      <c r="B52" s="159" t="s">
        <v>894</v>
      </c>
      <c r="C52" s="163">
        <v>0</v>
      </c>
      <c r="D52" s="164">
        <v>21.090800000000002</v>
      </c>
      <c r="E52" s="164">
        <v>-42.578400000000002</v>
      </c>
      <c r="F52" s="164">
        <v>-32.554900000000004</v>
      </c>
      <c r="G52" s="164">
        <v>29.621400000000001</v>
      </c>
      <c r="H52" s="165"/>
      <c r="I52" s="164">
        <v>58.608699999999999</v>
      </c>
      <c r="J52" s="164">
        <v>-87.382900000000006</v>
      </c>
      <c r="K52" s="164">
        <v>58.157499999999999</v>
      </c>
      <c r="L52" s="164">
        <v>29.367100000000001</v>
      </c>
      <c r="M52" s="164">
        <v>28.825900000000001</v>
      </c>
      <c r="N52" s="164">
        <v>8.8800000000000008</v>
      </c>
      <c r="O52" s="164">
        <v>-46.735999999999997</v>
      </c>
      <c r="P52" s="164">
        <v>39.6</v>
      </c>
      <c r="Q52" s="164">
        <v>14.904</v>
      </c>
      <c r="R52" s="164">
        <v>-39.6</v>
      </c>
      <c r="S52" s="164">
        <v>13.135199999999999</v>
      </c>
      <c r="T52" s="164">
        <v>177.02699999999999</v>
      </c>
      <c r="U52" s="164">
        <v>8.9405000000000001</v>
      </c>
      <c r="V52" s="164">
        <v>8.8190000000000008</v>
      </c>
      <c r="W52" s="164">
        <v>14.575799999999999</v>
      </c>
      <c r="X52" s="164">
        <v>7.3863000000000003</v>
      </c>
      <c r="Y52" s="164">
        <v>5.8070000000000004</v>
      </c>
      <c r="Z52" s="164">
        <v>7.7984</v>
      </c>
      <c r="AA52" s="165"/>
      <c r="AB52" s="165"/>
      <c r="AC52" s="164">
        <v>-59.78</v>
      </c>
      <c r="AD52" s="164">
        <v>-59.7</v>
      </c>
      <c r="AE52" s="165"/>
      <c r="AF52" s="164">
        <v>-6.66</v>
      </c>
      <c r="AG52" s="164">
        <v>46.2</v>
      </c>
      <c r="AH52" s="164">
        <v>11.821</v>
      </c>
      <c r="AI52" s="164">
        <v>0.19800000000000001</v>
      </c>
      <c r="AJ52" s="164">
        <v>-47.71</v>
      </c>
      <c r="AK52" s="164">
        <v>-47.97</v>
      </c>
      <c r="AL52" s="164">
        <v>-73.72</v>
      </c>
      <c r="AM52" s="164">
        <v>48.56</v>
      </c>
      <c r="AN52" s="164">
        <v>48.24</v>
      </c>
      <c r="AO52" s="164">
        <v>14.4536</v>
      </c>
      <c r="AP52" s="164">
        <v>8.8986000000000001</v>
      </c>
      <c r="AQ52" s="164">
        <v>73.291700000000006</v>
      </c>
      <c r="AR52" s="164">
        <v>75.719800000000006</v>
      </c>
      <c r="AS52" s="164">
        <v>25.0702</v>
      </c>
      <c r="AT52" s="164">
        <v>-41.3934</v>
      </c>
      <c r="AU52" s="164">
        <v>-41.196800000000003</v>
      </c>
      <c r="AV52" s="164">
        <v>8.9321000000000002</v>
      </c>
      <c r="AW52" s="164">
        <v>8.7993000000000006</v>
      </c>
      <c r="AX52" s="164">
        <v>61.889200000000002</v>
      </c>
      <c r="AY52" s="164">
        <v>63.764600000000002</v>
      </c>
      <c r="AZ52" s="164">
        <v>-1.5704</v>
      </c>
      <c r="BA52" s="164">
        <v>-7.5414000000000003</v>
      </c>
      <c r="BB52" s="164">
        <v>-322.8528</v>
      </c>
      <c r="BC52" s="164">
        <v>15.4346</v>
      </c>
      <c r="BD52" s="164">
        <v>-7.4</v>
      </c>
      <c r="BE52" s="164">
        <v>-7.5</v>
      </c>
      <c r="BF52" s="164">
        <v>49.0959</v>
      </c>
      <c r="BG52" s="164">
        <v>47.505299999999998</v>
      </c>
      <c r="BH52" s="164">
        <v>-8.2289999999999992</v>
      </c>
      <c r="BI52" s="165"/>
      <c r="BJ52" s="164">
        <v>-49.019799999999996</v>
      </c>
      <c r="BK52" s="164">
        <v>8.3425999999999991</v>
      </c>
      <c r="BL52" s="164">
        <v>7.5903999999999998</v>
      </c>
      <c r="BM52" s="164">
        <v>5.2061999999999999</v>
      </c>
      <c r="BN52" s="164">
        <v>370.61669999999998</v>
      </c>
      <c r="BO52" s="164">
        <v>101.38249999999999</v>
      </c>
      <c r="BP52" s="164">
        <v>101.38249999999999</v>
      </c>
      <c r="BQ52" s="164">
        <v>-295.11189999999999</v>
      </c>
      <c r="BR52" s="164">
        <v>451.01909999999998</v>
      </c>
      <c r="BS52" s="165"/>
      <c r="BT52" s="164">
        <v>-114.2098</v>
      </c>
      <c r="BU52" s="164">
        <v>116.23309999999999</v>
      </c>
      <c r="BV52" s="164">
        <v>97.939300000000003</v>
      </c>
      <c r="BW52" s="164">
        <v>30.43</v>
      </c>
      <c r="BX52" s="164">
        <v>31.96</v>
      </c>
      <c r="BY52" s="164">
        <v>68.569999999999993</v>
      </c>
      <c r="BZ52" s="164">
        <v>82.7</v>
      </c>
      <c r="CA52" s="164">
        <v>-61.75</v>
      </c>
      <c r="CB52" s="164">
        <v>-61.214199999999998</v>
      </c>
      <c r="CC52" s="164">
        <v>132.2987</v>
      </c>
      <c r="CD52" s="164">
        <v>132.27269999999999</v>
      </c>
      <c r="CE52" s="164">
        <v>20.255600000000001</v>
      </c>
      <c r="CF52" s="164">
        <v>-110.81229999999999</v>
      </c>
      <c r="CG52" s="164">
        <v>-109.4198</v>
      </c>
      <c r="CH52" s="164">
        <v>-2.7778</v>
      </c>
      <c r="CI52" s="164">
        <v>-75.6691</v>
      </c>
      <c r="CJ52" s="165"/>
      <c r="CK52" s="165"/>
      <c r="CL52" s="164">
        <v>7.7</v>
      </c>
      <c r="CM52" s="164">
        <v>152</v>
      </c>
      <c r="CN52" s="164">
        <v>-16.87</v>
      </c>
      <c r="CO52" s="164">
        <v>21.242000000000001</v>
      </c>
      <c r="CP52" s="164">
        <v>21.224</v>
      </c>
      <c r="CQ52" s="164">
        <v>21.789300000000001</v>
      </c>
      <c r="CR52" s="164">
        <v>-39.169699999999999</v>
      </c>
      <c r="CS52" s="164">
        <v>-39.267200000000003</v>
      </c>
      <c r="CT52" s="165"/>
      <c r="CU52" s="164">
        <v>-19.143000000000001</v>
      </c>
      <c r="CV52" s="164">
        <v>9.8215000000000003</v>
      </c>
      <c r="CW52" s="164">
        <v>17.477499999999999</v>
      </c>
      <c r="CX52" s="164">
        <v>49.95</v>
      </c>
      <c r="CY52" s="164">
        <v>86.44</v>
      </c>
      <c r="CZ52" s="164">
        <v>48.054200000000002</v>
      </c>
      <c r="DA52" s="164">
        <v>45.561199999999999</v>
      </c>
      <c r="DB52" s="164">
        <v>-33.78</v>
      </c>
      <c r="DC52" s="164">
        <v>-3.2654999999999998</v>
      </c>
      <c r="DD52" s="164">
        <v>75.884799999999998</v>
      </c>
      <c r="DE52" s="164">
        <v>75.524299999999997</v>
      </c>
      <c r="DF52" s="164">
        <v>-135.0701</v>
      </c>
      <c r="DG52" s="165"/>
      <c r="DH52" s="164">
        <v>-20.5442</v>
      </c>
      <c r="DI52" s="164">
        <v>-129.4</v>
      </c>
      <c r="DJ52" s="164">
        <v>-128</v>
      </c>
      <c r="DK52" s="164">
        <v>31.412700000000001</v>
      </c>
      <c r="DL52" s="164">
        <v>52.743499999999997</v>
      </c>
      <c r="DM52" s="164">
        <v>66.234800000000007</v>
      </c>
      <c r="DN52" s="164">
        <v>75.018299999999996</v>
      </c>
      <c r="DO52" s="164">
        <v>52.41</v>
      </c>
      <c r="DP52" s="164">
        <v>-8.92</v>
      </c>
      <c r="DQ52" s="164">
        <v>64.638000000000005</v>
      </c>
      <c r="DR52" s="164">
        <v>133.20760000000001</v>
      </c>
      <c r="DS52" s="164">
        <v>-3.18</v>
      </c>
      <c r="DT52" s="164">
        <v>-3.1</v>
      </c>
      <c r="DU52" s="164">
        <v>77.97</v>
      </c>
      <c r="DV52" s="164">
        <v>75.010000000000005</v>
      </c>
      <c r="DW52" s="164">
        <v>133.43639999999999</v>
      </c>
      <c r="DX52" s="164">
        <v>131.7636</v>
      </c>
      <c r="DY52" s="164">
        <v>-40.185600000000001</v>
      </c>
      <c r="DZ52" s="164">
        <v>-38.436399999999999</v>
      </c>
      <c r="EA52" s="164">
        <v>213.82980000000001</v>
      </c>
      <c r="EB52" s="164">
        <v>167.86519999999999</v>
      </c>
      <c r="EC52" s="164">
        <v>160.23400000000001</v>
      </c>
      <c r="ED52" s="164">
        <v>164.71369999999999</v>
      </c>
      <c r="EE52" s="164">
        <v>78.959100000000007</v>
      </c>
      <c r="EF52" s="164">
        <v>57.555199999999999</v>
      </c>
      <c r="EG52" s="164">
        <v>-29.417999999999999</v>
      </c>
      <c r="EH52" s="164">
        <v>305.4024</v>
      </c>
      <c r="EI52" s="164">
        <v>213.94839999999999</v>
      </c>
      <c r="EJ52" s="165"/>
      <c r="EK52" s="164">
        <v>-27.220099999999999</v>
      </c>
      <c r="EL52" s="164">
        <v>-25.392600000000002</v>
      </c>
      <c r="EM52" s="165"/>
      <c r="EN52" s="164">
        <v>16.421500000000002</v>
      </c>
      <c r="EO52" s="164">
        <v>15.7974</v>
      </c>
      <c r="EP52" s="164">
        <v>38.448</v>
      </c>
      <c r="EQ52" s="164">
        <v>-55.993699999999997</v>
      </c>
      <c r="ER52" s="164">
        <v>-57.3279</v>
      </c>
      <c r="ES52" s="164">
        <v>-17.9998</v>
      </c>
      <c r="ET52" s="165"/>
      <c r="EU52" s="164">
        <v>-16.21</v>
      </c>
      <c r="EV52" s="165"/>
      <c r="EW52" s="164">
        <v>10.156599999999999</v>
      </c>
      <c r="EX52" s="164">
        <v>-10.210699999999999</v>
      </c>
      <c r="EY52" s="164">
        <v>-32.734299999999998</v>
      </c>
      <c r="EZ52" s="164">
        <v>-31.8856</v>
      </c>
      <c r="FA52" s="164">
        <v>7.3548999999999998</v>
      </c>
      <c r="FB52" s="164">
        <v>-54.257199999999997</v>
      </c>
      <c r="FC52" s="164">
        <v>19.4267</v>
      </c>
      <c r="FD52" s="165"/>
      <c r="FE52" s="165"/>
      <c r="FF52" s="164">
        <v>18.742699999999999</v>
      </c>
      <c r="FG52" s="164">
        <v>39.5959</v>
      </c>
      <c r="FH52" s="164">
        <v>39.555399999999999</v>
      </c>
      <c r="FI52" s="164">
        <v>38.772799999999997</v>
      </c>
      <c r="FJ52" s="164">
        <v>61.289000000000001</v>
      </c>
      <c r="FK52" s="164">
        <v>60.284300000000002</v>
      </c>
      <c r="FL52" s="164">
        <v>-119.06140000000001</v>
      </c>
      <c r="FM52" s="164">
        <v>41.142299999999999</v>
      </c>
      <c r="FN52" s="164">
        <v>40.946399999999997</v>
      </c>
      <c r="FO52" s="164">
        <v>-85.192099999999996</v>
      </c>
      <c r="FP52" s="164">
        <v>-71.436599999999999</v>
      </c>
      <c r="FQ52" s="164">
        <v>-44.325000000000003</v>
      </c>
      <c r="FR52" s="164">
        <v>-38.479999999999997</v>
      </c>
      <c r="FS52" s="164">
        <v>18.982800000000001</v>
      </c>
      <c r="FT52" s="164">
        <v>1.4443999999999999</v>
      </c>
      <c r="FU52" s="164">
        <v>-12.21</v>
      </c>
      <c r="FV52" s="164">
        <v>21.62</v>
      </c>
      <c r="FW52" s="164">
        <v>-44.868299999999998</v>
      </c>
      <c r="FX52" s="164">
        <v>8.2429000000000006</v>
      </c>
      <c r="FY52" s="164">
        <v>-10.065</v>
      </c>
      <c r="FZ52" s="164">
        <v>5.2329999999999997</v>
      </c>
      <c r="GA52" s="165"/>
      <c r="GB52" s="164">
        <v>24.9</v>
      </c>
      <c r="GC52" s="164">
        <v>73.646799999999999</v>
      </c>
      <c r="GD52" s="164">
        <v>87.942899999999995</v>
      </c>
      <c r="GE52" s="164">
        <v>16.07</v>
      </c>
      <c r="GF52" s="164">
        <v>89.023399999999995</v>
      </c>
      <c r="GG52" s="164">
        <v>27</v>
      </c>
      <c r="GH52" s="164">
        <v>-24.584299999999999</v>
      </c>
      <c r="GI52" s="165"/>
      <c r="GJ52" s="164">
        <v>0</v>
      </c>
      <c r="GK52" s="164">
        <v>2.5910000000000002</v>
      </c>
      <c r="GL52" s="165"/>
      <c r="GM52" s="165"/>
      <c r="GN52" s="164">
        <v>-15.061199999999999</v>
      </c>
      <c r="GO52" s="164">
        <v>-42.746299999999998</v>
      </c>
      <c r="GP52" s="164">
        <v>16.815300000000001</v>
      </c>
      <c r="GQ52" s="164">
        <v>68.233999999999995</v>
      </c>
      <c r="GR52" s="164">
        <v>67.405799999999999</v>
      </c>
      <c r="GS52" s="164">
        <v>69.233400000000003</v>
      </c>
      <c r="GT52" s="164">
        <v>-169.3399</v>
      </c>
      <c r="GU52" s="164">
        <v>-26.051400000000001</v>
      </c>
      <c r="GV52" s="164">
        <v>37.234999999999999</v>
      </c>
      <c r="GW52" s="164">
        <v>-58.084299999999999</v>
      </c>
      <c r="GX52" s="164">
        <v>11.319100000000001</v>
      </c>
      <c r="GY52" s="164">
        <v>14.6709</v>
      </c>
      <c r="GZ52" s="164">
        <v>14.315200000000001</v>
      </c>
      <c r="HA52" s="165"/>
      <c r="HB52" s="164">
        <v>220.72739999999999</v>
      </c>
      <c r="HC52" s="164">
        <v>220.47319999999999</v>
      </c>
      <c r="HD52" s="164">
        <v>284.10000000000002</v>
      </c>
      <c r="HE52" s="164">
        <v>-283.43549999999999</v>
      </c>
      <c r="HF52" s="164">
        <v>-516.82910000000004</v>
      </c>
      <c r="HG52" s="164">
        <v>517.53139999999996</v>
      </c>
      <c r="HH52" s="164">
        <v>516.23789999999997</v>
      </c>
      <c r="HI52" s="164">
        <v>-209.08109999999999</v>
      </c>
      <c r="HJ52" s="164">
        <v>-209.70570000000001</v>
      </c>
      <c r="HK52" s="164">
        <v>-51.884099999999997</v>
      </c>
      <c r="HL52" s="164">
        <v>-41.456200000000003</v>
      </c>
      <c r="HM52" s="164">
        <v>74.905100000000004</v>
      </c>
      <c r="HN52" s="164">
        <v>74.563900000000004</v>
      </c>
      <c r="HO52" s="164">
        <v>-157.84569999999999</v>
      </c>
      <c r="HP52" s="165"/>
      <c r="HQ52" s="164">
        <v>64.262799999999999</v>
      </c>
      <c r="HR52" s="164">
        <v>64.130899999999997</v>
      </c>
      <c r="HS52" s="164">
        <v>-63.104399999999998</v>
      </c>
      <c r="HT52" s="164">
        <v>-63.309899999999999</v>
      </c>
      <c r="HU52" s="164">
        <v>107.57</v>
      </c>
      <c r="HV52" s="164">
        <v>107.2</v>
      </c>
      <c r="HW52" s="164">
        <v>13.3</v>
      </c>
      <c r="HX52" s="164">
        <v>13.4</v>
      </c>
      <c r="HY52" s="164">
        <v>22.950900000000001</v>
      </c>
      <c r="HZ52" s="164">
        <v>32.159999999999997</v>
      </c>
      <c r="IA52" s="164">
        <v>-307.58760000000001</v>
      </c>
      <c r="IB52" s="164">
        <v>112.8417</v>
      </c>
      <c r="IC52" s="164">
        <v>114.7687</v>
      </c>
      <c r="ID52" s="164">
        <v>16.2</v>
      </c>
      <c r="IE52" s="164">
        <v>-28</v>
      </c>
      <c r="IF52" s="164">
        <v>-61.7</v>
      </c>
      <c r="IG52" s="164">
        <v>-61.1</v>
      </c>
      <c r="IH52" s="164">
        <v>1.5988</v>
      </c>
      <c r="II52" s="165"/>
      <c r="IJ52" s="164">
        <v>-510.21370000000002</v>
      </c>
      <c r="IK52" s="164">
        <v>-192.97309999999999</v>
      </c>
      <c r="IL52" s="164">
        <v>394.13709999999998</v>
      </c>
      <c r="IM52" s="164">
        <v>326.08330000000001</v>
      </c>
      <c r="IN52" s="164">
        <v>-10.076700000000001</v>
      </c>
      <c r="IO52" s="164">
        <v>-317.81799999999998</v>
      </c>
      <c r="IP52" s="164">
        <v>320.7878</v>
      </c>
      <c r="IQ52" s="164">
        <v>-130.78899999999999</v>
      </c>
      <c r="IR52" s="164">
        <v>-198.56960000000001</v>
      </c>
      <c r="IS52" s="164">
        <v>-310.81790000000001</v>
      </c>
      <c r="IT52" s="164">
        <v>88.551400000000001</v>
      </c>
      <c r="IU52" s="164">
        <v>89.038700000000006</v>
      </c>
      <c r="IV52" s="164">
        <v>130.28270000000001</v>
      </c>
      <c r="IW52" s="164">
        <v>-384.54390000000001</v>
      </c>
      <c r="IX52" s="164">
        <v>203.94749999999999</v>
      </c>
      <c r="IY52" s="164">
        <v>-177.6987</v>
      </c>
      <c r="IZ52" s="164">
        <v>178.4838</v>
      </c>
      <c r="JA52" s="164">
        <v>-9.1751000000000005</v>
      </c>
      <c r="JB52" s="165"/>
      <c r="JC52" s="164">
        <v>8.7200000000000006</v>
      </c>
      <c r="JD52" s="164">
        <v>6.2110000000000003</v>
      </c>
      <c r="JE52" s="164">
        <v>6.2080000000000002</v>
      </c>
      <c r="JF52" s="164">
        <v>-9.0399999999999991</v>
      </c>
      <c r="JG52" s="164">
        <v>-10.64</v>
      </c>
      <c r="JH52" s="165"/>
      <c r="JI52" s="164">
        <v>11.6625</v>
      </c>
      <c r="JJ52" s="164">
        <v>-32.1096</v>
      </c>
      <c r="JK52" s="164">
        <v>-20.772099999999998</v>
      </c>
      <c r="JL52" s="164">
        <v>11.4</v>
      </c>
      <c r="JM52" s="164">
        <v>49.616999999999997</v>
      </c>
      <c r="JN52" s="164">
        <v>51.848999999999997</v>
      </c>
      <c r="JO52" s="164">
        <v>8.3374000000000006</v>
      </c>
      <c r="JP52" s="164">
        <v>10.0473</v>
      </c>
      <c r="JQ52" s="164">
        <v>48.084400000000002</v>
      </c>
      <c r="JR52" s="164">
        <v>48.389800000000001</v>
      </c>
      <c r="JS52" s="164">
        <v>49.389099999999999</v>
      </c>
      <c r="JT52" s="165"/>
      <c r="JU52" s="164">
        <v>28.8</v>
      </c>
      <c r="JV52" s="164">
        <v>26.49</v>
      </c>
      <c r="JW52" s="164">
        <v>8.7200000000000006</v>
      </c>
      <c r="JX52" s="165"/>
      <c r="JY52" s="164">
        <v>-36.697600000000001</v>
      </c>
      <c r="JZ52" s="164">
        <v>74.821200000000005</v>
      </c>
      <c r="KA52" s="164">
        <v>52.045499999999997</v>
      </c>
      <c r="KB52" s="164">
        <v>-37.118099999999998</v>
      </c>
      <c r="KC52" s="164">
        <v>-73.846900000000005</v>
      </c>
      <c r="KD52" s="164">
        <v>40.004100000000001</v>
      </c>
      <c r="KE52" s="164">
        <v>32.858499999999999</v>
      </c>
      <c r="KF52" s="164">
        <v>-35.799999999999997</v>
      </c>
      <c r="KG52" s="164">
        <v>36.6</v>
      </c>
      <c r="KH52" s="165"/>
      <c r="KI52" s="164">
        <v>181.57060000000001</v>
      </c>
    </row>
    <row r="53" spans="1:295" ht="18" customHeight="1" x14ac:dyDescent="0.3">
      <c r="A53" s="159" t="s">
        <v>49</v>
      </c>
      <c r="B53" s="159" t="s">
        <v>895</v>
      </c>
      <c r="C53" s="163">
        <v>0</v>
      </c>
      <c r="D53" s="164">
        <v>20.123200000000001</v>
      </c>
      <c r="E53" s="164">
        <v>-40.169199999999996</v>
      </c>
      <c r="F53" s="164">
        <v>-33.402900000000002</v>
      </c>
      <c r="G53" s="164">
        <v>28.178899999999999</v>
      </c>
      <c r="H53" s="165"/>
      <c r="I53" s="164">
        <v>55.928600000000003</v>
      </c>
      <c r="J53" s="164">
        <v>-149.79589999999999</v>
      </c>
      <c r="K53" s="164">
        <v>54.940899999999999</v>
      </c>
      <c r="L53" s="164">
        <v>27.911100000000001</v>
      </c>
      <c r="M53" s="164">
        <v>27.038499999999999</v>
      </c>
      <c r="N53" s="164">
        <v>2.2200000000000002</v>
      </c>
      <c r="O53" s="164">
        <v>-39.427999999999997</v>
      </c>
      <c r="P53" s="164">
        <v>33</v>
      </c>
      <c r="Q53" s="164">
        <v>13.247999999999999</v>
      </c>
      <c r="R53" s="164">
        <v>-33</v>
      </c>
      <c r="S53" s="164">
        <v>12.775</v>
      </c>
      <c r="T53" s="164">
        <v>306.47280000000001</v>
      </c>
      <c r="U53" s="164">
        <v>8.2919</v>
      </c>
      <c r="V53" s="164">
        <v>8.1705000000000005</v>
      </c>
      <c r="W53" s="164">
        <v>13.6358</v>
      </c>
      <c r="X53" s="164">
        <v>7.8146000000000004</v>
      </c>
      <c r="Y53" s="164">
        <v>6.6006999999999998</v>
      </c>
      <c r="Z53" s="164">
        <v>8.1951999999999998</v>
      </c>
      <c r="AA53" s="165"/>
      <c r="AB53" s="165"/>
      <c r="AC53" s="164">
        <v>-60.18</v>
      </c>
      <c r="AD53" s="164">
        <v>-59.95</v>
      </c>
      <c r="AE53" s="165"/>
      <c r="AF53" s="164">
        <v>-2.2200000000000002</v>
      </c>
      <c r="AG53" s="164">
        <v>37.4</v>
      </c>
      <c r="AH53" s="164">
        <v>11.375999999999999</v>
      </c>
      <c r="AI53" s="164">
        <v>0.20200000000000001</v>
      </c>
      <c r="AJ53" s="164">
        <v>-52.59</v>
      </c>
      <c r="AK53" s="164">
        <v>-52.76</v>
      </c>
      <c r="AL53" s="164">
        <v>-72.16</v>
      </c>
      <c r="AM53" s="164">
        <v>53.67</v>
      </c>
      <c r="AN53" s="164">
        <v>53.01</v>
      </c>
      <c r="AO53" s="164">
        <v>13.174300000000001</v>
      </c>
      <c r="AP53" s="164">
        <v>9.5183</v>
      </c>
      <c r="AQ53" s="164">
        <v>70.007000000000005</v>
      </c>
      <c r="AR53" s="164">
        <v>72.066599999999994</v>
      </c>
      <c r="AS53" s="164">
        <v>27.8719</v>
      </c>
      <c r="AT53" s="164">
        <v>-45.680100000000003</v>
      </c>
      <c r="AU53" s="164">
        <v>-45.218899999999998</v>
      </c>
      <c r="AV53" s="164">
        <v>29.8873</v>
      </c>
      <c r="AW53" s="164">
        <v>30.4941</v>
      </c>
      <c r="AX53" s="164">
        <v>59.611899999999999</v>
      </c>
      <c r="AY53" s="164">
        <v>63.496699999999997</v>
      </c>
      <c r="AZ53" s="164">
        <v>0.53979999999999995</v>
      </c>
      <c r="BA53" s="164">
        <v>3.9708999999999999</v>
      </c>
      <c r="BB53" s="164">
        <v>-363.23059999999998</v>
      </c>
      <c r="BC53" s="164">
        <v>23.240500000000001</v>
      </c>
      <c r="BD53" s="164">
        <v>-11.4</v>
      </c>
      <c r="BE53" s="164">
        <v>-11.5</v>
      </c>
      <c r="BF53" s="164">
        <v>53.294899999999998</v>
      </c>
      <c r="BG53" s="164">
        <v>51.05</v>
      </c>
      <c r="BH53" s="164">
        <v>-7.5217999999999998</v>
      </c>
      <c r="BI53" s="165"/>
      <c r="BJ53" s="164">
        <v>-52.991799999999998</v>
      </c>
      <c r="BK53" s="164">
        <v>7.2001999999999997</v>
      </c>
      <c r="BL53" s="164">
        <v>7.3125999999999998</v>
      </c>
      <c r="BM53" s="164">
        <v>5.0273000000000003</v>
      </c>
      <c r="BN53" s="164">
        <v>408.33749999999998</v>
      </c>
      <c r="BO53" s="164">
        <v>98.7273</v>
      </c>
      <c r="BP53" s="164">
        <v>98.818899999999999</v>
      </c>
      <c r="BQ53" s="164">
        <v>-316.68119999999999</v>
      </c>
      <c r="BR53" s="164">
        <v>460.51949999999999</v>
      </c>
      <c r="BS53" s="165"/>
      <c r="BT53" s="164">
        <v>-104.4798</v>
      </c>
      <c r="BU53" s="164">
        <v>106.1215</v>
      </c>
      <c r="BV53" s="164">
        <v>95.793700000000001</v>
      </c>
      <c r="BW53" s="164">
        <v>30.14</v>
      </c>
      <c r="BX53" s="164">
        <v>28.86</v>
      </c>
      <c r="BY53" s="164">
        <v>65.790000000000006</v>
      </c>
      <c r="BZ53" s="164">
        <v>84.44</v>
      </c>
      <c r="CA53" s="164">
        <v>-66.974400000000003</v>
      </c>
      <c r="CB53" s="164">
        <v>-66.706500000000005</v>
      </c>
      <c r="CC53" s="164">
        <v>137.46870000000001</v>
      </c>
      <c r="CD53" s="164">
        <v>138.3004</v>
      </c>
      <c r="CE53" s="164">
        <v>22.686900000000001</v>
      </c>
      <c r="CF53" s="164">
        <v>-95.999300000000005</v>
      </c>
      <c r="CG53" s="164">
        <v>-96.246200000000002</v>
      </c>
      <c r="CH53" s="164">
        <v>-4.1430999999999996</v>
      </c>
      <c r="CI53" s="164">
        <v>-78.012299999999996</v>
      </c>
      <c r="CJ53" s="165"/>
      <c r="CK53" s="165"/>
      <c r="CL53" s="164">
        <v>-5</v>
      </c>
      <c r="CM53" s="164">
        <v>155.69999999999999</v>
      </c>
      <c r="CN53" s="164">
        <v>-16.21</v>
      </c>
      <c r="CO53" s="164">
        <v>23.3277</v>
      </c>
      <c r="CP53" s="164">
        <v>23.171700000000001</v>
      </c>
      <c r="CQ53" s="164">
        <v>23.3826</v>
      </c>
      <c r="CR53" s="164">
        <v>-36.369300000000003</v>
      </c>
      <c r="CS53" s="164">
        <v>-37.137999999999998</v>
      </c>
      <c r="CT53" s="164">
        <v>11.7005</v>
      </c>
      <c r="CU53" s="164">
        <v>-26.4955</v>
      </c>
      <c r="CV53" s="164">
        <v>15.9313</v>
      </c>
      <c r="CW53" s="164">
        <v>17.031700000000001</v>
      </c>
      <c r="CX53" s="164">
        <v>43.71</v>
      </c>
      <c r="CY53" s="164">
        <v>82.8</v>
      </c>
      <c r="CZ53" s="164">
        <v>45.476100000000002</v>
      </c>
      <c r="DA53" s="164">
        <v>43.070999999999998</v>
      </c>
      <c r="DB53" s="164">
        <v>-32.93</v>
      </c>
      <c r="DC53" s="164">
        <v>-3.2654999999999998</v>
      </c>
      <c r="DD53" s="164">
        <v>77.846299999999999</v>
      </c>
      <c r="DE53" s="164">
        <v>77.009399999999999</v>
      </c>
      <c r="DF53" s="164">
        <v>-148.6884</v>
      </c>
      <c r="DG53" s="165"/>
      <c r="DH53" s="164">
        <v>-19.8355</v>
      </c>
      <c r="DI53" s="164">
        <v>-119.8</v>
      </c>
      <c r="DJ53" s="164">
        <v>-122.2</v>
      </c>
      <c r="DK53" s="164">
        <v>31.165500000000002</v>
      </c>
      <c r="DL53" s="164">
        <v>48.642000000000003</v>
      </c>
      <c r="DM53" s="164">
        <v>63.416899999999998</v>
      </c>
      <c r="DN53" s="164">
        <v>69.158900000000003</v>
      </c>
      <c r="DO53" s="164">
        <v>48.19</v>
      </c>
      <c r="DP53" s="164">
        <v>-8.6199999999999992</v>
      </c>
      <c r="DQ53" s="164">
        <v>65.988</v>
      </c>
      <c r="DR53" s="164">
        <v>148.6635</v>
      </c>
      <c r="DS53" s="164">
        <v>-27.06</v>
      </c>
      <c r="DT53" s="164">
        <v>-27.37</v>
      </c>
      <c r="DU53" s="164">
        <v>121.54</v>
      </c>
      <c r="DV53" s="164">
        <v>71.349999999999994</v>
      </c>
      <c r="DW53" s="164">
        <v>149.0727</v>
      </c>
      <c r="DX53" s="164">
        <v>147.32730000000001</v>
      </c>
      <c r="DY53" s="164">
        <v>-37.8367</v>
      </c>
      <c r="DZ53" s="164">
        <v>-37.718200000000003</v>
      </c>
      <c r="EA53" s="164">
        <v>228.11340000000001</v>
      </c>
      <c r="EB53" s="164">
        <v>181.22409999999999</v>
      </c>
      <c r="EC53" s="164">
        <v>174.08349999999999</v>
      </c>
      <c r="ED53" s="164">
        <v>177.333</v>
      </c>
      <c r="EE53" s="164">
        <v>73.748599999999996</v>
      </c>
      <c r="EF53" s="164">
        <v>52.648800000000001</v>
      </c>
      <c r="EG53" s="164">
        <v>-29.297000000000001</v>
      </c>
      <c r="EH53" s="164">
        <v>330.5933</v>
      </c>
      <c r="EI53" s="164">
        <v>203.5461</v>
      </c>
      <c r="EJ53" s="165"/>
      <c r="EK53" s="164">
        <v>-26.211099999999998</v>
      </c>
      <c r="EL53" s="164">
        <v>-24.430700000000002</v>
      </c>
      <c r="EM53" s="165"/>
      <c r="EN53" s="164">
        <v>9.3018000000000001</v>
      </c>
      <c r="EO53" s="164">
        <v>9.3702000000000005</v>
      </c>
      <c r="EP53" s="164">
        <v>36.911999999999999</v>
      </c>
      <c r="EQ53" s="164">
        <v>-52.6205</v>
      </c>
      <c r="ER53" s="164">
        <v>-53.818899999999999</v>
      </c>
      <c r="ES53" s="164">
        <v>-13.7928</v>
      </c>
      <c r="ET53" s="165"/>
      <c r="EU53" s="164">
        <v>-14.75</v>
      </c>
      <c r="EV53" s="165"/>
      <c r="EW53" s="164">
        <v>9.2660999999999998</v>
      </c>
      <c r="EX53" s="164">
        <v>-21.226199999999999</v>
      </c>
      <c r="EY53" s="164">
        <v>-34.103000000000002</v>
      </c>
      <c r="EZ53" s="164">
        <v>-32.778100000000002</v>
      </c>
      <c r="FA53" s="164">
        <v>11.0884</v>
      </c>
      <c r="FB53" s="164">
        <v>-49.188800000000001</v>
      </c>
      <c r="FC53" s="164">
        <v>13.5319</v>
      </c>
      <c r="FD53" s="164">
        <v>0</v>
      </c>
      <c r="FE53" s="164">
        <v>0</v>
      </c>
      <c r="FF53" s="164">
        <v>17.8201</v>
      </c>
      <c r="FG53" s="164">
        <v>39.540100000000002</v>
      </c>
      <c r="FH53" s="164">
        <v>39.700499999999998</v>
      </c>
      <c r="FI53" s="164">
        <v>38.467300000000002</v>
      </c>
      <c r="FJ53" s="164">
        <v>65.977800000000002</v>
      </c>
      <c r="FK53" s="164">
        <v>67.6524</v>
      </c>
      <c r="FL53" s="164">
        <v>-122.578</v>
      </c>
      <c r="FM53" s="164">
        <v>40.337200000000003</v>
      </c>
      <c r="FN53" s="164">
        <v>40.1492</v>
      </c>
      <c r="FO53" s="164">
        <v>-84.935199999999995</v>
      </c>
      <c r="FP53" s="164">
        <v>-72.437399999999997</v>
      </c>
      <c r="FQ53" s="164">
        <v>-45.3065</v>
      </c>
      <c r="FR53" s="164">
        <v>-39.17</v>
      </c>
      <c r="FS53" s="164">
        <v>19.080500000000001</v>
      </c>
      <c r="FT53" s="164">
        <v>1.2918000000000001</v>
      </c>
      <c r="FU53" s="164">
        <v>-12.45</v>
      </c>
      <c r="FV53" s="164">
        <v>21.74</v>
      </c>
      <c r="FW53" s="164">
        <v>-46.908099999999997</v>
      </c>
      <c r="FX53" s="164">
        <v>8.5878999999999994</v>
      </c>
      <c r="FY53" s="164">
        <v>-10.678000000000001</v>
      </c>
      <c r="FZ53" s="164">
        <v>5.3490000000000002</v>
      </c>
      <c r="GA53" s="165"/>
      <c r="GB53" s="164">
        <v>23.04</v>
      </c>
      <c r="GC53" s="164">
        <v>73.712000000000003</v>
      </c>
      <c r="GD53" s="164">
        <v>84.978499999999997</v>
      </c>
      <c r="GE53" s="164">
        <v>16.14</v>
      </c>
      <c r="GF53" s="164">
        <v>86.303600000000003</v>
      </c>
      <c r="GG53" s="164">
        <v>29</v>
      </c>
      <c r="GH53" s="164">
        <v>-24.668399999999998</v>
      </c>
      <c r="GI53" s="165"/>
      <c r="GJ53" s="165"/>
      <c r="GK53" s="164">
        <v>2.3504</v>
      </c>
      <c r="GL53" s="165"/>
      <c r="GM53" s="165"/>
      <c r="GN53" s="164">
        <v>-14.314</v>
      </c>
      <c r="GO53" s="164">
        <v>-41.031799999999997</v>
      </c>
      <c r="GP53" s="164">
        <v>16.903199999999998</v>
      </c>
      <c r="GQ53" s="164">
        <v>64.200400000000002</v>
      </c>
      <c r="GR53" s="164">
        <v>64.108900000000006</v>
      </c>
      <c r="GS53" s="164">
        <v>64.449200000000005</v>
      </c>
      <c r="GT53" s="164">
        <v>-172.417</v>
      </c>
      <c r="GU53" s="164">
        <v>-24.1754</v>
      </c>
      <c r="GV53" s="164">
        <v>36.254399999999997</v>
      </c>
      <c r="GW53" s="164">
        <v>-52.242600000000003</v>
      </c>
      <c r="GX53" s="164">
        <v>11.1654</v>
      </c>
      <c r="GY53" s="164">
        <v>11.3895</v>
      </c>
      <c r="GZ53" s="164">
        <v>11.182700000000001</v>
      </c>
      <c r="HA53" s="164">
        <v>12.8195</v>
      </c>
      <c r="HB53" s="164">
        <v>221.94919999999999</v>
      </c>
      <c r="HC53" s="164">
        <v>222.22730000000001</v>
      </c>
      <c r="HD53" s="165"/>
      <c r="HE53" s="165"/>
      <c r="HF53" s="164">
        <v>-520.57180000000005</v>
      </c>
      <c r="HG53" s="164">
        <v>522.5924</v>
      </c>
      <c r="HH53" s="164">
        <v>520.08410000000003</v>
      </c>
      <c r="HI53" s="164">
        <v>-209.77440000000001</v>
      </c>
      <c r="HJ53" s="164">
        <v>-209.33269999999999</v>
      </c>
      <c r="HK53" s="164">
        <v>-52.322099999999999</v>
      </c>
      <c r="HL53" s="164">
        <v>-43.6496</v>
      </c>
      <c r="HM53" s="164">
        <v>79.400700000000001</v>
      </c>
      <c r="HN53" s="164">
        <v>79.1541</v>
      </c>
      <c r="HO53" s="165"/>
      <c r="HP53" s="165"/>
      <c r="HQ53" s="164">
        <v>65.130700000000004</v>
      </c>
      <c r="HR53" s="164">
        <v>64.921999999999997</v>
      </c>
      <c r="HS53" s="164">
        <v>-57.864699999999999</v>
      </c>
      <c r="HT53" s="164">
        <v>-57.6751</v>
      </c>
      <c r="HU53" s="164">
        <v>108.96</v>
      </c>
      <c r="HV53" s="164">
        <v>108.99</v>
      </c>
      <c r="HW53" s="164">
        <v>12.7</v>
      </c>
      <c r="HX53" s="164">
        <v>13.2</v>
      </c>
      <c r="HY53" s="164">
        <v>23.0321</v>
      </c>
      <c r="HZ53" s="164">
        <v>30.88</v>
      </c>
      <c r="IA53" s="164">
        <v>-299.54109999999997</v>
      </c>
      <c r="IB53" s="164">
        <v>110.04179999999999</v>
      </c>
      <c r="IC53" s="164">
        <v>112.0125</v>
      </c>
      <c r="ID53" s="164">
        <v>14.5</v>
      </c>
      <c r="IE53" s="164">
        <v>-31.2</v>
      </c>
      <c r="IF53" s="164">
        <v>-62.5</v>
      </c>
      <c r="IG53" s="164">
        <v>-62.6</v>
      </c>
      <c r="IH53" s="164">
        <v>1.4706999999999999</v>
      </c>
      <c r="II53" s="164">
        <v>1.4036999999999999</v>
      </c>
      <c r="IJ53" s="164">
        <v>-508.31650000000002</v>
      </c>
      <c r="IK53" s="164">
        <v>-176.73230000000001</v>
      </c>
      <c r="IL53" s="164">
        <v>387.23610000000002</v>
      </c>
      <c r="IM53" s="164">
        <v>326.29109999999997</v>
      </c>
      <c r="IN53" s="164">
        <v>-10.1439</v>
      </c>
      <c r="IO53" s="164">
        <v>-312.92939999999999</v>
      </c>
      <c r="IP53" s="164">
        <v>315.16430000000003</v>
      </c>
      <c r="IQ53" s="164">
        <v>-129.55529999999999</v>
      </c>
      <c r="IR53" s="164">
        <v>-198.078</v>
      </c>
      <c r="IS53" s="164">
        <v>-312.26429999999999</v>
      </c>
      <c r="IT53" s="164">
        <v>87.580600000000004</v>
      </c>
      <c r="IU53" s="164">
        <v>87.095699999999994</v>
      </c>
      <c r="IV53" s="164">
        <v>134.27000000000001</v>
      </c>
      <c r="IW53" s="164">
        <v>-377.54950000000002</v>
      </c>
      <c r="IX53" s="164">
        <v>203.697</v>
      </c>
      <c r="IY53" s="164">
        <v>-173.14189999999999</v>
      </c>
      <c r="IZ53" s="164">
        <v>174.97540000000001</v>
      </c>
      <c r="JA53" s="164">
        <v>-9.5431000000000008</v>
      </c>
      <c r="JB53" s="165"/>
      <c r="JC53" s="164">
        <v>9.36</v>
      </c>
      <c r="JD53" s="164">
        <v>6.5590000000000002</v>
      </c>
      <c r="JE53" s="164">
        <v>6.5549999999999997</v>
      </c>
      <c r="JF53" s="164">
        <v>-9.36</v>
      </c>
      <c r="JG53" s="164">
        <v>-10.32</v>
      </c>
      <c r="JH53" s="165"/>
      <c r="JI53" s="164">
        <v>11.632</v>
      </c>
      <c r="JJ53" s="164">
        <v>-32.664999999999999</v>
      </c>
      <c r="JK53" s="164">
        <v>-21.651</v>
      </c>
      <c r="JL53" s="164">
        <v>12.5</v>
      </c>
      <c r="JM53" s="164">
        <v>53.695999999999998</v>
      </c>
      <c r="JN53" s="164">
        <v>51.860999999999997</v>
      </c>
      <c r="JO53" s="164">
        <v>11.1472</v>
      </c>
      <c r="JP53" s="164">
        <v>13.329700000000001</v>
      </c>
      <c r="JQ53" s="164">
        <v>51.054000000000002</v>
      </c>
      <c r="JR53" s="164">
        <v>51.447000000000003</v>
      </c>
      <c r="JS53" s="164">
        <v>51.898800000000001</v>
      </c>
      <c r="JT53" s="165"/>
      <c r="JU53" s="164">
        <v>32.4</v>
      </c>
      <c r="JV53" s="164">
        <v>27.996300000000002</v>
      </c>
      <c r="JW53" s="164">
        <v>7.93</v>
      </c>
      <c r="JX53" s="165"/>
      <c r="JY53" s="164">
        <v>-38.338200000000001</v>
      </c>
      <c r="JZ53" s="164">
        <v>74.469300000000004</v>
      </c>
      <c r="KA53" s="164">
        <v>53.248600000000003</v>
      </c>
      <c r="KB53" s="164">
        <v>-37.909300000000002</v>
      </c>
      <c r="KC53" s="164">
        <v>-74.2761</v>
      </c>
      <c r="KD53" s="164">
        <v>42.491799999999998</v>
      </c>
      <c r="KE53" s="164">
        <v>31.208600000000001</v>
      </c>
      <c r="KF53" s="164">
        <v>-38.9</v>
      </c>
      <c r="KG53" s="164">
        <v>38.5</v>
      </c>
      <c r="KH53" s="165"/>
      <c r="KI53" s="164">
        <v>181.35380000000001</v>
      </c>
    </row>
    <row r="54" spans="1:295" ht="18" customHeight="1" x14ac:dyDescent="0.3">
      <c r="A54" s="159" t="s">
        <v>49</v>
      </c>
      <c r="B54" s="159" t="s">
        <v>896</v>
      </c>
      <c r="C54" s="163">
        <v>0</v>
      </c>
      <c r="D54" s="164">
        <v>18.994599999999998</v>
      </c>
      <c r="E54" s="164">
        <v>-37.813000000000002</v>
      </c>
      <c r="F54" s="164">
        <v>-33.067999999999998</v>
      </c>
      <c r="G54" s="164">
        <v>26.462800000000001</v>
      </c>
      <c r="H54" s="165"/>
      <c r="I54" s="164">
        <v>52.908099999999997</v>
      </c>
      <c r="J54" s="164">
        <v>-164.76769999999999</v>
      </c>
      <c r="K54" s="164">
        <v>51.7669</v>
      </c>
      <c r="L54" s="164">
        <v>26.031199999999998</v>
      </c>
      <c r="M54" s="164">
        <v>25.7349</v>
      </c>
      <c r="N54" s="164">
        <v>2.2200000000000002</v>
      </c>
      <c r="O54" s="164">
        <v>-35.829000000000001</v>
      </c>
      <c r="P54" s="164">
        <v>28.6</v>
      </c>
      <c r="Q54" s="164">
        <v>11.592000000000001</v>
      </c>
      <c r="R54" s="164">
        <v>-28.6</v>
      </c>
      <c r="S54" s="164">
        <v>13.1553</v>
      </c>
      <c r="T54" s="164">
        <v>332.50720000000001</v>
      </c>
      <c r="U54" s="164">
        <v>7.0232999999999999</v>
      </c>
      <c r="V54" s="164">
        <v>6.9663000000000004</v>
      </c>
      <c r="W54" s="164">
        <v>11.4619</v>
      </c>
      <c r="X54" s="164">
        <v>7.1792999999999996</v>
      </c>
      <c r="Y54" s="164">
        <v>6.0053999999999998</v>
      </c>
      <c r="Z54" s="164">
        <v>7.9397000000000002</v>
      </c>
      <c r="AA54" s="165"/>
      <c r="AB54" s="165"/>
      <c r="AC54" s="164">
        <v>-59.06</v>
      </c>
      <c r="AD54" s="164">
        <v>-59.44</v>
      </c>
      <c r="AE54" s="165"/>
      <c r="AF54" s="164">
        <v>-2.2200000000000002</v>
      </c>
      <c r="AG54" s="164">
        <v>33</v>
      </c>
      <c r="AH54" s="164">
        <v>10.254</v>
      </c>
      <c r="AI54" s="164">
        <v>0.192</v>
      </c>
      <c r="AJ54" s="164">
        <v>-47.57</v>
      </c>
      <c r="AK54" s="164">
        <v>-48.16</v>
      </c>
      <c r="AL54" s="164">
        <v>-69.290000000000006</v>
      </c>
      <c r="AM54" s="164">
        <v>48.46</v>
      </c>
      <c r="AN54" s="164">
        <v>48.27</v>
      </c>
      <c r="AO54" s="164">
        <v>12.1265</v>
      </c>
      <c r="AP54" s="164">
        <v>10.1152</v>
      </c>
      <c r="AQ54" s="164">
        <v>66.026399999999995</v>
      </c>
      <c r="AR54" s="164">
        <v>68.611699999999999</v>
      </c>
      <c r="AS54" s="164">
        <v>28.1374</v>
      </c>
      <c r="AT54" s="164">
        <v>-43.134900000000002</v>
      </c>
      <c r="AU54" s="164">
        <v>-43.631900000000002</v>
      </c>
      <c r="AV54" s="164">
        <v>8.5190999999999999</v>
      </c>
      <c r="AW54" s="164">
        <v>7.9481000000000002</v>
      </c>
      <c r="AX54" s="164">
        <v>62.692900000000002</v>
      </c>
      <c r="AY54" s="164">
        <v>64.702299999999994</v>
      </c>
      <c r="AZ54" s="164">
        <v>-2.6173000000000002</v>
      </c>
      <c r="BA54" s="164">
        <v>-13.4663</v>
      </c>
      <c r="BB54" s="164">
        <v>-323.101</v>
      </c>
      <c r="BC54" s="164">
        <v>25.992000000000001</v>
      </c>
      <c r="BD54" s="164">
        <v>-12.5</v>
      </c>
      <c r="BE54" s="164">
        <v>-12.8</v>
      </c>
      <c r="BF54" s="164">
        <v>50.134700000000002</v>
      </c>
      <c r="BG54" s="164">
        <v>49.5304</v>
      </c>
      <c r="BH54" s="164">
        <v>-7.1344000000000003</v>
      </c>
      <c r="BI54" s="165"/>
      <c r="BJ54" s="164">
        <v>-53.317</v>
      </c>
      <c r="BK54" s="164">
        <v>7.1999000000000004</v>
      </c>
      <c r="BL54" s="164">
        <v>6.0517000000000003</v>
      </c>
      <c r="BM54" s="164">
        <v>4.3959000000000001</v>
      </c>
      <c r="BN54" s="164">
        <v>372.14260000000002</v>
      </c>
      <c r="BO54" s="164">
        <v>89.022499999999994</v>
      </c>
      <c r="BP54" s="164">
        <v>88.930899999999994</v>
      </c>
      <c r="BQ54" s="164">
        <v>-294.67</v>
      </c>
      <c r="BR54" s="164">
        <v>420.54469999999998</v>
      </c>
      <c r="BS54" s="165"/>
      <c r="BT54" s="164">
        <v>-80.530199999999994</v>
      </c>
      <c r="BU54" s="164">
        <v>85.5715</v>
      </c>
      <c r="BV54" s="164">
        <v>90.684200000000004</v>
      </c>
      <c r="BW54" s="164">
        <v>28.13</v>
      </c>
      <c r="BX54" s="164">
        <v>26.34</v>
      </c>
      <c r="BY54" s="164">
        <v>61.79</v>
      </c>
      <c r="BZ54" s="164">
        <v>80.94</v>
      </c>
      <c r="CA54" s="164">
        <v>-66.304599999999994</v>
      </c>
      <c r="CB54" s="164">
        <v>-65.232900000000001</v>
      </c>
      <c r="CC54" s="164">
        <v>138.0179</v>
      </c>
      <c r="CD54" s="164">
        <v>138.7782</v>
      </c>
      <c r="CE54" s="164">
        <v>22.6478</v>
      </c>
      <c r="CF54" s="164">
        <v>-80.1036</v>
      </c>
      <c r="CG54" s="164">
        <v>-79.891199999999998</v>
      </c>
      <c r="CH54" s="164">
        <v>-6.0911</v>
      </c>
      <c r="CI54" s="164">
        <v>-69.193600000000004</v>
      </c>
      <c r="CJ54" s="165"/>
      <c r="CK54" s="165"/>
      <c r="CL54" s="164">
        <v>1.2</v>
      </c>
      <c r="CM54" s="164">
        <v>141.9</v>
      </c>
      <c r="CN54" s="164">
        <v>-15.46</v>
      </c>
      <c r="CO54" s="164">
        <v>29.175999999999998</v>
      </c>
      <c r="CP54" s="164">
        <v>27.820399999999999</v>
      </c>
      <c r="CQ54" s="164">
        <v>28.185700000000001</v>
      </c>
      <c r="CR54" s="164">
        <v>-26.856200000000001</v>
      </c>
      <c r="CS54" s="164">
        <v>-26.544799999999999</v>
      </c>
      <c r="CT54" s="164">
        <v>1</v>
      </c>
      <c r="CU54" s="164">
        <v>-21.622199999999999</v>
      </c>
      <c r="CV54" s="164">
        <v>4.5183</v>
      </c>
      <c r="CW54" s="164">
        <v>16.569199999999999</v>
      </c>
      <c r="CX54" s="164">
        <v>39.19</v>
      </c>
      <c r="CY54" s="164">
        <v>76.040000000000006</v>
      </c>
      <c r="CZ54" s="164">
        <v>43.132300000000001</v>
      </c>
      <c r="DA54" s="164">
        <v>40.873699999999999</v>
      </c>
      <c r="DB54" s="164">
        <v>-31.03</v>
      </c>
      <c r="DC54" s="165"/>
      <c r="DD54" s="164">
        <v>71.289599999999993</v>
      </c>
      <c r="DE54" s="164">
        <v>69.929599999999994</v>
      </c>
      <c r="DF54" s="164">
        <v>-138.7362</v>
      </c>
      <c r="DG54" s="165"/>
      <c r="DH54" s="164">
        <v>-18.865300000000001</v>
      </c>
      <c r="DI54" s="164">
        <v>-115.1</v>
      </c>
      <c r="DJ54" s="164">
        <v>-115.1</v>
      </c>
      <c r="DK54" s="164">
        <v>30.528300000000002</v>
      </c>
      <c r="DL54" s="164">
        <v>45.712299999999999</v>
      </c>
      <c r="DM54" s="164">
        <v>59.190100000000001</v>
      </c>
      <c r="DN54" s="164">
        <v>64.471400000000003</v>
      </c>
      <c r="DO54" s="164">
        <v>45.21</v>
      </c>
      <c r="DP54" s="164">
        <v>-7.84</v>
      </c>
      <c r="DQ54" s="164">
        <v>62.2485</v>
      </c>
      <c r="DR54" s="164">
        <v>138.6729</v>
      </c>
      <c r="DS54" s="164">
        <v>-28.2</v>
      </c>
      <c r="DT54" s="164">
        <v>-28.51</v>
      </c>
      <c r="DU54" s="164">
        <v>116.39</v>
      </c>
      <c r="DV54" s="164">
        <v>68.239999999999995</v>
      </c>
      <c r="DW54" s="164">
        <v>138.87270000000001</v>
      </c>
      <c r="DX54" s="164">
        <v>136.25450000000001</v>
      </c>
      <c r="DY54" s="164">
        <v>-38.2727</v>
      </c>
      <c r="DZ54" s="164">
        <v>-39.445500000000003</v>
      </c>
      <c r="EA54" s="164">
        <v>211.78319999999999</v>
      </c>
      <c r="EB54" s="164">
        <v>170.15270000000001</v>
      </c>
      <c r="EC54" s="164">
        <v>162.1935</v>
      </c>
      <c r="ED54" s="164">
        <v>166.75880000000001</v>
      </c>
      <c r="EE54" s="164">
        <v>78.805599999999998</v>
      </c>
      <c r="EF54" s="164">
        <v>59.3322</v>
      </c>
      <c r="EG54" s="164">
        <v>-27.94</v>
      </c>
      <c r="EH54" s="164">
        <v>307.7561</v>
      </c>
      <c r="EI54" s="164">
        <v>227.99109999999999</v>
      </c>
      <c r="EJ54" s="165"/>
      <c r="EK54" s="164">
        <v>-25.417899999999999</v>
      </c>
      <c r="EL54" s="164">
        <v>-23.9438</v>
      </c>
      <c r="EM54" s="165"/>
      <c r="EN54" s="164">
        <v>21.1859</v>
      </c>
      <c r="EO54" s="164">
        <v>19.6953</v>
      </c>
      <c r="EP54" s="164">
        <v>43.055999999999997</v>
      </c>
      <c r="EQ54" s="164">
        <v>-57.164700000000003</v>
      </c>
      <c r="ER54" s="164">
        <v>-57.936199999999999</v>
      </c>
      <c r="ES54" s="164">
        <v>-21.404599999999999</v>
      </c>
      <c r="ET54" s="165"/>
      <c r="EU54" s="164">
        <v>-15.67</v>
      </c>
      <c r="EV54" s="164">
        <v>1</v>
      </c>
      <c r="EW54" s="164">
        <v>8.5711999999999993</v>
      </c>
      <c r="EX54" s="164">
        <v>5.6510999999999996</v>
      </c>
      <c r="EY54" s="164">
        <v>-33.278700000000001</v>
      </c>
      <c r="EZ54" s="164">
        <v>-32.520600000000002</v>
      </c>
      <c r="FA54" s="164">
        <v>11.322800000000001</v>
      </c>
      <c r="FB54" s="164">
        <v>-56.977600000000002</v>
      </c>
      <c r="FC54" s="164">
        <v>21.694500000000001</v>
      </c>
      <c r="FD54" s="165"/>
      <c r="FE54" s="165"/>
      <c r="FF54" s="164">
        <v>18.0715</v>
      </c>
      <c r="FG54" s="164">
        <v>38.794600000000003</v>
      </c>
      <c r="FH54" s="164">
        <v>39.045900000000003</v>
      </c>
      <c r="FI54" s="164">
        <v>37.374200000000002</v>
      </c>
      <c r="FJ54" s="164">
        <v>62.293700000000001</v>
      </c>
      <c r="FK54" s="164">
        <v>64.805599999999998</v>
      </c>
      <c r="FL54" s="164">
        <v>-129.6112</v>
      </c>
      <c r="FM54" s="164">
        <v>42.420699999999997</v>
      </c>
      <c r="FN54" s="164">
        <v>42.110700000000001</v>
      </c>
      <c r="FO54" s="164">
        <v>-91.251900000000006</v>
      </c>
      <c r="FP54" s="164">
        <v>-78.803200000000004</v>
      </c>
      <c r="FQ54" s="164">
        <v>-44.259099999999997</v>
      </c>
      <c r="FR54" s="164">
        <v>-39.200000000000003</v>
      </c>
      <c r="FS54" s="164">
        <v>18.677700000000002</v>
      </c>
      <c r="FT54" s="164">
        <v>1.1624000000000001</v>
      </c>
      <c r="FU54" s="164">
        <v>-12.02</v>
      </c>
      <c r="FV54" s="164">
        <v>21.81</v>
      </c>
      <c r="FW54" s="164">
        <v>-46.004399999999997</v>
      </c>
      <c r="FX54" s="164">
        <v>8.7881999999999998</v>
      </c>
      <c r="FY54" s="164">
        <v>-11.005000000000001</v>
      </c>
      <c r="FZ54" s="164">
        <v>5.3650000000000002</v>
      </c>
      <c r="GA54" s="165"/>
      <c r="GB54" s="164">
        <v>23.95</v>
      </c>
      <c r="GC54" s="164">
        <v>80.482399999999998</v>
      </c>
      <c r="GD54" s="164">
        <v>90.276399999999995</v>
      </c>
      <c r="GE54" s="164">
        <v>15.79</v>
      </c>
      <c r="GF54" s="164">
        <v>87.005200000000002</v>
      </c>
      <c r="GG54" s="164">
        <v>27.2</v>
      </c>
      <c r="GH54" s="164">
        <v>-22.304600000000001</v>
      </c>
      <c r="GI54" s="165"/>
      <c r="GJ54" s="164">
        <v>0</v>
      </c>
      <c r="GK54" s="164">
        <v>2.0724999999999998</v>
      </c>
      <c r="GL54" s="165"/>
      <c r="GM54" s="165"/>
      <c r="GN54" s="164">
        <v>-15.345800000000001</v>
      </c>
      <c r="GO54" s="164">
        <v>-36.432000000000002</v>
      </c>
      <c r="GP54" s="164">
        <v>18.4056</v>
      </c>
      <c r="GQ54" s="164">
        <v>57.057699999999997</v>
      </c>
      <c r="GR54" s="164">
        <v>64.122</v>
      </c>
      <c r="GS54" s="164">
        <v>69.059899999999999</v>
      </c>
      <c r="GT54" s="164">
        <v>-165.762</v>
      </c>
      <c r="GU54" s="164">
        <v>-22.605499999999999</v>
      </c>
      <c r="GV54" s="164">
        <v>33.991799999999998</v>
      </c>
      <c r="GW54" s="164">
        <v>-48.192999999999998</v>
      </c>
      <c r="GX54" s="165"/>
      <c r="GY54" s="164">
        <v>9.2886000000000006</v>
      </c>
      <c r="GZ54" s="164">
        <v>8.9558999999999997</v>
      </c>
      <c r="HA54" s="164">
        <v>13</v>
      </c>
      <c r="HB54" s="164">
        <v>222.39840000000001</v>
      </c>
      <c r="HC54" s="164">
        <v>221.47720000000001</v>
      </c>
      <c r="HD54" s="164">
        <v>280.39999999999998</v>
      </c>
      <c r="HE54" s="164">
        <v>-277.4699</v>
      </c>
      <c r="HF54" s="164">
        <v>-519.65520000000004</v>
      </c>
      <c r="HG54" s="164">
        <v>519.53229999999996</v>
      </c>
      <c r="HH54" s="164">
        <v>520.78</v>
      </c>
      <c r="HI54" s="164">
        <v>-208.7439</v>
      </c>
      <c r="HJ54" s="164">
        <v>-208.7647</v>
      </c>
      <c r="HK54" s="164">
        <v>-54.034799999999997</v>
      </c>
      <c r="HL54" s="164">
        <v>-45.564599999999999</v>
      </c>
      <c r="HM54" s="164">
        <v>79.292900000000003</v>
      </c>
      <c r="HN54" s="164">
        <v>78.290000000000006</v>
      </c>
      <c r="HO54" s="165"/>
      <c r="HP54" s="165"/>
      <c r="HQ54" s="164">
        <v>61.922600000000003</v>
      </c>
      <c r="HR54" s="164">
        <v>61.472200000000001</v>
      </c>
      <c r="HS54" s="164">
        <v>-59.117899999999999</v>
      </c>
      <c r="HT54" s="164">
        <v>-59.324100000000001</v>
      </c>
      <c r="HU54" s="164">
        <v>108.75</v>
      </c>
      <c r="HV54" s="164">
        <v>109.5</v>
      </c>
      <c r="HW54" s="164">
        <v>12.5</v>
      </c>
      <c r="HX54" s="164">
        <v>12.5</v>
      </c>
      <c r="HY54" s="164">
        <v>22.705300000000001</v>
      </c>
      <c r="HZ54" s="164">
        <v>30.16</v>
      </c>
      <c r="IA54" s="164">
        <v>-296.73219999999998</v>
      </c>
      <c r="IB54" s="164">
        <v>110.0483</v>
      </c>
      <c r="IC54" s="164">
        <v>108.33750000000001</v>
      </c>
      <c r="ID54" s="164">
        <v>13.3</v>
      </c>
      <c r="IE54" s="164">
        <v>-32.5</v>
      </c>
      <c r="IF54" s="164">
        <v>-60.3</v>
      </c>
      <c r="IG54" s="164">
        <v>-61</v>
      </c>
      <c r="IH54" s="165"/>
      <c r="II54" s="164">
        <v>1.2750999999999999</v>
      </c>
      <c r="IJ54" s="164">
        <v>-510.61380000000003</v>
      </c>
      <c r="IK54" s="164">
        <v>-202.13669999999999</v>
      </c>
      <c r="IL54" s="164">
        <v>384.733</v>
      </c>
      <c r="IM54" s="164">
        <v>323.4248</v>
      </c>
      <c r="IN54" s="164">
        <v>-4.7210999999999999</v>
      </c>
      <c r="IO54" s="164">
        <v>-310.40159999999997</v>
      </c>
      <c r="IP54" s="164">
        <v>314.35750000000002</v>
      </c>
      <c r="IQ54" s="164">
        <v>-128.9427</v>
      </c>
      <c r="IR54" s="164">
        <v>-195.00360000000001</v>
      </c>
      <c r="IS54" s="164">
        <v>-304.96030000000002</v>
      </c>
      <c r="IT54" s="164">
        <v>86.926400000000001</v>
      </c>
      <c r="IU54" s="164">
        <v>86.921599999999998</v>
      </c>
      <c r="IV54" s="164">
        <v>124.8514</v>
      </c>
      <c r="IW54" s="164">
        <v>-372.76229999999998</v>
      </c>
      <c r="IX54" s="164">
        <v>199.88669999999999</v>
      </c>
      <c r="IY54" s="164">
        <v>-173.14189999999999</v>
      </c>
      <c r="IZ54" s="164">
        <v>173.9188</v>
      </c>
      <c r="JA54" s="164">
        <v>-8.7796000000000003</v>
      </c>
      <c r="JB54" s="165"/>
      <c r="JC54" s="164">
        <v>6.96</v>
      </c>
      <c r="JD54" s="164">
        <v>6.8789999999999996</v>
      </c>
      <c r="JE54" s="164">
        <v>6.8540000000000001</v>
      </c>
      <c r="JF54" s="164">
        <v>-7.84</v>
      </c>
      <c r="JG54" s="164">
        <v>-12.56</v>
      </c>
      <c r="JH54" s="165"/>
      <c r="JI54" s="164">
        <v>12.8649</v>
      </c>
      <c r="JJ54" s="164">
        <v>-33.223500000000001</v>
      </c>
      <c r="JK54" s="164">
        <v>-22.352900000000002</v>
      </c>
      <c r="JL54" s="164">
        <v>14.2</v>
      </c>
      <c r="JM54" s="164">
        <v>52.082000000000001</v>
      </c>
      <c r="JN54" s="164">
        <v>52.642000000000003</v>
      </c>
      <c r="JO54" s="165"/>
      <c r="JP54" s="165"/>
      <c r="JQ54" s="164">
        <v>51.124600000000001</v>
      </c>
      <c r="JR54" s="164">
        <v>51.2577</v>
      </c>
      <c r="JS54" s="164">
        <v>50.291200000000003</v>
      </c>
      <c r="JT54" s="165"/>
      <c r="JU54" s="164">
        <v>33.6</v>
      </c>
      <c r="JV54" s="164">
        <v>27.8947</v>
      </c>
      <c r="JW54" s="164">
        <v>7.28</v>
      </c>
      <c r="JX54" s="165"/>
      <c r="JY54" s="164">
        <v>-37.705300000000001</v>
      </c>
      <c r="JZ54" s="164">
        <v>75.096000000000004</v>
      </c>
      <c r="KA54" s="164">
        <v>54.674100000000003</v>
      </c>
      <c r="KB54" s="164">
        <v>-37.818800000000003</v>
      </c>
      <c r="KC54" s="164">
        <v>-72.385900000000007</v>
      </c>
      <c r="KD54" s="164">
        <v>42.800800000000002</v>
      </c>
      <c r="KE54" s="164">
        <v>29.158300000000001</v>
      </c>
      <c r="KF54" s="164">
        <v>-39.6</v>
      </c>
      <c r="KG54" s="164">
        <v>40</v>
      </c>
      <c r="KH54" s="165"/>
      <c r="KI54" s="164">
        <v>175.6036</v>
      </c>
    </row>
    <row r="55" spans="1:295" ht="18" customHeight="1" x14ac:dyDescent="0.3">
      <c r="A55" s="159" t="s">
        <v>49</v>
      </c>
      <c r="B55" s="159" t="s">
        <v>897</v>
      </c>
      <c r="C55" s="163">
        <v>0</v>
      </c>
      <c r="D55" s="164">
        <v>18.3628</v>
      </c>
      <c r="E55" s="164">
        <v>-36.960299999999997</v>
      </c>
      <c r="F55" s="164">
        <v>-34.554200000000002</v>
      </c>
      <c r="G55" s="164">
        <v>25.471</v>
      </c>
      <c r="H55" s="165"/>
      <c r="I55" s="164">
        <v>50.445799999999998</v>
      </c>
      <c r="J55" s="164">
        <v>-162.86369999999999</v>
      </c>
      <c r="K55" s="164">
        <v>48.112900000000003</v>
      </c>
      <c r="L55" s="164">
        <v>24.537299999999998</v>
      </c>
      <c r="M55" s="164">
        <v>23.8582</v>
      </c>
      <c r="N55" s="164">
        <v>2.2200000000000002</v>
      </c>
      <c r="O55" s="164">
        <v>-31.939</v>
      </c>
      <c r="P55" s="164">
        <v>26.4</v>
      </c>
      <c r="Q55" s="164">
        <v>10.763999999999999</v>
      </c>
      <c r="R55" s="164">
        <v>-26.4</v>
      </c>
      <c r="S55" s="164">
        <v>13.0265</v>
      </c>
      <c r="T55" s="164">
        <v>336.22219999999999</v>
      </c>
      <c r="U55" s="164">
        <v>6.5697999999999999</v>
      </c>
      <c r="V55" s="164">
        <v>6.5312999999999999</v>
      </c>
      <c r="W55" s="164">
        <v>11.244999999999999</v>
      </c>
      <c r="X55" s="164">
        <v>7.1581000000000001</v>
      </c>
      <c r="Y55" s="164">
        <v>5.9309000000000003</v>
      </c>
      <c r="Z55" s="164">
        <v>8.1628000000000007</v>
      </c>
      <c r="AA55" s="165"/>
      <c r="AB55" s="165"/>
      <c r="AC55" s="164">
        <v>-57.73</v>
      </c>
      <c r="AD55" s="164">
        <v>-57.55</v>
      </c>
      <c r="AE55" s="165"/>
      <c r="AF55" s="164">
        <v>-2.2200000000000002</v>
      </c>
      <c r="AG55" s="164">
        <v>30.8</v>
      </c>
      <c r="AH55" s="164">
        <v>8.2690000000000001</v>
      </c>
      <c r="AI55" s="164">
        <v>0.182</v>
      </c>
      <c r="AJ55" s="164">
        <v>-49.08</v>
      </c>
      <c r="AK55" s="164">
        <v>-49.94</v>
      </c>
      <c r="AL55" s="164">
        <v>-64.38</v>
      </c>
      <c r="AM55" s="164">
        <v>50.64</v>
      </c>
      <c r="AN55" s="164">
        <v>50.69</v>
      </c>
      <c r="AO55" s="164">
        <v>9.8415999999999997</v>
      </c>
      <c r="AP55" s="164">
        <v>11.2096</v>
      </c>
      <c r="AQ55" s="164">
        <v>62.006100000000004</v>
      </c>
      <c r="AR55" s="164">
        <v>63.708500000000001</v>
      </c>
      <c r="AS55" s="164">
        <v>26.994499999999999</v>
      </c>
      <c r="AT55" s="164">
        <v>-38.714199999999998</v>
      </c>
      <c r="AU55" s="164">
        <v>-42.2926</v>
      </c>
      <c r="AV55" s="164">
        <v>29.9178</v>
      </c>
      <c r="AW55" s="164">
        <v>30.1998</v>
      </c>
      <c r="AX55" s="164">
        <v>56.396799999999999</v>
      </c>
      <c r="AY55" s="164">
        <v>57.870399999999997</v>
      </c>
      <c r="AZ55" s="164">
        <v>0</v>
      </c>
      <c r="BA55" s="164">
        <v>1.7166999999999999</v>
      </c>
      <c r="BB55" s="164">
        <v>-330.85849999999999</v>
      </c>
      <c r="BC55" s="164">
        <v>25.450600000000001</v>
      </c>
      <c r="BD55" s="164">
        <v>-12.3</v>
      </c>
      <c r="BE55" s="164">
        <v>-12.8</v>
      </c>
      <c r="BF55" s="164">
        <v>50.336799999999997</v>
      </c>
      <c r="BG55" s="164">
        <v>49.5702</v>
      </c>
      <c r="BH55" s="164">
        <v>-6.9983000000000004</v>
      </c>
      <c r="BI55" s="165"/>
      <c r="BJ55" s="164">
        <v>-46.361400000000003</v>
      </c>
      <c r="BK55" s="164">
        <v>6.0461</v>
      </c>
      <c r="BL55" s="164">
        <v>0</v>
      </c>
      <c r="BM55" s="164">
        <v>3.6739999999999999</v>
      </c>
      <c r="BN55" s="164">
        <v>377.97160000000002</v>
      </c>
      <c r="BO55" s="164">
        <v>84.048000000000002</v>
      </c>
      <c r="BP55" s="164">
        <v>84.017399999999995</v>
      </c>
      <c r="BQ55" s="164">
        <v>-289.50830000000002</v>
      </c>
      <c r="BR55" s="164">
        <v>413.71280000000002</v>
      </c>
      <c r="BS55" s="165"/>
      <c r="BT55" s="164">
        <v>-81.533000000000001</v>
      </c>
      <c r="BU55" s="164">
        <v>83.124899999999997</v>
      </c>
      <c r="BV55" s="164">
        <v>85.2453</v>
      </c>
      <c r="BW55" s="164">
        <v>27.13</v>
      </c>
      <c r="BX55" s="164">
        <v>24.5</v>
      </c>
      <c r="BY55" s="164">
        <v>58.68</v>
      </c>
      <c r="BZ55" s="164">
        <v>77.62</v>
      </c>
      <c r="CA55" s="164">
        <v>-64.831100000000006</v>
      </c>
      <c r="CB55" s="164">
        <v>-63.491500000000002</v>
      </c>
      <c r="CC55" s="164">
        <v>140.73150000000001</v>
      </c>
      <c r="CD55" s="164">
        <v>141.47229999999999</v>
      </c>
      <c r="CE55" s="164">
        <v>27.578099999999999</v>
      </c>
      <c r="CF55" s="164">
        <v>-76.614000000000004</v>
      </c>
      <c r="CG55" s="164">
        <v>-76.439300000000003</v>
      </c>
      <c r="CH55" s="164">
        <v>-7.8144</v>
      </c>
      <c r="CI55" s="164">
        <v>-64.300899999999999</v>
      </c>
      <c r="CJ55" s="165"/>
      <c r="CK55" s="165"/>
      <c r="CL55" s="164">
        <v>8.4</v>
      </c>
      <c r="CM55" s="164">
        <v>127.6</v>
      </c>
      <c r="CN55" s="164">
        <v>-15.29</v>
      </c>
      <c r="CO55" s="164">
        <v>29.242799999999999</v>
      </c>
      <c r="CP55" s="164">
        <v>28.725100000000001</v>
      </c>
      <c r="CQ55" s="164">
        <v>29.2622</v>
      </c>
      <c r="CR55" s="164">
        <v>-32.710099999999997</v>
      </c>
      <c r="CS55" s="164">
        <v>-31.8005</v>
      </c>
      <c r="CT55" s="164">
        <v>1</v>
      </c>
      <c r="CU55" s="164">
        <v>-23.242999999999999</v>
      </c>
      <c r="CV55" s="164">
        <v>12.2248</v>
      </c>
      <c r="CW55" s="164">
        <v>14.946099999999999</v>
      </c>
      <c r="CX55" s="164">
        <v>33.58</v>
      </c>
      <c r="CY55" s="164">
        <v>71.16</v>
      </c>
      <c r="CZ55" s="164">
        <v>40.319800000000001</v>
      </c>
      <c r="DA55" s="164">
        <v>38.237000000000002</v>
      </c>
      <c r="DB55" s="164">
        <v>-29.26</v>
      </c>
      <c r="DC55" s="165"/>
      <c r="DD55" s="164">
        <v>64.005899999999997</v>
      </c>
      <c r="DE55" s="164">
        <v>64.025899999999993</v>
      </c>
      <c r="DF55" s="164">
        <v>-120.9948</v>
      </c>
      <c r="DG55" s="165"/>
      <c r="DH55" s="164">
        <v>-17.7928</v>
      </c>
      <c r="DI55" s="164">
        <v>-108</v>
      </c>
      <c r="DJ55" s="164">
        <v>-107.9</v>
      </c>
      <c r="DK55" s="164">
        <v>30.4404</v>
      </c>
      <c r="DL55" s="164">
        <v>42.1967</v>
      </c>
      <c r="DM55" s="164">
        <v>51.675699999999999</v>
      </c>
      <c r="DN55" s="164">
        <v>59.783900000000003</v>
      </c>
      <c r="DO55" s="164">
        <v>41.63</v>
      </c>
      <c r="DP55" s="164">
        <v>-6.12</v>
      </c>
      <c r="DQ55" s="164">
        <v>61.344000000000001</v>
      </c>
      <c r="DR55" s="164">
        <v>118.3867</v>
      </c>
      <c r="DS55" s="164">
        <v>-28.35</v>
      </c>
      <c r="DT55" s="164">
        <v>-28.74</v>
      </c>
      <c r="DU55" s="164">
        <v>110.69</v>
      </c>
      <c r="DV55" s="164">
        <v>65.83</v>
      </c>
      <c r="DW55" s="164">
        <v>119.43640000000001</v>
      </c>
      <c r="DX55" s="164">
        <v>116.7636</v>
      </c>
      <c r="DY55" s="164">
        <v>-45.055100000000003</v>
      </c>
      <c r="DZ55" s="164">
        <v>-43.781799999999997</v>
      </c>
      <c r="EA55" s="164">
        <v>193.28809999999999</v>
      </c>
      <c r="EB55" s="164">
        <v>149.33369999999999</v>
      </c>
      <c r="EC55" s="164">
        <v>144.49700000000001</v>
      </c>
      <c r="ED55" s="164">
        <v>146.12010000000001</v>
      </c>
      <c r="EE55" s="164">
        <v>83.251000000000005</v>
      </c>
      <c r="EF55" s="164">
        <v>64.2072</v>
      </c>
      <c r="EG55" s="164">
        <v>-26.556999999999999</v>
      </c>
      <c r="EH55" s="164">
        <v>302.24110000000002</v>
      </c>
      <c r="EI55" s="164">
        <v>225.53800000000001</v>
      </c>
      <c r="EJ55" s="165"/>
      <c r="EK55" s="164">
        <v>-26.8918</v>
      </c>
      <c r="EL55" s="164">
        <v>-25.618300000000001</v>
      </c>
      <c r="EM55" s="165"/>
      <c r="EN55" s="164">
        <v>32.940100000000001</v>
      </c>
      <c r="EO55" s="164">
        <v>30.039899999999999</v>
      </c>
      <c r="EP55" s="164">
        <v>49.2</v>
      </c>
      <c r="EQ55" s="164">
        <v>-65.701599999999999</v>
      </c>
      <c r="ER55" s="164">
        <v>-66.615300000000005</v>
      </c>
      <c r="ES55" s="164">
        <v>-27.374099999999999</v>
      </c>
      <c r="ET55" s="165"/>
      <c r="EU55" s="164">
        <v>-12.73</v>
      </c>
      <c r="EV55" s="164">
        <v>1</v>
      </c>
      <c r="EW55" s="164">
        <v>8.5451999999999995</v>
      </c>
      <c r="EX55" s="164">
        <v>27.45</v>
      </c>
      <c r="EY55" s="164">
        <v>-33.660600000000002</v>
      </c>
      <c r="EZ55" s="164">
        <v>-32.366500000000002</v>
      </c>
      <c r="FA55" s="164">
        <v>9.9574999999999996</v>
      </c>
      <c r="FB55" s="164">
        <v>-61.6693</v>
      </c>
      <c r="FC55" s="164">
        <v>26.0092</v>
      </c>
      <c r="FD55" s="165"/>
      <c r="FE55" s="165"/>
      <c r="FF55" s="164">
        <v>17.723500000000001</v>
      </c>
      <c r="FG55" s="164">
        <v>40.2669</v>
      </c>
      <c r="FH55" s="164">
        <v>40.565300000000001</v>
      </c>
      <c r="FI55" s="164">
        <v>39.078600000000002</v>
      </c>
      <c r="FJ55" s="164">
        <v>63.298499999999997</v>
      </c>
      <c r="FK55" s="164">
        <v>64.638099999999994</v>
      </c>
      <c r="FL55" s="164">
        <v>-136.4769</v>
      </c>
      <c r="FM55" s="164">
        <v>45.9405</v>
      </c>
      <c r="FN55" s="164">
        <v>46.015599999999999</v>
      </c>
      <c r="FO55" s="164">
        <v>-97.303600000000003</v>
      </c>
      <c r="FP55" s="164">
        <v>-84.079400000000007</v>
      </c>
      <c r="FQ55" s="164">
        <v>-49.422800000000002</v>
      </c>
      <c r="FR55" s="164">
        <v>-43.22</v>
      </c>
      <c r="FS55" s="164">
        <v>18.982800000000001</v>
      </c>
      <c r="FT55" s="164">
        <v>1.0684</v>
      </c>
      <c r="FU55" s="164">
        <v>-12.43</v>
      </c>
      <c r="FV55" s="164">
        <v>21.63</v>
      </c>
      <c r="FW55" s="164">
        <v>-49.8262</v>
      </c>
      <c r="FX55" s="164">
        <v>8.6247000000000007</v>
      </c>
      <c r="FY55" s="164">
        <v>-11.353999999999999</v>
      </c>
      <c r="FZ55" s="164">
        <v>5.0540000000000003</v>
      </c>
      <c r="GA55" s="165"/>
      <c r="GB55" s="164">
        <v>20.39</v>
      </c>
      <c r="GC55" s="164">
        <v>85.581500000000005</v>
      </c>
      <c r="GD55" s="164">
        <v>96.669499999999999</v>
      </c>
      <c r="GE55" s="164">
        <v>15.15</v>
      </c>
      <c r="GF55" s="164">
        <v>84.037899999999993</v>
      </c>
      <c r="GG55" s="164">
        <v>28.3</v>
      </c>
      <c r="GH55" s="164">
        <v>-22.587199999999999</v>
      </c>
      <c r="GI55" s="165"/>
      <c r="GJ55" s="164">
        <v>1.5184</v>
      </c>
      <c r="GK55" s="164">
        <v>1.8856999999999999</v>
      </c>
      <c r="GL55" s="165"/>
      <c r="GM55" s="165"/>
      <c r="GN55" s="164">
        <v>-13.7418</v>
      </c>
      <c r="GO55" s="164">
        <v>-34.319800000000001</v>
      </c>
      <c r="GP55" s="164">
        <v>16.5425</v>
      </c>
      <c r="GQ55" s="164">
        <v>54.284700000000001</v>
      </c>
      <c r="GR55" s="164">
        <v>61.353900000000003</v>
      </c>
      <c r="GS55" s="164">
        <v>62.424199999999999</v>
      </c>
      <c r="GT55" s="164">
        <v>-163.58920000000001</v>
      </c>
      <c r="GU55" s="164">
        <v>-21.221</v>
      </c>
      <c r="GV55" s="164">
        <v>33.552599999999998</v>
      </c>
      <c r="GW55" s="164">
        <v>-43.305599999999998</v>
      </c>
      <c r="GX55" s="164">
        <v>11.7151</v>
      </c>
      <c r="GY55" s="164">
        <v>6.2709000000000001</v>
      </c>
      <c r="GZ55" s="164">
        <v>6.0026999999999999</v>
      </c>
      <c r="HA55" s="165"/>
      <c r="HB55" s="164">
        <v>217.09180000000001</v>
      </c>
      <c r="HC55" s="164">
        <v>216.94640000000001</v>
      </c>
      <c r="HD55" s="164">
        <v>278.7</v>
      </c>
      <c r="HE55" s="164">
        <v>-277.97210000000001</v>
      </c>
      <c r="HF55" s="164">
        <v>-527.28620000000001</v>
      </c>
      <c r="HG55" s="164">
        <v>523.78200000000004</v>
      </c>
      <c r="HH55" s="164">
        <v>525.92840000000001</v>
      </c>
      <c r="HI55" s="164">
        <v>-207.22640000000001</v>
      </c>
      <c r="HJ55" s="164">
        <v>-204.84559999999999</v>
      </c>
      <c r="HK55" s="164">
        <v>-57.875700000000002</v>
      </c>
      <c r="HL55" s="164">
        <v>-49.795299999999997</v>
      </c>
      <c r="HM55" s="164">
        <v>79.547200000000004</v>
      </c>
      <c r="HN55" s="164">
        <v>79.179299999999998</v>
      </c>
      <c r="HO55" s="165"/>
      <c r="HP55" s="165"/>
      <c r="HQ55" s="164">
        <v>64.064999999999998</v>
      </c>
      <c r="HR55" s="164">
        <v>63.317900000000002</v>
      </c>
      <c r="HS55" s="164">
        <v>-52.865299999999998</v>
      </c>
      <c r="HT55" s="164">
        <v>-53.667999999999999</v>
      </c>
      <c r="HU55" s="164">
        <v>112.78</v>
      </c>
      <c r="HV55" s="164">
        <v>113.4</v>
      </c>
      <c r="HW55" s="164">
        <v>10.3</v>
      </c>
      <c r="HX55" s="164">
        <v>10.8</v>
      </c>
      <c r="HY55" s="165"/>
      <c r="HZ55" s="164">
        <v>28.56</v>
      </c>
      <c r="IA55" s="164">
        <v>-294.84859999999998</v>
      </c>
      <c r="IB55" s="164">
        <v>111.05929999999999</v>
      </c>
      <c r="IC55" s="164">
        <v>110.5318</v>
      </c>
      <c r="ID55" s="164">
        <v>13.3</v>
      </c>
      <c r="IE55" s="164">
        <v>-35.9</v>
      </c>
      <c r="IF55" s="164">
        <v>-63.4</v>
      </c>
      <c r="IG55" s="164">
        <v>-63.6</v>
      </c>
      <c r="IH55" s="164">
        <v>1.5709</v>
      </c>
      <c r="II55" s="164">
        <v>1.4096</v>
      </c>
      <c r="IJ55" s="164">
        <v>-511.69839999999999</v>
      </c>
      <c r="IK55" s="164">
        <v>-209.7664</v>
      </c>
      <c r="IL55" s="164">
        <v>370.86529999999999</v>
      </c>
      <c r="IM55" s="164">
        <v>310.5856</v>
      </c>
      <c r="IN55" s="164">
        <v>4.82E-2</v>
      </c>
      <c r="IO55" s="164">
        <v>-303.28370000000001</v>
      </c>
      <c r="IP55" s="164">
        <v>304.46370000000002</v>
      </c>
      <c r="IQ55" s="164">
        <v>-124.89879999999999</v>
      </c>
      <c r="IR55" s="164">
        <v>-197.47790000000001</v>
      </c>
      <c r="IS55" s="164">
        <v>-295.77069999999998</v>
      </c>
      <c r="IT55" s="164">
        <v>84.750399999999999</v>
      </c>
      <c r="IU55" s="164">
        <v>84.985299999999995</v>
      </c>
      <c r="IV55" s="164">
        <v>125.1251</v>
      </c>
      <c r="IW55" s="164">
        <v>-366.02030000000002</v>
      </c>
      <c r="IX55" s="164">
        <v>198.84309999999999</v>
      </c>
      <c r="IY55" s="164">
        <v>-164.66040000000001</v>
      </c>
      <c r="IZ55" s="164">
        <v>164.2492</v>
      </c>
      <c r="JA55" s="164">
        <v>-9.8618000000000006</v>
      </c>
      <c r="JB55" s="165"/>
      <c r="JC55" s="164">
        <v>7.36</v>
      </c>
      <c r="JD55" s="164">
        <v>7.4980000000000002</v>
      </c>
      <c r="JE55" s="164">
        <v>7.4969999999999999</v>
      </c>
      <c r="JF55" s="164">
        <v>-7.84</v>
      </c>
      <c r="JG55" s="164">
        <v>-12.4</v>
      </c>
      <c r="JH55" s="165"/>
      <c r="JI55" s="164">
        <v>12.8344</v>
      </c>
      <c r="JJ55" s="164">
        <v>-35.771700000000003</v>
      </c>
      <c r="JK55" s="164">
        <v>-23.320399999999999</v>
      </c>
      <c r="JL55" s="164">
        <v>16.600000000000001</v>
      </c>
      <c r="JM55" s="164">
        <v>51.127000000000002</v>
      </c>
      <c r="JN55" s="164">
        <v>53.970999999999997</v>
      </c>
      <c r="JO55" s="165"/>
      <c r="JP55" s="165"/>
      <c r="JQ55" s="164">
        <v>51.332900000000002</v>
      </c>
      <c r="JR55" s="164">
        <v>51.341099999999997</v>
      </c>
      <c r="JS55" s="164">
        <v>51.909500000000001</v>
      </c>
      <c r="JT55" s="165"/>
      <c r="JU55" s="164">
        <v>37.299999999999997</v>
      </c>
      <c r="JV55" s="164">
        <v>28.993300000000001</v>
      </c>
      <c r="JW55" s="164">
        <v>6.59</v>
      </c>
      <c r="JX55" s="165"/>
      <c r="JY55" s="164">
        <v>-46.165599999999998</v>
      </c>
      <c r="JZ55" s="164">
        <v>77.954700000000003</v>
      </c>
      <c r="KA55" s="164">
        <v>58.758000000000003</v>
      </c>
      <c r="KB55" s="164">
        <v>-44.951000000000001</v>
      </c>
      <c r="KC55" s="164">
        <v>-75.996799999999993</v>
      </c>
      <c r="KD55" s="164">
        <v>48.972700000000003</v>
      </c>
      <c r="KE55" s="164">
        <v>26.6587</v>
      </c>
      <c r="KF55" s="164">
        <v>-44.4</v>
      </c>
      <c r="KG55" s="164">
        <v>43.9</v>
      </c>
      <c r="KH55" s="165"/>
      <c r="KI55" s="164">
        <v>166.78989999999999</v>
      </c>
    </row>
    <row r="56" spans="1:295" ht="18" customHeight="1" x14ac:dyDescent="0.3">
      <c r="A56" s="159" t="s">
        <v>898</v>
      </c>
      <c r="B56" s="159" t="s">
        <v>50</v>
      </c>
      <c r="C56" s="166">
        <v>0</v>
      </c>
      <c r="D56" s="167">
        <v>17.487100000000002</v>
      </c>
      <c r="E56" s="167">
        <v>-35.36</v>
      </c>
      <c r="F56" s="167">
        <v>-35.460299999999997</v>
      </c>
      <c r="G56" s="167">
        <v>24.161300000000001</v>
      </c>
      <c r="H56" s="168"/>
      <c r="I56" s="167">
        <v>48.120399999999997</v>
      </c>
      <c r="J56" s="167">
        <v>-161.4468</v>
      </c>
      <c r="K56" s="167">
        <v>45.042299999999997</v>
      </c>
      <c r="L56" s="167">
        <v>22.8553</v>
      </c>
      <c r="M56" s="167">
        <v>22.463000000000001</v>
      </c>
      <c r="N56" s="167">
        <v>4.4400000000000004</v>
      </c>
      <c r="O56" s="167">
        <v>-30.582000000000001</v>
      </c>
      <c r="P56" s="167">
        <v>26.4</v>
      </c>
      <c r="Q56" s="167">
        <v>10.763999999999999</v>
      </c>
      <c r="R56" s="167">
        <v>-26.4</v>
      </c>
      <c r="S56" s="167">
        <v>13.471500000000001</v>
      </c>
      <c r="T56" s="167">
        <v>327.10340000000002</v>
      </c>
      <c r="U56" s="167">
        <v>5.9812000000000003</v>
      </c>
      <c r="V56" s="167">
        <v>6.0655999999999999</v>
      </c>
      <c r="W56" s="167">
        <v>10.2896</v>
      </c>
      <c r="X56" s="167">
        <v>7.9955999999999996</v>
      </c>
      <c r="Y56" s="167">
        <v>5.9058999999999999</v>
      </c>
      <c r="Z56" s="167">
        <v>8.1266999999999996</v>
      </c>
      <c r="AA56" s="168"/>
      <c r="AB56" s="168"/>
      <c r="AC56" s="167">
        <v>-54.34</v>
      </c>
      <c r="AD56" s="167">
        <v>-54.36</v>
      </c>
      <c r="AE56" s="168"/>
      <c r="AF56" s="167">
        <v>-4.4400000000000004</v>
      </c>
      <c r="AG56" s="167">
        <v>28.6</v>
      </c>
      <c r="AH56" s="167">
        <v>8.0180000000000007</v>
      </c>
      <c r="AI56" s="167">
        <v>0.182</v>
      </c>
      <c r="AJ56" s="167">
        <v>-40.29</v>
      </c>
      <c r="AK56" s="167">
        <v>-40.799999999999997</v>
      </c>
      <c r="AL56" s="167">
        <v>-76.459999999999994</v>
      </c>
      <c r="AM56" s="167">
        <v>40.61</v>
      </c>
      <c r="AN56" s="167">
        <v>41.16</v>
      </c>
      <c r="AO56" s="167">
        <v>9.1814999999999998</v>
      </c>
      <c r="AP56" s="167">
        <v>11.6951</v>
      </c>
      <c r="AQ56" s="167">
        <v>59.599499999999999</v>
      </c>
      <c r="AR56" s="167">
        <v>61.552500000000002</v>
      </c>
      <c r="AS56" s="167">
        <v>27.8718</v>
      </c>
      <c r="AT56" s="167">
        <v>-38.044400000000003</v>
      </c>
      <c r="AU56" s="167">
        <v>-37.712800000000001</v>
      </c>
      <c r="AV56" s="167">
        <v>6.8042999999999996</v>
      </c>
      <c r="AW56" s="167">
        <v>7.0944000000000003</v>
      </c>
      <c r="AX56" s="167">
        <v>57.736400000000003</v>
      </c>
      <c r="AY56" s="167">
        <v>59.879800000000003</v>
      </c>
      <c r="AZ56" s="167">
        <v>-3.6642000000000001</v>
      </c>
      <c r="BA56" s="167">
        <v>-19.256799999999998</v>
      </c>
      <c r="BB56" s="167">
        <v>-299.5881</v>
      </c>
      <c r="BC56" s="167">
        <v>25.545300000000001</v>
      </c>
      <c r="BD56" s="167">
        <v>-12.5</v>
      </c>
      <c r="BE56" s="167">
        <v>-12.6</v>
      </c>
      <c r="BF56" s="167">
        <v>44.747900000000001</v>
      </c>
      <c r="BG56" s="167">
        <v>43.917000000000002</v>
      </c>
      <c r="BH56" s="167">
        <v>-6.5483000000000002</v>
      </c>
      <c r="BI56" s="168"/>
      <c r="BJ56" s="167">
        <v>-48.325899999999997</v>
      </c>
      <c r="BK56" s="167">
        <v>5.8541999999999996</v>
      </c>
      <c r="BL56" s="167">
        <v>0</v>
      </c>
      <c r="BM56" s="167">
        <v>3.379</v>
      </c>
      <c r="BN56" s="167">
        <v>346.38499999999999</v>
      </c>
      <c r="BO56" s="167">
        <v>73.610600000000005</v>
      </c>
      <c r="BP56" s="167">
        <v>73.610600000000005</v>
      </c>
      <c r="BQ56" s="167">
        <v>-272.21339999999998</v>
      </c>
      <c r="BR56" s="167">
        <v>377.01679999999999</v>
      </c>
      <c r="BS56" s="168"/>
      <c r="BT56" s="167">
        <v>-71.913300000000007</v>
      </c>
      <c r="BU56" s="167">
        <v>73.108000000000004</v>
      </c>
      <c r="BV56" s="167">
        <v>81.004000000000005</v>
      </c>
      <c r="BW56" s="167">
        <v>25.85</v>
      </c>
      <c r="BX56" s="167">
        <v>22.64</v>
      </c>
      <c r="BY56" s="167">
        <v>55.03</v>
      </c>
      <c r="BZ56" s="167">
        <v>75.12</v>
      </c>
      <c r="CA56" s="167">
        <v>-54.382399999999997</v>
      </c>
      <c r="CB56" s="167">
        <v>-53.980499999999999</v>
      </c>
      <c r="CC56" s="167">
        <v>129.71950000000001</v>
      </c>
      <c r="CD56" s="167">
        <v>130.50540000000001</v>
      </c>
      <c r="CE56" s="167">
        <v>30.5594</v>
      </c>
      <c r="CF56" s="167">
        <v>-59.766300000000001</v>
      </c>
      <c r="CG56" s="167">
        <v>-59.389800000000001</v>
      </c>
      <c r="CH56" s="167">
        <v>-5.7516999999999996</v>
      </c>
      <c r="CI56" s="167">
        <v>-52.447899999999997</v>
      </c>
      <c r="CJ56" s="168"/>
      <c r="CK56" s="168"/>
      <c r="CL56" s="167">
        <v>24.3</v>
      </c>
      <c r="CM56" s="167">
        <v>107.3</v>
      </c>
      <c r="CN56" s="167">
        <v>-14.71</v>
      </c>
      <c r="CO56" s="167">
        <v>37.500900000000001</v>
      </c>
      <c r="CP56" s="167">
        <v>37.359299999999998</v>
      </c>
      <c r="CQ56" s="167">
        <v>36.8401</v>
      </c>
      <c r="CR56" s="167">
        <v>-33.219700000000003</v>
      </c>
      <c r="CS56" s="167">
        <v>-32.484200000000001</v>
      </c>
      <c r="CT56" s="167">
        <v>1</v>
      </c>
      <c r="CU56" s="167">
        <v>-15.9199</v>
      </c>
      <c r="CV56" s="167">
        <v>7.7244000000000002</v>
      </c>
      <c r="CW56" s="167">
        <v>14.2475</v>
      </c>
      <c r="CX56" s="167">
        <v>34.81</v>
      </c>
      <c r="CY56" s="167">
        <v>65.37</v>
      </c>
      <c r="CZ56" s="167">
        <v>37.976100000000002</v>
      </c>
      <c r="DA56" s="167">
        <v>36.039700000000003</v>
      </c>
      <c r="DB56" s="167">
        <v>-27.76</v>
      </c>
      <c r="DC56" s="168"/>
      <c r="DD56" s="167">
        <v>52.938899999999997</v>
      </c>
      <c r="DE56" s="167">
        <v>52.848300000000002</v>
      </c>
      <c r="DF56" s="167">
        <v>-104.5548</v>
      </c>
      <c r="DG56" s="168"/>
      <c r="DH56" s="167">
        <v>-16.878900000000002</v>
      </c>
      <c r="DI56" s="167">
        <v>-103.2</v>
      </c>
      <c r="DJ56" s="167">
        <v>-103</v>
      </c>
      <c r="DK56" s="167">
        <v>30.407399999999999</v>
      </c>
      <c r="DL56" s="167">
        <v>39.267000000000003</v>
      </c>
      <c r="DM56" s="167">
        <v>46.04</v>
      </c>
      <c r="DN56" s="167">
        <v>55.096400000000003</v>
      </c>
      <c r="DO56" s="167">
        <v>38.700000000000003</v>
      </c>
      <c r="DP56" s="167">
        <v>-5.03</v>
      </c>
      <c r="DQ56" s="167">
        <v>61.991999999999997</v>
      </c>
      <c r="DR56" s="167">
        <v>105.8685</v>
      </c>
      <c r="DS56" s="167">
        <v>-28.28</v>
      </c>
      <c r="DT56" s="167">
        <v>-28.61</v>
      </c>
      <c r="DU56" s="167">
        <v>106.69</v>
      </c>
      <c r="DV56" s="167">
        <v>63.82</v>
      </c>
      <c r="DW56" s="167">
        <v>106.6909</v>
      </c>
      <c r="DX56" s="167">
        <v>104.4</v>
      </c>
      <c r="DY56" s="167">
        <v>-38.014600000000002</v>
      </c>
      <c r="DZ56" s="167">
        <v>-37.700000000000003</v>
      </c>
      <c r="EA56" s="167">
        <v>181.65979999999999</v>
      </c>
      <c r="EB56" s="167">
        <v>139.4794</v>
      </c>
      <c r="EC56" s="167">
        <v>133.1816</v>
      </c>
      <c r="ED56" s="167">
        <v>135.99690000000001</v>
      </c>
      <c r="EE56" s="167">
        <v>115.41759999999999</v>
      </c>
      <c r="EF56" s="167">
        <v>98.847499999999997</v>
      </c>
      <c r="EG56" s="167">
        <v>-24.475999999999999</v>
      </c>
      <c r="EH56" s="167">
        <v>280.89789999999999</v>
      </c>
      <c r="EI56" s="167">
        <v>262.1626</v>
      </c>
      <c r="EJ56" s="168"/>
      <c r="EK56" s="167">
        <v>-27.399699999999999</v>
      </c>
      <c r="EL56" s="167">
        <v>-25.6599</v>
      </c>
      <c r="EM56" s="168"/>
      <c r="EN56" s="167">
        <v>15.9434</v>
      </c>
      <c r="EO56" s="167">
        <v>16.032800000000002</v>
      </c>
      <c r="EP56" s="167">
        <v>179.77199999999999</v>
      </c>
      <c r="EQ56" s="167">
        <v>-84.568600000000004</v>
      </c>
      <c r="ER56" s="167">
        <v>-85.863100000000003</v>
      </c>
      <c r="ES56" s="167">
        <v>-62.712600000000002</v>
      </c>
      <c r="ET56" s="167">
        <v>14.88</v>
      </c>
      <c r="EU56" s="167">
        <v>-19.27</v>
      </c>
      <c r="EV56" s="167">
        <v>123.6</v>
      </c>
      <c r="EW56" s="167">
        <v>7.7431999999999999</v>
      </c>
      <c r="EX56" s="167">
        <v>-1.4521999999999999</v>
      </c>
      <c r="EY56" s="167">
        <v>-31.331299999999999</v>
      </c>
      <c r="EZ56" s="167">
        <v>-30.313099999999999</v>
      </c>
      <c r="FA56" s="167">
        <v>7.6928000000000001</v>
      </c>
      <c r="FB56" s="167">
        <v>-95.935299999999998</v>
      </c>
      <c r="FC56" s="167">
        <v>57.9268</v>
      </c>
      <c r="FD56" s="168"/>
      <c r="FE56" s="168"/>
      <c r="FF56" s="167">
        <v>17.453800000000001</v>
      </c>
      <c r="FG56" s="167">
        <v>39.617400000000004</v>
      </c>
      <c r="FH56" s="167">
        <v>40.369500000000002</v>
      </c>
      <c r="FI56" s="167">
        <v>38.6965</v>
      </c>
      <c r="FJ56" s="167">
        <v>53.753500000000003</v>
      </c>
      <c r="FK56" s="167">
        <v>56.265300000000003</v>
      </c>
      <c r="FL56" s="167">
        <v>-122.578</v>
      </c>
      <c r="FM56" s="167">
        <v>40.337899999999998</v>
      </c>
      <c r="FN56" s="167">
        <v>39.522100000000002</v>
      </c>
      <c r="FO56" s="167">
        <v>-81.991299999999995</v>
      </c>
      <c r="FP56" s="167">
        <v>-70.107299999999995</v>
      </c>
      <c r="FQ56" s="167">
        <v>-48.448599999999999</v>
      </c>
      <c r="FR56" s="167">
        <v>-41.41</v>
      </c>
      <c r="FS56" s="167">
        <v>19.078099999999999</v>
      </c>
      <c r="FT56" s="167">
        <v>0.99639999999999995</v>
      </c>
      <c r="FU56" s="167">
        <v>-12.4</v>
      </c>
      <c r="FV56" s="167">
        <v>21.52</v>
      </c>
      <c r="FW56" s="167">
        <v>-49.703899999999997</v>
      </c>
      <c r="FX56" s="167">
        <v>8.6752000000000002</v>
      </c>
      <c r="FY56" s="167">
        <v>-11.734</v>
      </c>
      <c r="FZ56" s="167">
        <v>5.21</v>
      </c>
      <c r="GA56" s="168"/>
      <c r="GB56" s="167">
        <v>17.46</v>
      </c>
      <c r="GC56" s="167">
        <v>70.871399999999994</v>
      </c>
      <c r="GD56" s="167">
        <v>85.661799999999999</v>
      </c>
      <c r="GE56" s="168"/>
      <c r="GF56" s="167">
        <v>76.163700000000006</v>
      </c>
      <c r="GG56" s="167">
        <v>28.6</v>
      </c>
      <c r="GH56" s="167">
        <v>-21.138500000000001</v>
      </c>
      <c r="GI56" s="168"/>
      <c r="GJ56" s="167">
        <v>2.1568000000000001</v>
      </c>
      <c r="GK56" s="167">
        <v>1.7074</v>
      </c>
      <c r="GL56" s="168"/>
      <c r="GM56" s="168"/>
      <c r="GN56" s="167">
        <v>-14.0387</v>
      </c>
      <c r="GO56" s="167">
        <v>-31.0764</v>
      </c>
      <c r="GP56" s="167">
        <v>16.2879</v>
      </c>
      <c r="GQ56" s="167">
        <v>47.982300000000002</v>
      </c>
      <c r="GR56" s="167">
        <v>64.671700000000001</v>
      </c>
      <c r="GS56" s="167">
        <v>65.658000000000001</v>
      </c>
      <c r="GT56" s="167">
        <v>-151.19970000000001</v>
      </c>
      <c r="GU56" s="167">
        <v>-20.078800000000001</v>
      </c>
      <c r="GV56" s="167">
        <v>30.8765</v>
      </c>
      <c r="GW56" s="167">
        <v>-39.688600000000001</v>
      </c>
      <c r="GX56" s="168"/>
      <c r="GY56" s="167">
        <v>4.3555999999999999</v>
      </c>
      <c r="GZ56" s="167">
        <v>4.0712000000000002</v>
      </c>
      <c r="HA56" s="168"/>
      <c r="HB56" s="167">
        <v>215.6968</v>
      </c>
      <c r="HC56" s="167">
        <v>213.22389999999999</v>
      </c>
      <c r="HD56" s="167">
        <v>283.3</v>
      </c>
      <c r="HE56" s="167">
        <v>-282.21100000000001</v>
      </c>
      <c r="HF56" s="167">
        <v>-523.79719999999998</v>
      </c>
      <c r="HG56" s="167">
        <v>528.81569999999999</v>
      </c>
      <c r="HH56" s="167">
        <v>524.87400000000002</v>
      </c>
      <c r="HI56" s="167">
        <v>-202.83260000000001</v>
      </c>
      <c r="HJ56" s="167">
        <v>-200.78729999999999</v>
      </c>
      <c r="HK56" s="167">
        <v>-59.945399999999999</v>
      </c>
      <c r="HL56" s="167">
        <v>-52.485700000000001</v>
      </c>
      <c r="HM56" s="167">
        <v>79.088300000000004</v>
      </c>
      <c r="HN56" s="167">
        <v>77.732799999999997</v>
      </c>
      <c r="HO56" s="167">
        <v>-154.1283</v>
      </c>
      <c r="HP56" s="167">
        <v>-153.3075</v>
      </c>
      <c r="HQ56" s="167">
        <v>62.329099999999997</v>
      </c>
      <c r="HR56" s="167">
        <v>62.2742</v>
      </c>
      <c r="HS56" s="167">
        <v>-48.146299999999997</v>
      </c>
      <c r="HT56" s="167">
        <v>-48.246400000000001</v>
      </c>
      <c r="HU56" s="167">
        <v>116.99</v>
      </c>
      <c r="HV56" s="167">
        <v>117.05</v>
      </c>
      <c r="HW56" s="167">
        <v>8.4</v>
      </c>
      <c r="HX56" s="167">
        <v>7.9</v>
      </c>
      <c r="HY56" s="168"/>
      <c r="HZ56" s="167">
        <v>26.88</v>
      </c>
      <c r="IA56" s="167">
        <v>-288.15859999999998</v>
      </c>
      <c r="IB56" s="167">
        <v>109.3113</v>
      </c>
      <c r="IC56" s="167">
        <v>110.46850000000001</v>
      </c>
      <c r="ID56" s="167">
        <v>13.3</v>
      </c>
      <c r="IE56" s="167">
        <v>-37.799999999999997</v>
      </c>
      <c r="IF56" s="167">
        <v>-60.8</v>
      </c>
      <c r="IG56" s="167">
        <v>-61</v>
      </c>
      <c r="IH56" s="167">
        <v>1.4805999999999999</v>
      </c>
      <c r="II56" s="168"/>
      <c r="IJ56" s="167">
        <v>-517.69870000000003</v>
      </c>
      <c r="IK56" s="167">
        <v>-238.12039999999999</v>
      </c>
      <c r="IL56" s="167">
        <v>374.31200000000001</v>
      </c>
      <c r="IM56" s="167">
        <v>314.01510000000002</v>
      </c>
      <c r="IN56" s="167">
        <v>5.4065000000000003</v>
      </c>
      <c r="IO56" s="167">
        <v>-305.69349999999997</v>
      </c>
      <c r="IP56" s="167">
        <v>306.48070000000001</v>
      </c>
      <c r="IQ56" s="167">
        <v>-122.2499</v>
      </c>
      <c r="IR56" s="167">
        <v>-200.46700000000001</v>
      </c>
      <c r="IS56" s="167">
        <v>-301.87990000000002</v>
      </c>
      <c r="IT56" s="167">
        <v>87.584900000000005</v>
      </c>
      <c r="IU56" s="167">
        <v>88.600499999999997</v>
      </c>
      <c r="IV56" s="167">
        <v>117.78440000000001</v>
      </c>
      <c r="IW56" s="167">
        <v>-365.2337</v>
      </c>
      <c r="IX56" s="167">
        <v>202.25460000000001</v>
      </c>
      <c r="IY56" s="167">
        <v>-160.60400000000001</v>
      </c>
      <c r="IZ56" s="167">
        <v>159.8023</v>
      </c>
      <c r="JA56" s="167">
        <v>-9.9138999999999999</v>
      </c>
      <c r="JB56" s="168"/>
      <c r="JC56" s="167">
        <v>7.04</v>
      </c>
      <c r="JD56" s="167">
        <v>6.8090000000000002</v>
      </c>
      <c r="JE56" s="167">
        <v>6.798</v>
      </c>
      <c r="JF56" s="167">
        <v>-7.28</v>
      </c>
      <c r="JG56" s="167">
        <v>-13.28</v>
      </c>
      <c r="JH56" s="168"/>
      <c r="JI56" s="167">
        <v>13.566800000000001</v>
      </c>
      <c r="JJ56" s="167">
        <v>-36.8551</v>
      </c>
      <c r="JK56" s="167">
        <v>-23.497399999999999</v>
      </c>
      <c r="JL56" s="167">
        <v>17.899999999999999</v>
      </c>
      <c r="JM56" s="167">
        <v>53.741</v>
      </c>
      <c r="JN56" s="167">
        <v>51.493000000000002</v>
      </c>
      <c r="JO56" s="167">
        <v>11.0966</v>
      </c>
      <c r="JP56" s="167">
        <v>13.342599999999999</v>
      </c>
      <c r="JQ56" s="167">
        <v>51.105499999999999</v>
      </c>
      <c r="JR56" s="167">
        <v>50.5229</v>
      </c>
      <c r="JS56" s="167">
        <v>52.364600000000003</v>
      </c>
      <c r="JT56" s="168"/>
      <c r="JU56" s="167">
        <v>40.9</v>
      </c>
      <c r="JV56" s="167">
        <v>29.454699999999999</v>
      </c>
      <c r="JW56" s="167">
        <v>6.09</v>
      </c>
      <c r="JX56" s="168"/>
      <c r="JY56" s="167">
        <v>-49.425699999999999</v>
      </c>
      <c r="JZ56" s="167">
        <v>78.301199999999994</v>
      </c>
      <c r="KA56" s="167">
        <v>61.401899999999998</v>
      </c>
      <c r="KB56" s="167">
        <v>-48.5047</v>
      </c>
      <c r="KC56" s="167">
        <v>-77.319800000000001</v>
      </c>
      <c r="KD56" s="167">
        <v>50.843699999999998</v>
      </c>
      <c r="KE56" s="167">
        <v>24.9773</v>
      </c>
      <c r="KF56" s="167">
        <v>-47.3</v>
      </c>
      <c r="KG56" s="167">
        <v>46.8</v>
      </c>
      <c r="KH56" s="168"/>
      <c r="KI56" s="167">
        <v>153.07329999999999</v>
      </c>
    </row>
    <row r="57" spans="1:295" x14ac:dyDescent="0.3">
      <c r="A57" s="228" t="s">
        <v>910</v>
      </c>
      <c r="B57" s="228"/>
      <c r="C57" s="169">
        <v>0</v>
      </c>
      <c r="D57" s="169">
        <v>24.431100000000001</v>
      </c>
      <c r="E57" s="169">
        <v>-24.7471</v>
      </c>
      <c r="F57" s="169">
        <v>-30.774100000000001</v>
      </c>
      <c r="G57" s="169">
        <v>34.469299999999997</v>
      </c>
      <c r="H57" s="169">
        <v>0</v>
      </c>
      <c r="I57" s="169">
        <v>68.899600000000007</v>
      </c>
      <c r="J57" s="169">
        <v>-82.998999999999995</v>
      </c>
      <c r="K57" s="169">
        <v>67.182400000000001</v>
      </c>
      <c r="L57" s="169">
        <v>34.189</v>
      </c>
      <c r="M57" s="169">
        <v>33.024500000000003</v>
      </c>
      <c r="N57" s="169">
        <v>31.08</v>
      </c>
      <c r="O57" s="169">
        <v>-25.951000000000001</v>
      </c>
      <c r="P57" s="169">
        <v>52.8</v>
      </c>
      <c r="Q57" s="169">
        <v>23.184000000000001</v>
      </c>
      <c r="R57" s="169">
        <v>-22</v>
      </c>
      <c r="S57" s="169">
        <v>14.872199999999999</v>
      </c>
      <c r="T57" s="169">
        <v>373.8886</v>
      </c>
      <c r="U57" s="169">
        <v>10.9498</v>
      </c>
      <c r="V57" s="169">
        <v>10.8637</v>
      </c>
      <c r="W57" s="169">
        <v>18.066500000000001</v>
      </c>
      <c r="X57" s="169">
        <v>8.5304000000000002</v>
      </c>
      <c r="Y57" s="169">
        <v>6.6006999999999998</v>
      </c>
      <c r="Z57" s="169">
        <v>8.5265000000000004</v>
      </c>
      <c r="AA57" s="169">
        <v>0</v>
      </c>
      <c r="AB57" s="169">
        <v>0</v>
      </c>
      <c r="AC57" s="169">
        <v>-40.08</v>
      </c>
      <c r="AD57" s="169">
        <v>-40.229999999999997</v>
      </c>
      <c r="AE57" s="169">
        <v>0</v>
      </c>
      <c r="AF57" s="169">
        <v>11.1</v>
      </c>
      <c r="AG57" s="169">
        <v>59.4</v>
      </c>
      <c r="AH57" s="169">
        <v>15.577</v>
      </c>
      <c r="AI57" s="169">
        <v>0.24299999999999999</v>
      </c>
      <c r="AJ57" s="169">
        <v>-23.21</v>
      </c>
      <c r="AK57" s="169">
        <v>-23.04</v>
      </c>
      <c r="AL57" s="169">
        <v>-64.38</v>
      </c>
      <c r="AM57" s="169">
        <v>63.57</v>
      </c>
      <c r="AN57" s="169">
        <v>63.8</v>
      </c>
      <c r="AO57" s="169">
        <v>17.2074</v>
      </c>
      <c r="AP57" s="169">
        <v>12.413500000000001</v>
      </c>
      <c r="AQ57" s="169">
        <v>82.407200000000003</v>
      </c>
      <c r="AR57" s="169">
        <v>85.936300000000003</v>
      </c>
      <c r="AS57" s="169">
        <v>40.158799999999999</v>
      </c>
      <c r="AT57" s="169">
        <v>-25.988099999999999</v>
      </c>
      <c r="AU57" s="169">
        <v>-25.9633</v>
      </c>
      <c r="AV57" s="169">
        <v>59.409799999999997</v>
      </c>
      <c r="AW57" s="169">
        <v>31.594999999999999</v>
      </c>
      <c r="AX57" s="169">
        <v>77.428399999999996</v>
      </c>
      <c r="AY57" s="169">
        <v>80.107600000000005</v>
      </c>
      <c r="AZ57" s="169">
        <v>2.6335999999999999</v>
      </c>
      <c r="BA57" s="169">
        <v>13.253399999999999</v>
      </c>
      <c r="BB57" s="169">
        <v>-231.12790000000001</v>
      </c>
      <c r="BC57" s="169">
        <v>30.029900000000001</v>
      </c>
      <c r="BD57" s="169">
        <v>-4.5999999999999996</v>
      </c>
      <c r="BE57" s="169">
        <v>-4.7</v>
      </c>
      <c r="BF57" s="169">
        <v>61.909500000000001</v>
      </c>
      <c r="BG57" s="169">
        <v>60.777799999999999</v>
      </c>
      <c r="BH57" s="169">
        <v>-5.0807000000000002</v>
      </c>
      <c r="BI57" s="169">
        <v>0</v>
      </c>
      <c r="BJ57" s="169">
        <v>-44.439700000000002</v>
      </c>
      <c r="BK57" s="169">
        <v>8.9181000000000008</v>
      </c>
      <c r="BL57" s="169">
        <v>15.5501</v>
      </c>
      <c r="BM57" s="169">
        <v>10.5702</v>
      </c>
      <c r="BN57" s="169">
        <v>487.38040000000001</v>
      </c>
      <c r="BO57" s="169">
        <v>218.8176</v>
      </c>
      <c r="BP57" s="169">
        <v>106.41800000000001</v>
      </c>
      <c r="BQ57" s="169">
        <v>-159.0701</v>
      </c>
      <c r="BR57" s="169">
        <v>521.36770000000001</v>
      </c>
      <c r="BS57" s="169">
        <v>0</v>
      </c>
      <c r="BT57" s="169">
        <v>-26.319400000000002</v>
      </c>
      <c r="BU57" s="169">
        <v>130.18629999999999</v>
      </c>
      <c r="BV57" s="169">
        <v>102.1707</v>
      </c>
      <c r="BW57" s="169">
        <v>32.53</v>
      </c>
      <c r="BX57" s="169">
        <v>37.83</v>
      </c>
      <c r="BY57" s="169">
        <v>75.8</v>
      </c>
      <c r="BZ57" s="169">
        <v>90.9</v>
      </c>
      <c r="CA57" s="169">
        <v>-40.718800000000002</v>
      </c>
      <c r="CB57" s="169">
        <v>-40.718800000000002</v>
      </c>
      <c r="CC57" s="169">
        <v>161.32409999999999</v>
      </c>
      <c r="CD57" s="169">
        <v>162.0299</v>
      </c>
      <c r="CE57" s="169">
        <v>35.214100000000002</v>
      </c>
      <c r="CF57" s="169">
        <v>-34.463000000000001</v>
      </c>
      <c r="CG57" s="169">
        <v>-34.276299999999999</v>
      </c>
      <c r="CH57" s="169">
        <v>9.6144999999999996</v>
      </c>
      <c r="CI57" s="169">
        <v>-44.505899999999997</v>
      </c>
      <c r="CJ57" s="169">
        <v>0</v>
      </c>
      <c r="CK57" s="169">
        <v>0</v>
      </c>
      <c r="CL57" s="169">
        <v>46.6</v>
      </c>
      <c r="CM57" s="169">
        <v>172.1</v>
      </c>
      <c r="CN57" s="169">
        <v>-11.98</v>
      </c>
      <c r="CO57" s="169">
        <v>44.252000000000002</v>
      </c>
      <c r="CP57" s="169">
        <v>44.821599999999997</v>
      </c>
      <c r="CQ57" s="169">
        <v>44.6614</v>
      </c>
      <c r="CR57" s="169">
        <v>-14.446400000000001</v>
      </c>
      <c r="CS57" s="169">
        <v>-14.767200000000001</v>
      </c>
      <c r="CT57" s="169">
        <v>29.2898</v>
      </c>
      <c r="CU57" s="169">
        <v>5.5597000000000003</v>
      </c>
      <c r="CV57" s="169">
        <v>35.385300000000001</v>
      </c>
      <c r="CW57" s="169">
        <v>19.596499999999999</v>
      </c>
      <c r="CX57" s="169">
        <v>69.239999999999995</v>
      </c>
      <c r="CY57" s="169">
        <v>94.5</v>
      </c>
      <c r="CZ57" s="169">
        <v>57.8979</v>
      </c>
      <c r="DA57" s="169">
        <v>54.350299999999997</v>
      </c>
      <c r="DB57" s="169">
        <v>-24.07</v>
      </c>
      <c r="DC57" s="169">
        <v>-0.72570000000000001</v>
      </c>
      <c r="DD57" s="169">
        <v>85.634100000000004</v>
      </c>
      <c r="DE57" s="169">
        <v>85.409700000000001</v>
      </c>
      <c r="DF57" s="169">
        <v>-93.899699999999996</v>
      </c>
      <c r="DG57" s="169">
        <v>0</v>
      </c>
      <c r="DH57" s="169">
        <v>-14.5482</v>
      </c>
      <c r="DI57" s="169">
        <v>-77.3</v>
      </c>
      <c r="DJ57" s="169">
        <v>-77.900000000000006</v>
      </c>
      <c r="DK57" s="169">
        <v>34.010899999999999</v>
      </c>
      <c r="DL57" s="169">
        <v>70.321700000000007</v>
      </c>
      <c r="DM57" s="169">
        <v>80.324200000000005</v>
      </c>
      <c r="DN57" s="169">
        <v>99.627700000000004</v>
      </c>
      <c r="DO57" s="169">
        <v>69.95</v>
      </c>
      <c r="DP57" s="169">
        <v>-2.64</v>
      </c>
      <c r="DQ57" s="169">
        <v>71.698499999999996</v>
      </c>
      <c r="DR57" s="169">
        <v>168.25460000000001</v>
      </c>
      <c r="DS57" s="169">
        <v>-2.99</v>
      </c>
      <c r="DT57" s="169">
        <v>-2.9</v>
      </c>
      <c r="DU57" s="169">
        <v>121.54</v>
      </c>
      <c r="DV57" s="169">
        <v>77.849999999999994</v>
      </c>
      <c r="DW57" s="169">
        <v>167.8</v>
      </c>
      <c r="DX57" s="169">
        <v>164.98179999999999</v>
      </c>
      <c r="DY57" s="169">
        <v>-22.847899999999999</v>
      </c>
      <c r="DZ57" s="169">
        <v>-23.2364</v>
      </c>
      <c r="EA57" s="169">
        <v>256.79500000000002</v>
      </c>
      <c r="EB57" s="169">
        <v>207.93979999999999</v>
      </c>
      <c r="EC57" s="169">
        <v>201.44649999999999</v>
      </c>
      <c r="ED57" s="169">
        <v>204.64500000000001</v>
      </c>
      <c r="EE57" s="169">
        <v>127.08410000000001</v>
      </c>
      <c r="EF57" s="169">
        <v>117.5412</v>
      </c>
      <c r="EG57" s="169">
        <v>-21.907</v>
      </c>
      <c r="EH57" s="169">
        <v>489.5043</v>
      </c>
      <c r="EI57" s="169">
        <v>271.29590000000002</v>
      </c>
      <c r="EJ57" s="169">
        <v>0</v>
      </c>
      <c r="EK57" s="169">
        <v>-18.306699999999999</v>
      </c>
      <c r="EL57" s="169">
        <v>-15.971399999999999</v>
      </c>
      <c r="EM57" s="169">
        <v>0</v>
      </c>
      <c r="EN57" s="169">
        <v>40.6937</v>
      </c>
      <c r="EO57" s="169">
        <v>38.701999999999998</v>
      </c>
      <c r="EP57" s="169">
        <v>182.84399999999999</v>
      </c>
      <c r="EQ57" s="169">
        <v>-38.328699999999998</v>
      </c>
      <c r="ER57" s="169">
        <v>-39.387</v>
      </c>
      <c r="ES57" s="169">
        <v>37.953600000000002</v>
      </c>
      <c r="ET57" s="169">
        <v>16.649999999999999</v>
      </c>
      <c r="EU57" s="169">
        <v>-5.89</v>
      </c>
      <c r="EV57" s="169">
        <v>134.1</v>
      </c>
      <c r="EW57" s="169">
        <v>14.436</v>
      </c>
      <c r="EX57" s="169">
        <v>35.263599999999997</v>
      </c>
      <c r="EY57" s="169">
        <v>-28.1874</v>
      </c>
      <c r="EZ57" s="169">
        <v>-27.787600000000001</v>
      </c>
      <c r="FA57" s="169">
        <v>13.135999999999999</v>
      </c>
      <c r="FB57" s="169">
        <v>-2.4927999999999999</v>
      </c>
      <c r="FC57" s="169">
        <v>78.057599999999994</v>
      </c>
      <c r="FD57" s="169">
        <v>0</v>
      </c>
      <c r="FE57" s="169">
        <v>0</v>
      </c>
      <c r="FF57" s="169">
        <v>19.203900000000001</v>
      </c>
      <c r="FG57" s="169">
        <v>41.403500000000001</v>
      </c>
      <c r="FH57" s="169">
        <v>41.708399999999997</v>
      </c>
      <c r="FI57" s="169">
        <v>39.926299999999998</v>
      </c>
      <c r="FJ57" s="169">
        <v>86.5749</v>
      </c>
      <c r="FK57" s="169">
        <v>86.909800000000004</v>
      </c>
      <c r="FL57" s="169">
        <v>29.639800000000001</v>
      </c>
      <c r="FM57" s="169">
        <v>67.829300000000003</v>
      </c>
      <c r="FN57" s="169">
        <v>67.960800000000006</v>
      </c>
      <c r="FO57" s="169">
        <v>40.922699999999999</v>
      </c>
      <c r="FP57" s="169">
        <v>64.812299999999993</v>
      </c>
      <c r="FQ57" s="169">
        <v>-32.452300000000001</v>
      </c>
      <c r="FR57" s="169">
        <v>-25.97</v>
      </c>
      <c r="FS57" s="169">
        <v>19.383199999999999</v>
      </c>
      <c r="FT57" s="169">
        <v>1.702</v>
      </c>
      <c r="FU57" s="169">
        <v>-12.02</v>
      </c>
      <c r="FV57" s="169">
        <v>23</v>
      </c>
      <c r="FW57" s="169">
        <v>-31.734100000000002</v>
      </c>
      <c r="FX57" s="169">
        <v>9.9367000000000001</v>
      </c>
      <c r="FY57" s="169">
        <v>-8.9619999999999997</v>
      </c>
      <c r="FZ57" s="169">
        <v>5.3650000000000002</v>
      </c>
      <c r="GA57" s="169">
        <v>0</v>
      </c>
      <c r="GB57" s="169">
        <v>26.24</v>
      </c>
      <c r="GC57" s="169">
        <v>85.581500000000005</v>
      </c>
      <c r="GD57" s="169">
        <v>96.669499999999999</v>
      </c>
      <c r="GE57" s="169">
        <v>17.93</v>
      </c>
      <c r="GF57" s="169">
        <v>92.701400000000007</v>
      </c>
      <c r="GG57" s="169">
        <v>29.1</v>
      </c>
      <c r="GH57" s="169">
        <v>-14.984999999999999</v>
      </c>
      <c r="GI57" s="169">
        <v>1E-4</v>
      </c>
      <c r="GJ57" s="169">
        <v>2.9676999999999998</v>
      </c>
      <c r="GK57" s="169">
        <v>3.1219000000000001</v>
      </c>
      <c r="GL57" s="169">
        <v>6.4500000000000002E-2</v>
      </c>
      <c r="GM57" s="169">
        <v>0</v>
      </c>
      <c r="GN57" s="169">
        <v>-8.9878</v>
      </c>
      <c r="GO57" s="169">
        <v>-21.265899999999998</v>
      </c>
      <c r="GP57" s="169">
        <v>22.967700000000001</v>
      </c>
      <c r="GQ57" s="169">
        <v>87.645399999999995</v>
      </c>
      <c r="GR57" s="169">
        <v>67.405799999999999</v>
      </c>
      <c r="GS57" s="169">
        <v>69.233400000000003</v>
      </c>
      <c r="GT57" s="169">
        <v>-111.15940000000001</v>
      </c>
      <c r="GU57" s="169">
        <v>-16.4404</v>
      </c>
      <c r="GV57" s="169">
        <v>45.801900000000003</v>
      </c>
      <c r="GW57" s="169">
        <v>-31.323899999999998</v>
      </c>
      <c r="GX57" s="169">
        <v>13.2704</v>
      </c>
      <c r="GY57" s="169">
        <v>20.894200000000001</v>
      </c>
      <c r="GZ57" s="169">
        <v>20.5288</v>
      </c>
      <c r="HA57" s="169">
        <v>15</v>
      </c>
      <c r="HB57" s="169">
        <v>231.29679999999999</v>
      </c>
      <c r="HC57" s="169">
        <v>230.15010000000001</v>
      </c>
      <c r="HD57" s="169">
        <v>295.39999999999998</v>
      </c>
      <c r="HE57" s="169">
        <v>-277.09460000000001</v>
      </c>
      <c r="HF57" s="169">
        <v>-371.97980000000001</v>
      </c>
      <c r="HG57" s="169">
        <v>538.21950000000004</v>
      </c>
      <c r="HH57" s="169">
        <v>538.82230000000004</v>
      </c>
      <c r="HI57" s="169">
        <v>-101.4783</v>
      </c>
      <c r="HJ57" s="169">
        <v>-101.2499</v>
      </c>
      <c r="HK57" s="169">
        <v>-47.167900000000003</v>
      </c>
      <c r="HL57" s="169">
        <v>-36.427700000000002</v>
      </c>
      <c r="HM57" s="169">
        <v>82.9285</v>
      </c>
      <c r="HN57" s="169">
        <v>81.867900000000006</v>
      </c>
      <c r="HO57" s="169">
        <v>-66.979600000000005</v>
      </c>
      <c r="HP57" s="169">
        <v>-68.825599999999994</v>
      </c>
      <c r="HQ57" s="169">
        <v>65.394400000000005</v>
      </c>
      <c r="HR57" s="169">
        <v>65.9876</v>
      </c>
      <c r="HS57" s="169">
        <v>-3.8050999999999999</v>
      </c>
      <c r="HT57" s="169">
        <v>-3.7305000000000001</v>
      </c>
      <c r="HU57" s="169">
        <v>121.45</v>
      </c>
      <c r="HV57" s="169">
        <v>121.4</v>
      </c>
      <c r="HW57" s="169">
        <v>22.1</v>
      </c>
      <c r="HX57" s="169">
        <v>21.3</v>
      </c>
      <c r="HY57" s="169">
        <v>23.1752</v>
      </c>
      <c r="HZ57" s="169">
        <v>38</v>
      </c>
      <c r="IA57" s="169">
        <v>-273.22230000000002</v>
      </c>
      <c r="IB57" s="169">
        <v>119.1187</v>
      </c>
      <c r="IC57" s="169">
        <v>118.9337</v>
      </c>
      <c r="ID57" s="169">
        <v>19.600000000000001</v>
      </c>
      <c r="IE57" s="169">
        <v>-13.6</v>
      </c>
      <c r="IF57" s="169">
        <v>-16.399999999999999</v>
      </c>
      <c r="IG57" s="169">
        <v>-16.399999999999999</v>
      </c>
      <c r="IH57" s="169">
        <v>1.5988</v>
      </c>
      <c r="II57" s="169">
        <v>2.6446999999999998</v>
      </c>
      <c r="IJ57" s="169">
        <v>-362.95830000000001</v>
      </c>
      <c r="IK57" s="169">
        <v>309.50839999999999</v>
      </c>
      <c r="IL57" s="169">
        <v>447.05059999999997</v>
      </c>
      <c r="IM57" s="169">
        <v>362.49810000000002</v>
      </c>
      <c r="IN57" s="169">
        <v>17.848199999999999</v>
      </c>
      <c r="IO57" s="169">
        <v>-56.642000000000003</v>
      </c>
      <c r="IP57" s="169">
        <v>352.52760000000001</v>
      </c>
      <c r="IQ57" s="169">
        <v>-69.967100000000002</v>
      </c>
      <c r="IR57" s="169">
        <v>-23.581099999999999</v>
      </c>
      <c r="IS57" s="169">
        <v>-54.5062</v>
      </c>
      <c r="IT57" s="169">
        <v>117.2775</v>
      </c>
      <c r="IU57" s="169">
        <v>118.9983</v>
      </c>
      <c r="IV57" s="169">
        <v>157.32320000000001</v>
      </c>
      <c r="IW57" s="169">
        <v>-59.688899999999997</v>
      </c>
      <c r="IX57" s="169">
        <v>214.80529999999999</v>
      </c>
      <c r="IY57" s="169">
        <v>-32.458100000000002</v>
      </c>
      <c r="IZ57" s="169">
        <v>217.1155</v>
      </c>
      <c r="JA57" s="169">
        <v>-7.3567999999999998</v>
      </c>
      <c r="JB57" s="169">
        <v>0</v>
      </c>
      <c r="JC57" s="169">
        <v>14.64</v>
      </c>
      <c r="JD57" s="169">
        <v>8.0869999999999997</v>
      </c>
      <c r="JE57" s="169">
        <v>8.0830000000000002</v>
      </c>
      <c r="JF57" s="169">
        <v>-5.36</v>
      </c>
      <c r="JG57" s="169">
        <v>-5.44</v>
      </c>
      <c r="JH57" s="169">
        <v>0</v>
      </c>
      <c r="JI57" s="169">
        <v>15.5016</v>
      </c>
      <c r="JJ57" s="169">
        <v>-15.2636</v>
      </c>
      <c r="JK57" s="169">
        <v>-17.1099</v>
      </c>
      <c r="JL57" s="169">
        <v>21.5</v>
      </c>
      <c r="JM57" s="169">
        <v>54.543999999999997</v>
      </c>
      <c r="JN57" s="169">
        <v>54.857999999999997</v>
      </c>
      <c r="JO57" s="169">
        <v>11.5252</v>
      </c>
      <c r="JP57" s="169">
        <v>13.7957</v>
      </c>
      <c r="JQ57" s="169">
        <v>53.365900000000003</v>
      </c>
      <c r="JR57" s="169">
        <v>52.677100000000003</v>
      </c>
      <c r="JS57" s="169">
        <v>53.687100000000001</v>
      </c>
      <c r="JT57" s="169">
        <v>0</v>
      </c>
      <c r="JU57" s="169">
        <v>45.2</v>
      </c>
      <c r="JV57" s="169">
        <v>30.3354</v>
      </c>
      <c r="JW57" s="169">
        <v>10.8</v>
      </c>
      <c r="JX57" s="169">
        <v>0</v>
      </c>
      <c r="JY57" s="169">
        <v>-31.9876</v>
      </c>
      <c r="JZ57" s="169">
        <v>82.019400000000005</v>
      </c>
      <c r="KA57" s="169">
        <v>66.122200000000007</v>
      </c>
      <c r="KB57" s="169">
        <v>-32.003700000000002</v>
      </c>
      <c r="KC57" s="169">
        <v>-71.766099999999994</v>
      </c>
      <c r="KD57" s="169">
        <v>57.155900000000003</v>
      </c>
      <c r="KE57" s="169">
        <v>36.881500000000003</v>
      </c>
      <c r="KF57" s="169">
        <v>-21.6</v>
      </c>
      <c r="KG57" s="169">
        <v>51.2</v>
      </c>
      <c r="KH57" s="169">
        <v>0</v>
      </c>
      <c r="KI57" s="169">
        <v>185.7286</v>
      </c>
    </row>
    <row r="58" spans="1:295" x14ac:dyDescent="0.3">
      <c r="A58" s="228" t="s">
        <v>911</v>
      </c>
      <c r="B58" s="228"/>
      <c r="C58" s="169">
        <v>0</v>
      </c>
      <c r="D58" s="169">
        <v>12.3719</v>
      </c>
      <c r="E58" s="169">
        <v>-48.621400000000001</v>
      </c>
      <c r="F58" s="169">
        <v>-38.412799999999997</v>
      </c>
      <c r="G58" s="169">
        <v>22.013400000000001</v>
      </c>
      <c r="H58" s="169">
        <v>0</v>
      </c>
      <c r="I58" s="169">
        <v>44.037700000000001</v>
      </c>
      <c r="J58" s="169">
        <v>-181.62719999999999</v>
      </c>
      <c r="K58" s="169">
        <v>35.969299999999997</v>
      </c>
      <c r="L58" s="169">
        <v>19.355399999999999</v>
      </c>
      <c r="M58" s="169">
        <v>17.970600000000001</v>
      </c>
      <c r="N58" s="169">
        <v>-11.1</v>
      </c>
      <c r="O58" s="169">
        <v>-61.658999999999999</v>
      </c>
      <c r="P58" s="169">
        <v>22</v>
      </c>
      <c r="Q58" s="169">
        <v>9.9359999999999999</v>
      </c>
      <c r="R58" s="169">
        <v>-52.8</v>
      </c>
      <c r="S58" s="169">
        <v>10.6144</v>
      </c>
      <c r="T58" s="169">
        <v>171.39779999999999</v>
      </c>
      <c r="U58" s="169">
        <v>3.8429000000000002</v>
      </c>
      <c r="V58" s="169">
        <v>3.9967999999999999</v>
      </c>
      <c r="W58" s="169">
        <v>6.6433999999999997</v>
      </c>
      <c r="X58" s="169">
        <v>4.9088000000000003</v>
      </c>
      <c r="Y58" s="169">
        <v>0.20630000000000001</v>
      </c>
      <c r="Z58" s="169">
        <v>1.5567</v>
      </c>
      <c r="AA58" s="169">
        <v>0</v>
      </c>
      <c r="AB58" s="169">
        <v>0</v>
      </c>
      <c r="AC58" s="169">
        <v>-73.45</v>
      </c>
      <c r="AD58" s="169">
        <v>-73.3</v>
      </c>
      <c r="AE58" s="169">
        <v>0</v>
      </c>
      <c r="AF58" s="169">
        <v>-31.08</v>
      </c>
      <c r="AG58" s="169">
        <v>26.4</v>
      </c>
      <c r="AH58" s="169">
        <v>4.9390000000000001</v>
      </c>
      <c r="AI58" s="169">
        <v>0.159</v>
      </c>
      <c r="AJ58" s="169">
        <v>-63.11</v>
      </c>
      <c r="AK58" s="169">
        <v>-63.02</v>
      </c>
      <c r="AL58" s="169">
        <v>-95.3</v>
      </c>
      <c r="AM58" s="169">
        <v>23.18</v>
      </c>
      <c r="AN58" s="169">
        <v>23.12</v>
      </c>
      <c r="AO58" s="169">
        <v>7.1167999999999996</v>
      </c>
      <c r="AP58" s="169">
        <v>6.2515999999999998</v>
      </c>
      <c r="AQ58" s="169">
        <v>52.350999999999999</v>
      </c>
      <c r="AR58" s="169">
        <v>54.698399999999999</v>
      </c>
      <c r="AS58" s="169">
        <v>9.2698</v>
      </c>
      <c r="AT58" s="169">
        <v>-54.5214</v>
      </c>
      <c r="AU58" s="169">
        <v>-55.130699999999997</v>
      </c>
      <c r="AV58" s="169">
        <v>5.3596000000000004</v>
      </c>
      <c r="AW58" s="169">
        <v>0</v>
      </c>
      <c r="AX58" s="169">
        <v>44.072600000000001</v>
      </c>
      <c r="AY58" s="169">
        <v>46.082000000000001</v>
      </c>
      <c r="AZ58" s="169">
        <v>-3.6642000000000001</v>
      </c>
      <c r="BA58" s="169">
        <v>-20.077200000000001</v>
      </c>
      <c r="BB58" s="169">
        <v>-449.26749999999998</v>
      </c>
      <c r="BC58" s="169">
        <v>10.327999999999999</v>
      </c>
      <c r="BD58" s="169">
        <v>-14.7</v>
      </c>
      <c r="BE58" s="169">
        <v>-15.1</v>
      </c>
      <c r="BF58" s="169">
        <v>32.485199999999999</v>
      </c>
      <c r="BG58" s="169">
        <v>31.5794</v>
      </c>
      <c r="BH58" s="169">
        <v>-12.6694</v>
      </c>
      <c r="BI58" s="169">
        <v>0</v>
      </c>
      <c r="BJ58" s="169">
        <v>-79.8446</v>
      </c>
      <c r="BK58" s="169">
        <v>1.1192</v>
      </c>
      <c r="BL58" s="169">
        <v>0</v>
      </c>
      <c r="BM58" s="169">
        <v>3.379</v>
      </c>
      <c r="BN58" s="169">
        <v>271.7978</v>
      </c>
      <c r="BO58" s="169">
        <v>29.358799999999999</v>
      </c>
      <c r="BP58" s="169">
        <v>0</v>
      </c>
      <c r="BQ58" s="169">
        <v>-477.13959999999997</v>
      </c>
      <c r="BR58" s="169">
        <v>314.64620000000002</v>
      </c>
      <c r="BS58" s="169">
        <v>0</v>
      </c>
      <c r="BT58" s="169">
        <v>-127.9435</v>
      </c>
      <c r="BU58" s="169">
        <v>28.897099999999998</v>
      </c>
      <c r="BV58" s="169">
        <v>63.180500000000002</v>
      </c>
      <c r="BW58" s="169">
        <v>21.77</v>
      </c>
      <c r="BX58" s="169">
        <v>16.7</v>
      </c>
      <c r="BY58" s="169">
        <v>42.45</v>
      </c>
      <c r="BZ58" s="169">
        <v>62.76</v>
      </c>
      <c r="CA58" s="169">
        <v>-89.077299999999994</v>
      </c>
      <c r="CB58" s="169">
        <v>-88.541499999999999</v>
      </c>
      <c r="CC58" s="169">
        <v>118.8031</v>
      </c>
      <c r="CD58" s="169">
        <v>119.3631</v>
      </c>
      <c r="CE58" s="169">
        <v>12.494400000000001</v>
      </c>
      <c r="CF58" s="169">
        <v>-126.4522</v>
      </c>
      <c r="CG58" s="169">
        <v>-127.09520000000001</v>
      </c>
      <c r="CH58" s="169">
        <v>-8.5785999999999998</v>
      </c>
      <c r="CI58" s="169">
        <v>-86.015699999999995</v>
      </c>
      <c r="CJ58" s="169">
        <v>0</v>
      </c>
      <c r="CK58" s="169">
        <v>0</v>
      </c>
      <c r="CL58" s="169">
        <v>-9.9</v>
      </c>
      <c r="CM58" s="169">
        <v>90.8</v>
      </c>
      <c r="CN58" s="169">
        <v>-18.54</v>
      </c>
      <c r="CO58" s="169">
        <v>13.9057</v>
      </c>
      <c r="CP58" s="169">
        <v>13.648899999999999</v>
      </c>
      <c r="CQ58" s="169">
        <v>14.562200000000001</v>
      </c>
      <c r="CR58" s="169">
        <v>-72.194100000000006</v>
      </c>
      <c r="CS58" s="169">
        <v>-71.575500000000005</v>
      </c>
      <c r="CT58" s="169">
        <v>1</v>
      </c>
      <c r="CU58" s="169">
        <v>-84.742900000000006</v>
      </c>
      <c r="CV58" s="169">
        <v>-5.1414999999999997</v>
      </c>
      <c r="CW58" s="169">
        <v>11.131500000000001</v>
      </c>
      <c r="CX58" s="169">
        <v>20.57</v>
      </c>
      <c r="CY58" s="169">
        <v>52.52</v>
      </c>
      <c r="CZ58" s="169">
        <v>31.413599999999999</v>
      </c>
      <c r="DA58" s="169">
        <v>29.447900000000001</v>
      </c>
      <c r="DB58" s="169">
        <v>-37.24</v>
      </c>
      <c r="DC58" s="169">
        <v>-3.3910999999999998</v>
      </c>
      <c r="DD58" s="169">
        <v>45.289700000000003</v>
      </c>
      <c r="DE58" s="169">
        <v>44.897199999999998</v>
      </c>
      <c r="DF58" s="169">
        <v>-170.0504</v>
      </c>
      <c r="DG58" s="169">
        <v>0</v>
      </c>
      <c r="DH58" s="169">
        <v>-22.704599999999999</v>
      </c>
      <c r="DI58" s="169">
        <v>-148.69999999999999</v>
      </c>
      <c r="DJ58" s="169">
        <v>-146.80000000000001</v>
      </c>
      <c r="DK58" s="169">
        <v>28.545200000000001</v>
      </c>
      <c r="DL58" s="169">
        <v>30.477900000000002</v>
      </c>
      <c r="DM58" s="169">
        <v>31.011299999999999</v>
      </c>
      <c r="DN58" s="169">
        <v>43.377699999999997</v>
      </c>
      <c r="DO58" s="169">
        <v>30.23</v>
      </c>
      <c r="DP58" s="169">
        <v>-11.91</v>
      </c>
      <c r="DQ58" s="169">
        <v>54.958500000000001</v>
      </c>
      <c r="DR58" s="169">
        <v>93.192800000000005</v>
      </c>
      <c r="DS58" s="169">
        <v>-32.479999999999997</v>
      </c>
      <c r="DT58" s="169">
        <v>-32.78</v>
      </c>
      <c r="DU58" s="169">
        <v>76.16</v>
      </c>
      <c r="DV58" s="169">
        <v>52.55</v>
      </c>
      <c r="DW58" s="169">
        <v>93.927300000000002</v>
      </c>
      <c r="DX58" s="169">
        <v>93.872699999999995</v>
      </c>
      <c r="DY58" s="169">
        <v>-66.240799999999993</v>
      </c>
      <c r="DZ58" s="169">
        <v>-64.454499999999996</v>
      </c>
      <c r="EA58" s="169">
        <v>163.16059999999999</v>
      </c>
      <c r="EB58" s="169">
        <v>123.7043</v>
      </c>
      <c r="EC58" s="169">
        <v>117.47239999999999</v>
      </c>
      <c r="ED58" s="169">
        <v>118.72199999999999</v>
      </c>
      <c r="EE58" s="169">
        <v>25.066400000000002</v>
      </c>
      <c r="EF58" s="169">
        <v>4.2084999999999999</v>
      </c>
      <c r="EG58" s="169">
        <v>-32.023000000000003</v>
      </c>
      <c r="EH58" s="169">
        <v>170.51060000000001</v>
      </c>
      <c r="EI58" s="169">
        <v>-285.85469999999998</v>
      </c>
      <c r="EJ58" s="169">
        <v>0</v>
      </c>
      <c r="EK58" s="169">
        <v>-36.1492</v>
      </c>
      <c r="EL58" s="169">
        <v>-34.061</v>
      </c>
      <c r="EM58" s="169">
        <v>0</v>
      </c>
      <c r="EN58" s="169">
        <v>-56.321599999999997</v>
      </c>
      <c r="EO58" s="169">
        <v>-51.721899999999998</v>
      </c>
      <c r="EP58" s="169">
        <v>23.088000000000001</v>
      </c>
      <c r="EQ58" s="169">
        <v>-103.42789999999999</v>
      </c>
      <c r="ER58" s="169">
        <v>-104.00839999999999</v>
      </c>
      <c r="ES58" s="169">
        <v>-75.800200000000004</v>
      </c>
      <c r="ET58" s="169">
        <v>0</v>
      </c>
      <c r="EU58" s="169">
        <v>-19.579999999999998</v>
      </c>
      <c r="EV58" s="169">
        <v>1</v>
      </c>
      <c r="EW58" s="169">
        <v>7.5246000000000004</v>
      </c>
      <c r="EX58" s="169">
        <v>-165.8561</v>
      </c>
      <c r="EY58" s="169">
        <v>-35.398400000000002</v>
      </c>
      <c r="EZ58" s="169">
        <v>-34.770400000000002</v>
      </c>
      <c r="FA58" s="169">
        <v>1.9083000000000001</v>
      </c>
      <c r="FB58" s="169">
        <v>-111.3079</v>
      </c>
      <c r="FC58" s="169">
        <v>-32.451900000000002</v>
      </c>
      <c r="FD58" s="169">
        <v>0</v>
      </c>
      <c r="FE58" s="169">
        <v>0</v>
      </c>
      <c r="FF58" s="169">
        <v>0</v>
      </c>
      <c r="FG58" s="169">
        <v>37.562600000000003</v>
      </c>
      <c r="FH58" s="169">
        <v>38.0486</v>
      </c>
      <c r="FI58" s="169">
        <v>0</v>
      </c>
      <c r="FJ58" s="169">
        <v>40.022100000000002</v>
      </c>
      <c r="FK58" s="169">
        <v>41.194299999999998</v>
      </c>
      <c r="FL58" s="169">
        <v>-136.4769</v>
      </c>
      <c r="FM58" s="169">
        <v>24.801300000000001</v>
      </c>
      <c r="FN58" s="169">
        <v>24.928799999999999</v>
      </c>
      <c r="FO58" s="169">
        <v>-97.303600000000003</v>
      </c>
      <c r="FP58" s="169">
        <v>-84.079400000000007</v>
      </c>
      <c r="FQ58" s="169">
        <v>-53.626899999999999</v>
      </c>
      <c r="FR58" s="169">
        <v>-43.22</v>
      </c>
      <c r="FS58" s="169">
        <v>18.677700000000002</v>
      </c>
      <c r="FT58" s="169">
        <v>0.751</v>
      </c>
      <c r="FU58" s="169">
        <v>-12.98</v>
      </c>
      <c r="FV58" s="169">
        <v>14.97</v>
      </c>
      <c r="FW58" s="169">
        <v>-53.419600000000003</v>
      </c>
      <c r="FX58" s="169">
        <v>5.6371000000000002</v>
      </c>
      <c r="FY58" s="169">
        <v>-13.513999999999999</v>
      </c>
      <c r="FZ58" s="169">
        <v>1.1879999999999999</v>
      </c>
      <c r="GA58" s="169">
        <v>0</v>
      </c>
      <c r="GB58" s="169">
        <v>10.07</v>
      </c>
      <c r="GC58" s="169">
        <v>-65.637799999999999</v>
      </c>
      <c r="GD58" s="169">
        <v>-40.009799999999998</v>
      </c>
      <c r="GE58" s="169">
        <v>14.43</v>
      </c>
      <c r="GF58" s="169">
        <v>59.783900000000003</v>
      </c>
      <c r="GG58" s="169">
        <v>22.4</v>
      </c>
      <c r="GH58" s="169">
        <v>-30.691700000000001</v>
      </c>
      <c r="GI58" s="169">
        <v>1E-4</v>
      </c>
      <c r="GJ58" s="169">
        <v>-2.4868999999999999</v>
      </c>
      <c r="GK58" s="169">
        <v>1.2758</v>
      </c>
      <c r="GL58" s="169">
        <v>6.4500000000000002E-2</v>
      </c>
      <c r="GM58" s="169">
        <v>0</v>
      </c>
      <c r="GN58" s="169">
        <v>-15.345800000000001</v>
      </c>
      <c r="GO58" s="169">
        <v>-55.200400000000002</v>
      </c>
      <c r="GP58" s="169">
        <v>14.5731</v>
      </c>
      <c r="GQ58" s="169">
        <v>32.772500000000001</v>
      </c>
      <c r="GR58" s="169">
        <v>56.668999999999997</v>
      </c>
      <c r="GS58" s="169">
        <v>57.887900000000002</v>
      </c>
      <c r="GT58" s="169">
        <v>-183.21870000000001</v>
      </c>
      <c r="GU58" s="169">
        <v>-33.2866</v>
      </c>
      <c r="GV58" s="169">
        <v>26.233799999999999</v>
      </c>
      <c r="GW58" s="169">
        <v>-75.605199999999996</v>
      </c>
      <c r="GX58" s="169">
        <v>9.5848999999999993</v>
      </c>
      <c r="GY58" s="169">
        <v>0</v>
      </c>
      <c r="GZ58" s="169">
        <v>0</v>
      </c>
      <c r="HA58" s="169">
        <v>11</v>
      </c>
      <c r="HB58" s="169">
        <v>107.05589999999999</v>
      </c>
      <c r="HC58" s="169">
        <v>105.26349999999999</v>
      </c>
      <c r="HD58" s="169">
        <v>277</v>
      </c>
      <c r="HE58" s="169">
        <v>-292.49090000000001</v>
      </c>
      <c r="HF58" s="169">
        <v>-536.20190000000002</v>
      </c>
      <c r="HG58" s="169">
        <v>375.73849999999999</v>
      </c>
      <c r="HH58" s="169">
        <v>371.1078</v>
      </c>
      <c r="HI58" s="169">
        <v>-216.21510000000001</v>
      </c>
      <c r="HJ58" s="169">
        <v>-214.81229999999999</v>
      </c>
      <c r="HK58" s="169">
        <v>-64.651399999999995</v>
      </c>
      <c r="HL58" s="169">
        <v>-58.724400000000003</v>
      </c>
      <c r="HM58" s="169">
        <v>72.321799999999996</v>
      </c>
      <c r="HN58" s="169">
        <v>70.905199999999994</v>
      </c>
      <c r="HO58" s="169">
        <v>-158.93530000000001</v>
      </c>
      <c r="HP58" s="169">
        <v>-158.82329999999999</v>
      </c>
      <c r="HQ58" s="169">
        <v>19.1632</v>
      </c>
      <c r="HR58" s="169">
        <v>18.976400000000002</v>
      </c>
      <c r="HS58" s="169">
        <v>-81.570700000000002</v>
      </c>
      <c r="HT58" s="169">
        <v>-80.844800000000006</v>
      </c>
      <c r="HU58" s="169">
        <v>47.68</v>
      </c>
      <c r="HV58" s="169">
        <v>47.72</v>
      </c>
      <c r="HW58" s="169">
        <v>4</v>
      </c>
      <c r="HX58" s="169">
        <v>4.0999999999999996</v>
      </c>
      <c r="HY58" s="169">
        <v>22.171199999999999</v>
      </c>
      <c r="HZ58" s="169">
        <v>-79.28</v>
      </c>
      <c r="IA58" s="169">
        <v>-327.54000000000002</v>
      </c>
      <c r="IB58" s="169">
        <v>78.411299999999997</v>
      </c>
      <c r="IC58" s="169">
        <v>77.554900000000004</v>
      </c>
      <c r="ID58" s="169">
        <v>9.4</v>
      </c>
      <c r="IE58" s="169">
        <v>-45.3</v>
      </c>
      <c r="IF58" s="169">
        <v>-63.4</v>
      </c>
      <c r="IG58" s="169">
        <v>-63.6</v>
      </c>
      <c r="IH58" s="169">
        <v>0.1804</v>
      </c>
      <c r="II58" s="169">
        <v>0.88959999999999995</v>
      </c>
      <c r="IJ58" s="169">
        <v>-524.19500000000005</v>
      </c>
      <c r="IK58" s="169">
        <v>-244.51910000000001</v>
      </c>
      <c r="IL58" s="169">
        <v>66.775199999999998</v>
      </c>
      <c r="IM58" s="169">
        <v>59.511400000000002</v>
      </c>
      <c r="IN58" s="169">
        <v>-60.177</v>
      </c>
      <c r="IO58" s="169">
        <v>-355.3734</v>
      </c>
      <c r="IP58" s="169">
        <v>50.950499999999998</v>
      </c>
      <c r="IQ58" s="169">
        <v>-151.36340000000001</v>
      </c>
      <c r="IR58" s="169">
        <v>-211.44669999999999</v>
      </c>
      <c r="IS58" s="169">
        <v>-345.7722</v>
      </c>
      <c r="IT58" s="169">
        <v>77.320599999999999</v>
      </c>
      <c r="IU58" s="169">
        <v>77.957499999999996</v>
      </c>
      <c r="IV58" s="169">
        <v>67.7684</v>
      </c>
      <c r="IW58" s="169">
        <v>-434.5659</v>
      </c>
      <c r="IX58" s="169">
        <v>26.1126</v>
      </c>
      <c r="IY58" s="169">
        <v>-216.8991</v>
      </c>
      <c r="IZ58" s="169">
        <v>34.675199999999997</v>
      </c>
      <c r="JA58" s="169">
        <v>-10.9686</v>
      </c>
      <c r="JB58" s="169">
        <v>0</v>
      </c>
      <c r="JC58" s="169">
        <v>4.8</v>
      </c>
      <c r="JD58" s="169">
        <v>5.2930000000000001</v>
      </c>
      <c r="JE58" s="169">
        <v>5.3040000000000003</v>
      </c>
      <c r="JF58" s="169">
        <v>-14.88</v>
      </c>
      <c r="JG58" s="169">
        <v>-14.72</v>
      </c>
      <c r="JH58" s="169">
        <v>0</v>
      </c>
      <c r="JI58" s="169">
        <v>5.6840000000000002</v>
      </c>
      <c r="JJ58" s="169">
        <v>-38.555</v>
      </c>
      <c r="JK58" s="169">
        <v>-25.868600000000001</v>
      </c>
      <c r="JL58" s="169">
        <v>6.3</v>
      </c>
      <c r="JM58" s="169">
        <v>47.613</v>
      </c>
      <c r="JN58" s="169">
        <v>48.216999999999999</v>
      </c>
      <c r="JO58" s="169">
        <v>0</v>
      </c>
      <c r="JP58" s="169">
        <v>0</v>
      </c>
      <c r="JQ58" s="169">
        <v>46.545099999999998</v>
      </c>
      <c r="JR58" s="169">
        <v>45.815300000000001</v>
      </c>
      <c r="JS58" s="169">
        <v>46.9148</v>
      </c>
      <c r="JT58" s="169">
        <v>0</v>
      </c>
      <c r="JU58" s="169">
        <v>15.3</v>
      </c>
      <c r="JV58" s="169">
        <v>18.321100000000001</v>
      </c>
      <c r="JW58" s="169">
        <v>5.1100000000000003</v>
      </c>
      <c r="JX58" s="169">
        <v>0</v>
      </c>
      <c r="JY58" s="169">
        <v>-55.272799999999997</v>
      </c>
      <c r="JZ58" s="169">
        <v>72.662199999999999</v>
      </c>
      <c r="KA58" s="169">
        <v>47.762599999999999</v>
      </c>
      <c r="KB58" s="169">
        <v>-54.702500000000001</v>
      </c>
      <c r="KC58" s="169">
        <v>-80.884500000000003</v>
      </c>
      <c r="KD58" s="169">
        <v>36.063099999999999</v>
      </c>
      <c r="KE58" s="169">
        <v>22.1767</v>
      </c>
      <c r="KF58" s="169">
        <v>-51.5</v>
      </c>
      <c r="KG58" s="169">
        <v>22.2</v>
      </c>
      <c r="KH58" s="169">
        <v>0</v>
      </c>
      <c r="KI58" s="169">
        <v>103.95489999999999</v>
      </c>
    </row>
    <row r="59" spans="1:295" x14ac:dyDescent="0.3">
      <c r="A59" s="228" t="s">
        <v>912</v>
      </c>
      <c r="B59" s="228"/>
      <c r="C59" s="169">
        <v>0</v>
      </c>
      <c r="D59" s="169">
        <v>18.839059523809524</v>
      </c>
      <c r="E59" s="169">
        <v>-38.131015909090912</v>
      </c>
      <c r="F59" s="169">
        <v>-34.507691666666666</v>
      </c>
      <c r="G59" s="169">
        <v>28.005222916666664</v>
      </c>
      <c r="H59" s="169">
        <v>0</v>
      </c>
      <c r="I59" s="169">
        <v>56.013076595744678</v>
      </c>
      <c r="J59" s="169">
        <v>-134.91766666666666</v>
      </c>
      <c r="K59" s="169">
        <v>53.467065217391301</v>
      </c>
      <c r="L59" s="169">
        <v>27.644559574468087</v>
      </c>
      <c r="M59" s="169">
        <v>26.78145416666667</v>
      </c>
      <c r="N59" s="169">
        <v>9.7393548387096764</v>
      </c>
      <c r="O59" s="169">
        <v>-45.40272916666666</v>
      </c>
      <c r="P59" s="169">
        <v>40.333333333333329</v>
      </c>
      <c r="Q59" s="169">
        <v>16.056000000000001</v>
      </c>
      <c r="R59" s="169">
        <v>-39.743478260869566</v>
      </c>
      <c r="S59" s="169">
        <v>12.825283333333331</v>
      </c>
      <c r="T59" s="169">
        <v>275.38085000000001</v>
      </c>
      <c r="U59" s="169">
        <v>7.667695833333334</v>
      </c>
      <c r="V59" s="169">
        <v>7.7441812499999996</v>
      </c>
      <c r="W59" s="169">
        <v>12.699354166666668</v>
      </c>
      <c r="X59" s="169">
        <v>6.9898104166666677</v>
      </c>
      <c r="Y59" s="169">
        <v>5.0450062500000001</v>
      </c>
      <c r="Z59" s="169">
        <v>6.995329166666667</v>
      </c>
      <c r="AA59" s="169">
        <v>0</v>
      </c>
      <c r="AB59" s="169">
        <v>0</v>
      </c>
      <c r="AC59" s="169">
        <v>-55.678125000000001</v>
      </c>
      <c r="AD59" s="169">
        <v>-55.668333333333329</v>
      </c>
      <c r="AE59" s="169">
        <v>0</v>
      </c>
      <c r="AF59" s="169">
        <v>-12.487500000000001</v>
      </c>
      <c r="AG59" s="169">
        <v>44.140425531914886</v>
      </c>
      <c r="AH59" s="169">
        <v>9.1407083333333325</v>
      </c>
      <c r="AI59" s="169">
        <v>0.22022916666666667</v>
      </c>
      <c r="AJ59" s="169">
        <v>-41.917708333333337</v>
      </c>
      <c r="AK59" s="169">
        <v>-42.132083333333334</v>
      </c>
      <c r="AL59" s="169">
        <v>-75.666250000000005</v>
      </c>
      <c r="AM59" s="169">
        <v>42.454999999999998</v>
      </c>
      <c r="AN59" s="169">
        <v>42.561250000000001</v>
      </c>
      <c r="AO59" s="169">
        <v>11.601529166666666</v>
      </c>
      <c r="AP59" s="169">
        <v>10.095420833333332</v>
      </c>
      <c r="AQ59" s="169">
        <v>68.422674999999998</v>
      </c>
      <c r="AR59" s="169">
        <v>70.899529787234044</v>
      </c>
      <c r="AS59" s="169">
        <v>30.296018750000002</v>
      </c>
      <c r="AT59" s="169">
        <v>-41.10592916666667</v>
      </c>
      <c r="AU59" s="169">
        <v>-40.870204166666667</v>
      </c>
      <c r="AV59" s="169">
        <v>20.964404166666668</v>
      </c>
      <c r="AW59" s="169">
        <v>15.288</v>
      </c>
      <c r="AX59" s="169">
        <v>61.989624999999997</v>
      </c>
      <c r="AY59" s="169">
        <v>63.971108333333333</v>
      </c>
      <c r="AZ59" s="169">
        <v>-0.82471874999999994</v>
      </c>
      <c r="BA59" s="169">
        <v>-3.6873999999999998</v>
      </c>
      <c r="BB59" s="169">
        <v>-352.89943541666668</v>
      </c>
      <c r="BC59" s="169">
        <v>24.913783333333331</v>
      </c>
      <c r="BD59" s="169">
        <v>-12.018750000000001</v>
      </c>
      <c r="BE59" s="169">
        <v>-12.34375</v>
      </c>
      <c r="BF59" s="169">
        <v>46.973064583333333</v>
      </c>
      <c r="BG59" s="169">
        <v>46.168827083333333</v>
      </c>
      <c r="BH59" s="169">
        <v>-9.3898499999999991</v>
      </c>
      <c r="BI59" s="169">
        <v>0</v>
      </c>
      <c r="BJ59" s="169">
        <v>-61.250391666666665</v>
      </c>
      <c r="BK59" s="169">
        <v>5.6988666666666665</v>
      </c>
      <c r="BL59" s="169">
        <v>10.020433333333335</v>
      </c>
      <c r="BM59" s="169">
        <v>7.1180229166666678</v>
      </c>
      <c r="BN59" s="169">
        <v>393.12024166666663</v>
      </c>
      <c r="BO59" s="169">
        <v>115.14375625</v>
      </c>
      <c r="BP59" s="169">
        <v>67.666403225806448</v>
      </c>
      <c r="BQ59" s="169">
        <v>-333.19838750000002</v>
      </c>
      <c r="BR59" s="169">
        <v>418.18736666666661</v>
      </c>
      <c r="BS59" s="169">
        <v>0</v>
      </c>
      <c r="BT59" s="169">
        <v>-67.433985416666658</v>
      </c>
      <c r="BU59" s="169">
        <v>69.078175000000002</v>
      </c>
      <c r="BV59" s="169">
        <v>86.985808510638293</v>
      </c>
      <c r="BW59" s="169">
        <v>27.604375000000001</v>
      </c>
      <c r="BX59" s="169">
        <v>25.941875</v>
      </c>
      <c r="BY59" s="169">
        <v>61.269583333333337</v>
      </c>
      <c r="BZ59" s="169">
        <v>78.631521739130434</v>
      </c>
      <c r="CA59" s="169">
        <v>-63.229152083333332</v>
      </c>
      <c r="CB59" s="169">
        <v>-62.941702083333332</v>
      </c>
      <c r="CC59" s="169">
        <v>136.77171250000001</v>
      </c>
      <c r="CD59" s="169">
        <v>137.53390625</v>
      </c>
      <c r="CE59" s="169">
        <v>24.27585625</v>
      </c>
      <c r="CF59" s="169">
        <v>-77.318770833333332</v>
      </c>
      <c r="CG59" s="169">
        <v>-77.32069791666666</v>
      </c>
      <c r="CH59" s="169">
        <v>-1.14301875</v>
      </c>
      <c r="CI59" s="169">
        <v>-63.768208333333334</v>
      </c>
      <c r="CJ59" s="169">
        <v>0</v>
      </c>
      <c r="CK59" s="169">
        <v>0</v>
      </c>
      <c r="CL59" s="169">
        <v>21.668749999999999</v>
      </c>
      <c r="CM59" s="169">
        <v>127.81458333333332</v>
      </c>
      <c r="CN59" s="169">
        <v>-15.935</v>
      </c>
      <c r="CO59" s="169">
        <v>33.515439583333333</v>
      </c>
      <c r="CP59" s="169">
        <v>33.143152083333334</v>
      </c>
      <c r="CQ59" s="169">
        <v>33.706724999999999</v>
      </c>
      <c r="CR59" s="169">
        <v>-40.429014583333334</v>
      </c>
      <c r="CS59" s="169">
        <v>-40.229660416666661</v>
      </c>
      <c r="CT59" s="169">
        <v>9.8465605263157894</v>
      </c>
      <c r="CU59" s="169">
        <v>-23.940310416666666</v>
      </c>
      <c r="CV59" s="169">
        <v>12.724991666666668</v>
      </c>
      <c r="CW59" s="169">
        <v>14.435927083333333</v>
      </c>
      <c r="CX59" s="169">
        <v>48.655833333333334</v>
      </c>
      <c r="CY59" s="169">
        <v>73.688541666666666</v>
      </c>
      <c r="CZ59" s="169">
        <v>46.826271739130441</v>
      </c>
      <c r="DA59" s="169">
        <v>43.784297826086956</v>
      </c>
      <c r="DB59" s="169">
        <v>-30.787291666666668</v>
      </c>
      <c r="DC59" s="169">
        <v>-2.879645</v>
      </c>
      <c r="DD59" s="169">
        <v>64.109683333333322</v>
      </c>
      <c r="DE59" s="169">
        <v>63.409356250000002</v>
      </c>
      <c r="DF59" s="169">
        <v>-130.5147</v>
      </c>
      <c r="DG59" s="169">
        <v>0</v>
      </c>
      <c r="DH59" s="169">
        <v>-18.678750000000001</v>
      </c>
      <c r="DI59" s="169">
        <v>-119.96888888888888</v>
      </c>
      <c r="DJ59" s="169">
        <v>-121.1159090909091</v>
      </c>
      <c r="DK59" s="169">
        <v>31.502774468085104</v>
      </c>
      <c r="DL59" s="169">
        <v>53.981317500000003</v>
      </c>
      <c r="DM59" s="169">
        <v>58.524754166666668</v>
      </c>
      <c r="DN59" s="169">
        <v>74.578859090909091</v>
      </c>
      <c r="DO59" s="169">
        <v>53.439777777777778</v>
      </c>
      <c r="DP59" s="169">
        <v>-7.484375</v>
      </c>
      <c r="DQ59" s="169">
        <v>62.594718749999998</v>
      </c>
      <c r="DR59" s="169">
        <v>129.15265833333333</v>
      </c>
      <c r="DS59" s="169">
        <v>-23.936250000000001</v>
      </c>
      <c r="DT59" s="169">
        <v>-24.160625</v>
      </c>
      <c r="DU59" s="169">
        <v>102.84208333333333</v>
      </c>
      <c r="DV59" s="169">
        <v>68.307916666666657</v>
      </c>
      <c r="DW59" s="169">
        <v>129.5712125</v>
      </c>
      <c r="DX59" s="169">
        <v>127.48029791666667</v>
      </c>
      <c r="DY59" s="169">
        <v>-41.871531249999997</v>
      </c>
      <c r="DZ59" s="169">
        <v>-40.914018749999997</v>
      </c>
      <c r="EA59" s="169">
        <v>211.78940833333331</v>
      </c>
      <c r="EB59" s="169">
        <v>167.48735208333332</v>
      </c>
      <c r="EC59" s="169">
        <v>161.63277083333332</v>
      </c>
      <c r="ED59" s="169">
        <v>164.36170000000001</v>
      </c>
      <c r="EE59" s="169">
        <v>75.553362500000006</v>
      </c>
      <c r="EF59" s="169">
        <v>57.816812499999997</v>
      </c>
      <c r="EG59" s="169">
        <v>-27.388208333333331</v>
      </c>
      <c r="EH59" s="169">
        <v>345.20502291666662</v>
      </c>
      <c r="EI59" s="169">
        <v>59.259091666666663</v>
      </c>
      <c r="EJ59" s="169">
        <v>0</v>
      </c>
      <c r="EK59" s="169">
        <v>-28.971362500000001</v>
      </c>
      <c r="EL59" s="169">
        <v>-27.030052083333334</v>
      </c>
      <c r="EM59" s="169">
        <v>0</v>
      </c>
      <c r="EN59" s="169">
        <v>-1.5878833333333333</v>
      </c>
      <c r="EO59" s="169">
        <v>-1.24979375</v>
      </c>
      <c r="EP59" s="169">
        <v>100.11750000000001</v>
      </c>
      <c r="EQ59" s="169">
        <v>-74.259172916666657</v>
      </c>
      <c r="ER59" s="169">
        <v>-75.445377083333341</v>
      </c>
      <c r="ES59" s="169">
        <v>-19.377222916666664</v>
      </c>
      <c r="ET59" s="169">
        <v>5.9371428571428568</v>
      </c>
      <c r="EU59" s="169">
        <v>-15.112083333333334</v>
      </c>
      <c r="EV59" s="169">
        <v>65.410526315789468</v>
      </c>
      <c r="EW59" s="169">
        <v>11.550212500000001</v>
      </c>
      <c r="EX59" s="169">
        <v>-50.417704166666667</v>
      </c>
      <c r="EY59" s="169">
        <v>-31.846245833333334</v>
      </c>
      <c r="EZ59" s="169">
        <v>-30.983318749999999</v>
      </c>
      <c r="FA59" s="169">
        <v>8.9201291666666673</v>
      </c>
      <c r="FB59" s="169">
        <v>-55.816881250000002</v>
      </c>
      <c r="FC59" s="169">
        <v>21.721237500000001</v>
      </c>
      <c r="FD59" s="169">
        <v>0</v>
      </c>
      <c r="FE59" s="169">
        <v>0</v>
      </c>
      <c r="FF59" s="169">
        <v>12.882162962962964</v>
      </c>
      <c r="FG59" s="169">
        <v>39.553506249999998</v>
      </c>
      <c r="FH59" s="169">
        <v>40.024014583333333</v>
      </c>
      <c r="FI59" s="169">
        <v>37.6546375</v>
      </c>
      <c r="FJ59" s="169">
        <v>62.757739583333326</v>
      </c>
      <c r="FK59" s="169">
        <v>62.743787500000003</v>
      </c>
      <c r="FL59" s="169">
        <v>-75.470462499999996</v>
      </c>
      <c r="FM59" s="169">
        <v>43.754020833333335</v>
      </c>
      <c r="FN59" s="169">
        <v>43.570258333333328</v>
      </c>
      <c r="FO59" s="169">
        <v>-46.388433333333332</v>
      </c>
      <c r="FP59" s="169">
        <v>-29.579110638297873</v>
      </c>
      <c r="FQ59" s="169">
        <v>-44.19959166666667</v>
      </c>
      <c r="FR59" s="169">
        <v>-35.150416666666665</v>
      </c>
      <c r="FS59" s="169">
        <v>19.082022916666666</v>
      </c>
      <c r="FT59" s="169">
        <v>1.0894062499999999</v>
      </c>
      <c r="FU59" s="169">
        <v>-12.397291666666666</v>
      </c>
      <c r="FV59" s="169">
        <v>20.195</v>
      </c>
      <c r="FW59" s="169">
        <v>-44.433660416666669</v>
      </c>
      <c r="FX59" s="169">
        <v>8.7237833333333334</v>
      </c>
      <c r="FY59" s="169">
        <v>-11.622275</v>
      </c>
      <c r="FZ59" s="169">
        <v>4.7235208333333336</v>
      </c>
      <c r="GA59" s="169">
        <v>0</v>
      </c>
      <c r="GB59" s="169">
        <v>18.079791666666669</v>
      </c>
      <c r="GC59" s="169">
        <v>29.262795833333335</v>
      </c>
      <c r="GD59" s="169">
        <v>46.628014583333332</v>
      </c>
      <c r="GE59" s="169">
        <v>16.047941176470587</v>
      </c>
      <c r="GF59" s="169">
        <v>76.726047916666673</v>
      </c>
      <c r="GG59" s="169">
        <v>26.318750000000001</v>
      </c>
      <c r="GH59" s="169">
        <v>-23.094674999999999</v>
      </c>
      <c r="GI59" s="169">
        <v>1E-4</v>
      </c>
      <c r="GJ59" s="169">
        <v>0.98127555555555568</v>
      </c>
      <c r="GK59" s="169">
        <v>2.0105229166666669</v>
      </c>
      <c r="GL59" s="169">
        <v>6.4500000000000002E-2</v>
      </c>
      <c r="GM59" s="169">
        <v>0</v>
      </c>
      <c r="GN59" s="169">
        <v>-11.880884090909092</v>
      </c>
      <c r="GO59" s="169">
        <v>-37.091872916666667</v>
      </c>
      <c r="GP59" s="169">
        <v>17.70626875</v>
      </c>
      <c r="GQ59" s="169">
        <v>58.057356249999998</v>
      </c>
      <c r="GR59" s="169">
        <v>61.416479166666669</v>
      </c>
      <c r="GS59" s="169">
        <v>62.676812499999997</v>
      </c>
      <c r="GT59" s="169">
        <v>-149.1962125</v>
      </c>
      <c r="GU59" s="169">
        <v>-25.948239583333333</v>
      </c>
      <c r="GV59" s="169">
        <v>35.237549999999999</v>
      </c>
      <c r="GW59" s="169">
        <v>-54.586883333333333</v>
      </c>
      <c r="GX59" s="169">
        <v>11.79351891891892</v>
      </c>
      <c r="GY59" s="169">
        <v>10.076282222222222</v>
      </c>
      <c r="GZ59" s="169">
        <v>9.7295911111111106</v>
      </c>
      <c r="HA59" s="169">
        <v>13.453282857142856</v>
      </c>
      <c r="HB59" s="169">
        <v>178.97972083333335</v>
      </c>
      <c r="HC59" s="169">
        <v>177.94954583333333</v>
      </c>
      <c r="HD59" s="169">
        <v>283.52249999999998</v>
      </c>
      <c r="HE59" s="169">
        <v>-282.4244261904762</v>
      </c>
      <c r="HF59" s="169">
        <v>-473.23866666666663</v>
      </c>
      <c r="HG59" s="169">
        <v>474.26803404255315</v>
      </c>
      <c r="HH59" s="169">
        <v>473.20804166666665</v>
      </c>
      <c r="HI59" s="169">
        <v>-170.18459166666665</v>
      </c>
      <c r="HJ59" s="169">
        <v>-169.43594999999999</v>
      </c>
      <c r="HK59" s="169">
        <v>-57.03323125</v>
      </c>
      <c r="HL59" s="169">
        <v>-48.797631250000002</v>
      </c>
      <c r="HM59" s="169">
        <v>77.941547916666664</v>
      </c>
      <c r="HN59" s="169">
        <v>77.460475000000002</v>
      </c>
      <c r="HO59" s="169">
        <v>-118.00509047619047</v>
      </c>
      <c r="HP59" s="169">
        <v>-115.60295499999999</v>
      </c>
      <c r="HQ59" s="169">
        <v>47.738160416666666</v>
      </c>
      <c r="HR59" s="169">
        <v>47.297772916666666</v>
      </c>
      <c r="HS59" s="169">
        <v>-41.739387499999999</v>
      </c>
      <c r="HT59" s="169">
        <v>-41.580897916666665</v>
      </c>
      <c r="HU59" s="169">
        <v>90.807500000000005</v>
      </c>
      <c r="HV59" s="169">
        <v>90.609583333333333</v>
      </c>
      <c r="HW59" s="169">
        <v>10.55</v>
      </c>
      <c r="HX59" s="169">
        <v>10.589583333333334</v>
      </c>
      <c r="HY59" s="169">
        <v>22.805090909090907</v>
      </c>
      <c r="HZ59" s="169">
        <v>-5.1050000000000004</v>
      </c>
      <c r="IA59" s="169">
        <v>-296.82582916666667</v>
      </c>
      <c r="IB59" s="169">
        <v>99.717918749999995</v>
      </c>
      <c r="IC59" s="169">
        <v>99.687631249999995</v>
      </c>
      <c r="ID59" s="169">
        <v>13.61590909090909</v>
      </c>
      <c r="IE59" s="169">
        <v>-28.110416666666666</v>
      </c>
      <c r="IF59" s="169">
        <v>-46.320833333333333</v>
      </c>
      <c r="IG59" s="169">
        <v>-46.333333333333329</v>
      </c>
      <c r="IH59" s="169">
        <v>1.3382954545454546</v>
      </c>
      <c r="II59" s="169">
        <v>1.7376805555555557</v>
      </c>
      <c r="IJ59" s="169">
        <v>-462.80003829787233</v>
      </c>
      <c r="IK59" s="169">
        <v>-33.487954166666661</v>
      </c>
      <c r="IL59" s="169">
        <v>278.89062916666666</v>
      </c>
      <c r="IM59" s="169">
        <v>233.52509166666664</v>
      </c>
      <c r="IN59" s="169">
        <v>-7.3872291666666667</v>
      </c>
      <c r="IO59" s="169">
        <v>-225.05301875000001</v>
      </c>
      <c r="IP59" s="169">
        <v>223.16507083333335</v>
      </c>
      <c r="IQ59" s="169">
        <v>-107.28150625000001</v>
      </c>
      <c r="IR59" s="169">
        <v>-135.94132500000001</v>
      </c>
      <c r="IS59" s="169">
        <v>-220.17147291666663</v>
      </c>
      <c r="IT59" s="169">
        <v>94.624302083333333</v>
      </c>
      <c r="IU59" s="169">
        <v>94.99194791666666</v>
      </c>
      <c r="IV59" s="169">
        <v>107.67618958333334</v>
      </c>
      <c r="IW59" s="169">
        <v>-268.41807291666663</v>
      </c>
      <c r="IX59" s="169">
        <v>138.58286041666668</v>
      </c>
      <c r="IY59" s="169">
        <v>-129.55783541666665</v>
      </c>
      <c r="IZ59" s="169">
        <v>129.65778333333333</v>
      </c>
      <c r="JA59" s="169">
        <v>-9.2728874999999995</v>
      </c>
      <c r="JB59" s="169">
        <v>0</v>
      </c>
      <c r="JC59" s="169">
        <v>9.7233333333333327</v>
      </c>
      <c r="JD59" s="169">
        <v>6.4268936170212774</v>
      </c>
      <c r="JE59" s="169">
        <v>6.4307083333333335</v>
      </c>
      <c r="JF59" s="169">
        <v>-9.8583333333333343</v>
      </c>
      <c r="JG59" s="169">
        <v>-10.816666666666666</v>
      </c>
      <c r="JH59" s="169">
        <v>0</v>
      </c>
      <c r="JI59" s="169">
        <v>11.30955</v>
      </c>
      <c r="JJ59" s="169">
        <v>-28.983049999999999</v>
      </c>
      <c r="JK59" s="169">
        <v>-22.965841666666666</v>
      </c>
      <c r="JL59" s="169">
        <v>13.010416666666668</v>
      </c>
      <c r="JM59" s="169">
        <v>51.760333333333335</v>
      </c>
      <c r="JN59" s="169">
        <v>51.590041666666671</v>
      </c>
      <c r="JO59" s="169">
        <v>10.51247</v>
      </c>
      <c r="JP59" s="169">
        <v>12.607309677419355</v>
      </c>
      <c r="JQ59" s="169">
        <v>50.556137499999998</v>
      </c>
      <c r="JR59" s="169">
        <v>50.292727083333332</v>
      </c>
      <c r="JS59" s="169">
        <v>50.720889583333339</v>
      </c>
      <c r="JT59" s="169">
        <v>0</v>
      </c>
      <c r="JU59" s="169">
        <v>28.856249999999999</v>
      </c>
      <c r="JV59" s="169">
        <v>25.416558333333331</v>
      </c>
      <c r="JW59" s="169">
        <v>7.4122916666666674</v>
      </c>
      <c r="JX59" s="169">
        <v>0</v>
      </c>
      <c r="JY59" s="169">
        <v>-45.709510416666667</v>
      </c>
      <c r="JZ59" s="169">
        <v>77.491895833333331</v>
      </c>
      <c r="KA59" s="169">
        <v>58.048347916666664</v>
      </c>
      <c r="KB59" s="169">
        <v>-45.317993749999999</v>
      </c>
      <c r="KC59" s="169">
        <v>-76.328662499999993</v>
      </c>
      <c r="KD59" s="169">
        <v>47.654891666666664</v>
      </c>
      <c r="KE59" s="169">
        <v>27.944741666666665</v>
      </c>
      <c r="KF59" s="169">
        <v>-35.043750000000003</v>
      </c>
      <c r="KG59" s="169">
        <v>34.939583333333331</v>
      </c>
      <c r="KH59" s="169">
        <v>0</v>
      </c>
      <c r="KI59" s="169">
        <v>162.85099374999999</v>
      </c>
    </row>
    <row r="60" spans="1:295" x14ac:dyDescent="0.3">
      <c r="A60" s="228" t="s">
        <v>2417</v>
      </c>
      <c r="B60" s="228"/>
      <c r="C60" s="157" t="s">
        <v>170</v>
      </c>
      <c r="D60" s="157" t="s">
        <v>170</v>
      </c>
      <c r="E60" s="157" t="s">
        <v>170</v>
      </c>
      <c r="F60" s="157" t="s">
        <v>170</v>
      </c>
      <c r="G60" s="157" t="s">
        <v>170</v>
      </c>
      <c r="H60" s="157" t="s">
        <v>2418</v>
      </c>
      <c r="I60" s="157" t="s">
        <v>170</v>
      </c>
      <c r="J60" s="157" t="s">
        <v>170</v>
      </c>
      <c r="K60" s="157" t="s">
        <v>2418</v>
      </c>
      <c r="L60" s="157" t="s">
        <v>170</v>
      </c>
      <c r="M60" s="157" t="s">
        <v>170</v>
      </c>
      <c r="N60" s="157" t="s">
        <v>170</v>
      </c>
      <c r="O60" s="157" t="s">
        <v>170</v>
      </c>
      <c r="P60" s="157" t="s">
        <v>170</v>
      </c>
      <c r="Q60" s="157" t="s">
        <v>170</v>
      </c>
      <c r="R60" s="157" t="s">
        <v>170</v>
      </c>
      <c r="S60" s="157" t="s">
        <v>170</v>
      </c>
      <c r="T60" s="157" t="s">
        <v>170</v>
      </c>
      <c r="U60" s="157" t="s">
        <v>170</v>
      </c>
      <c r="V60" s="157" t="s">
        <v>170</v>
      </c>
      <c r="W60" s="157" t="s">
        <v>170</v>
      </c>
      <c r="X60" s="157" t="s">
        <v>2418</v>
      </c>
      <c r="Y60" s="157" t="s">
        <v>2418</v>
      </c>
      <c r="Z60" s="157" t="s">
        <v>2418</v>
      </c>
      <c r="AA60" s="157" t="s">
        <v>170</v>
      </c>
      <c r="AB60" s="157" t="s">
        <v>2418</v>
      </c>
      <c r="AC60" s="157" t="s">
        <v>170</v>
      </c>
      <c r="AD60" s="157" t="s">
        <v>170</v>
      </c>
      <c r="AE60" s="157" t="s">
        <v>2418</v>
      </c>
      <c r="AF60" s="157" t="s">
        <v>170</v>
      </c>
      <c r="AG60" s="157" t="s">
        <v>170</v>
      </c>
      <c r="AH60" s="157" t="s">
        <v>170</v>
      </c>
      <c r="AI60" s="157" t="s">
        <v>170</v>
      </c>
      <c r="AJ60" s="157" t="s">
        <v>170</v>
      </c>
      <c r="AK60" s="157" t="s">
        <v>170</v>
      </c>
      <c r="AL60" s="157" t="s">
        <v>2418</v>
      </c>
      <c r="AM60" s="157" t="s">
        <v>170</v>
      </c>
      <c r="AN60" s="157" t="s">
        <v>170</v>
      </c>
      <c r="AO60" s="157" t="s">
        <v>170</v>
      </c>
      <c r="AP60" s="157" t="s">
        <v>2418</v>
      </c>
      <c r="AQ60" s="157" t="s">
        <v>170</v>
      </c>
      <c r="AR60" s="157" t="s">
        <v>170</v>
      </c>
      <c r="AS60" s="157" t="s">
        <v>170</v>
      </c>
      <c r="AT60" s="157" t="s">
        <v>170</v>
      </c>
      <c r="AU60" s="157" t="s">
        <v>170</v>
      </c>
      <c r="AV60" s="157" t="s">
        <v>2418</v>
      </c>
      <c r="AW60" s="157" t="s">
        <v>2418</v>
      </c>
      <c r="AX60" s="157" t="s">
        <v>170</v>
      </c>
      <c r="AY60" s="157" t="s">
        <v>170</v>
      </c>
      <c r="AZ60" s="157" t="s">
        <v>170</v>
      </c>
      <c r="BA60" s="157" t="s">
        <v>170</v>
      </c>
      <c r="BB60" s="157" t="s">
        <v>170</v>
      </c>
      <c r="BC60" s="157" t="s">
        <v>2418</v>
      </c>
      <c r="BD60" s="157" t="s">
        <v>2418</v>
      </c>
      <c r="BE60" s="157" t="s">
        <v>2418</v>
      </c>
      <c r="BF60" s="157" t="s">
        <v>170</v>
      </c>
      <c r="BG60" s="157" t="s">
        <v>170</v>
      </c>
      <c r="BH60" s="157" t="s">
        <v>2418</v>
      </c>
      <c r="BI60" s="157" t="s">
        <v>2418</v>
      </c>
      <c r="BJ60" s="157" t="s">
        <v>2418</v>
      </c>
      <c r="BK60" s="157" t="s">
        <v>2418</v>
      </c>
      <c r="BL60" s="157" t="s">
        <v>2418</v>
      </c>
      <c r="BM60" s="157" t="s">
        <v>2418</v>
      </c>
      <c r="BN60" s="157" t="s">
        <v>170</v>
      </c>
      <c r="BO60" s="157" t="s">
        <v>170</v>
      </c>
      <c r="BP60" s="157" t="s">
        <v>170</v>
      </c>
      <c r="BQ60" s="157" t="s">
        <v>2418</v>
      </c>
      <c r="BR60" s="157" t="s">
        <v>2418</v>
      </c>
      <c r="BS60" s="157" t="s">
        <v>2418</v>
      </c>
      <c r="BT60" s="157" t="s">
        <v>2418</v>
      </c>
      <c r="BU60" s="157" t="s">
        <v>2418</v>
      </c>
      <c r="BV60" s="157" t="s">
        <v>2418</v>
      </c>
      <c r="BW60" s="157" t="s">
        <v>2418</v>
      </c>
      <c r="BX60" s="157" t="s">
        <v>2419</v>
      </c>
      <c r="BY60" s="157" t="s">
        <v>2418</v>
      </c>
      <c r="BZ60" s="157" t="s">
        <v>2418</v>
      </c>
      <c r="CA60" s="157" t="s">
        <v>2418</v>
      </c>
      <c r="CB60" s="157" t="s">
        <v>2418</v>
      </c>
      <c r="CC60" s="157" t="s">
        <v>2418</v>
      </c>
      <c r="CD60" s="157" t="s">
        <v>2418</v>
      </c>
      <c r="CE60" s="157" t="s">
        <v>2418</v>
      </c>
      <c r="CF60" s="157" t="s">
        <v>2418</v>
      </c>
      <c r="CG60" s="157" t="s">
        <v>2418</v>
      </c>
      <c r="CH60" s="157" t="s">
        <v>2418</v>
      </c>
      <c r="CI60" s="157" t="s">
        <v>2418</v>
      </c>
      <c r="CJ60" s="157" t="s">
        <v>2418</v>
      </c>
      <c r="CK60" s="157" t="s">
        <v>2418</v>
      </c>
      <c r="CL60" s="157" t="s">
        <v>2418</v>
      </c>
      <c r="CM60" s="157" t="s">
        <v>2418</v>
      </c>
      <c r="CN60" s="157" t="s">
        <v>2418</v>
      </c>
      <c r="CO60" s="157" t="s">
        <v>2418</v>
      </c>
      <c r="CP60" s="157" t="s">
        <v>2418</v>
      </c>
      <c r="CQ60" s="157" t="s">
        <v>2418</v>
      </c>
      <c r="CR60" s="157" t="s">
        <v>2418</v>
      </c>
      <c r="CS60" s="157" t="s">
        <v>2418</v>
      </c>
      <c r="CT60" s="157" t="s">
        <v>2418</v>
      </c>
      <c r="CU60" s="157" t="s">
        <v>2418</v>
      </c>
      <c r="CV60" s="157" t="s">
        <v>2418</v>
      </c>
      <c r="CW60" s="157" t="s">
        <v>2418</v>
      </c>
      <c r="CX60" s="157" t="s">
        <v>2418</v>
      </c>
      <c r="CY60" s="157" t="s">
        <v>2418</v>
      </c>
      <c r="CZ60" s="157" t="s">
        <v>2418</v>
      </c>
      <c r="DA60" s="157" t="s">
        <v>2418</v>
      </c>
      <c r="DB60" s="157" t="s">
        <v>2418</v>
      </c>
      <c r="DC60" s="157" t="s">
        <v>2418</v>
      </c>
      <c r="DD60" s="157" t="s">
        <v>2418</v>
      </c>
      <c r="DE60" s="157" t="s">
        <v>2418</v>
      </c>
      <c r="DF60" s="157" t="s">
        <v>2418</v>
      </c>
      <c r="DG60" s="157" t="s">
        <v>2418</v>
      </c>
      <c r="DH60" s="157" t="s">
        <v>2418</v>
      </c>
      <c r="DI60" s="157" t="s">
        <v>2418</v>
      </c>
      <c r="DJ60" s="157" t="s">
        <v>2418</v>
      </c>
      <c r="DK60" s="157" t="s">
        <v>2418</v>
      </c>
      <c r="DL60" s="157" t="s">
        <v>2418</v>
      </c>
      <c r="DM60" s="157" t="s">
        <v>2418</v>
      </c>
      <c r="DN60" s="157" t="s">
        <v>2418</v>
      </c>
      <c r="DO60" s="157" t="s">
        <v>2418</v>
      </c>
      <c r="DP60" s="157" t="s">
        <v>2418</v>
      </c>
      <c r="DQ60" s="157" t="s">
        <v>2418</v>
      </c>
      <c r="DR60" s="157" t="s">
        <v>2418</v>
      </c>
      <c r="DS60" s="157" t="s">
        <v>2418</v>
      </c>
      <c r="DT60" s="157" t="s">
        <v>2418</v>
      </c>
      <c r="DU60" s="157" t="s">
        <v>2418</v>
      </c>
      <c r="DV60" s="157" t="s">
        <v>2418</v>
      </c>
      <c r="DW60" s="157" t="s">
        <v>2418</v>
      </c>
      <c r="DX60" s="157" t="s">
        <v>2418</v>
      </c>
      <c r="DY60" s="157" t="s">
        <v>2418</v>
      </c>
      <c r="DZ60" s="157" t="s">
        <v>2418</v>
      </c>
      <c r="EA60" s="157" t="s">
        <v>2418</v>
      </c>
      <c r="EB60" s="157" t="s">
        <v>2418</v>
      </c>
      <c r="EC60" s="157" t="s">
        <v>2418</v>
      </c>
      <c r="ED60" s="157" t="s">
        <v>2418</v>
      </c>
      <c r="EE60" s="157" t="s">
        <v>2418</v>
      </c>
      <c r="EF60" s="157" t="s">
        <v>2418</v>
      </c>
      <c r="EG60" s="157" t="s">
        <v>2418</v>
      </c>
      <c r="EH60" s="157" t="s">
        <v>2418</v>
      </c>
      <c r="EI60" s="157" t="s">
        <v>2418</v>
      </c>
      <c r="EJ60" s="157" t="s">
        <v>2418</v>
      </c>
      <c r="EK60" s="157" t="s">
        <v>2418</v>
      </c>
      <c r="EL60" s="157" t="s">
        <v>2418</v>
      </c>
      <c r="EM60" s="157" t="s">
        <v>2418</v>
      </c>
      <c r="EN60" s="157" t="s">
        <v>2418</v>
      </c>
      <c r="EO60" s="157" t="s">
        <v>2418</v>
      </c>
      <c r="EP60" s="157" t="s">
        <v>2418</v>
      </c>
      <c r="EQ60" s="157" t="s">
        <v>2418</v>
      </c>
      <c r="ER60" s="157" t="s">
        <v>2418</v>
      </c>
      <c r="ES60" s="157" t="s">
        <v>2418</v>
      </c>
      <c r="ET60" s="157" t="s">
        <v>2418</v>
      </c>
      <c r="EU60" s="157" t="s">
        <v>2418</v>
      </c>
      <c r="EV60" s="157" t="s">
        <v>2418</v>
      </c>
      <c r="EW60" s="157" t="s">
        <v>2418</v>
      </c>
      <c r="EX60" s="157" t="s">
        <v>2418</v>
      </c>
      <c r="EY60" s="157" t="s">
        <v>2418</v>
      </c>
      <c r="EZ60" s="157" t="s">
        <v>2418</v>
      </c>
      <c r="FA60" s="157" t="s">
        <v>2418</v>
      </c>
      <c r="FB60" s="157" t="s">
        <v>2418</v>
      </c>
      <c r="FC60" s="157" t="s">
        <v>2418</v>
      </c>
      <c r="FD60" s="157" t="s">
        <v>2418</v>
      </c>
      <c r="FE60" s="157" t="s">
        <v>2418</v>
      </c>
      <c r="FF60" s="157" t="s">
        <v>2418</v>
      </c>
      <c r="FG60" s="157" t="s">
        <v>2418</v>
      </c>
      <c r="FH60" s="157" t="s">
        <v>2418</v>
      </c>
      <c r="FI60" s="157" t="s">
        <v>2418</v>
      </c>
      <c r="FJ60" s="157" t="s">
        <v>2418</v>
      </c>
      <c r="FK60" s="157" t="s">
        <v>2418</v>
      </c>
      <c r="FL60" s="157" t="s">
        <v>2418</v>
      </c>
      <c r="FM60" s="157" t="s">
        <v>2418</v>
      </c>
      <c r="FN60" s="157" t="s">
        <v>2418</v>
      </c>
      <c r="FO60" s="157" t="s">
        <v>2418</v>
      </c>
      <c r="FP60" s="157" t="s">
        <v>2418</v>
      </c>
      <c r="FQ60" s="157" t="s">
        <v>2418</v>
      </c>
      <c r="FR60" s="157" t="s">
        <v>2418</v>
      </c>
      <c r="FS60" s="157" t="s">
        <v>2418</v>
      </c>
      <c r="FT60" s="157" t="s">
        <v>2418</v>
      </c>
      <c r="FU60" s="157" t="s">
        <v>2418</v>
      </c>
      <c r="FV60" s="157" t="s">
        <v>2418</v>
      </c>
      <c r="FW60" s="157" t="s">
        <v>2418</v>
      </c>
      <c r="FX60" s="157" t="s">
        <v>2418</v>
      </c>
      <c r="FY60" s="157" t="s">
        <v>2418</v>
      </c>
      <c r="FZ60" s="157" t="s">
        <v>2418</v>
      </c>
      <c r="GA60" s="157" t="s">
        <v>2418</v>
      </c>
      <c r="GB60" s="157" t="s">
        <v>2418</v>
      </c>
      <c r="GC60" s="157" t="s">
        <v>2418</v>
      </c>
      <c r="GD60" s="157" t="s">
        <v>2418</v>
      </c>
      <c r="GE60" s="157" t="s">
        <v>2418</v>
      </c>
      <c r="GF60" s="157" t="s">
        <v>2418</v>
      </c>
      <c r="GG60" s="157" t="s">
        <v>2418</v>
      </c>
      <c r="GH60" s="157" t="s">
        <v>2418</v>
      </c>
      <c r="GI60" s="157" t="s">
        <v>2418</v>
      </c>
      <c r="GJ60" s="157" t="s">
        <v>2418</v>
      </c>
      <c r="GK60" s="157" t="s">
        <v>2418</v>
      </c>
      <c r="GL60" s="157" t="s">
        <v>2418</v>
      </c>
      <c r="GM60" s="157" t="s">
        <v>2418</v>
      </c>
      <c r="GN60" s="157" t="s">
        <v>2418</v>
      </c>
      <c r="GO60" s="157" t="s">
        <v>2418</v>
      </c>
      <c r="GP60" s="157" t="s">
        <v>2418</v>
      </c>
      <c r="GQ60" s="157" t="s">
        <v>2418</v>
      </c>
      <c r="GR60" s="157" t="s">
        <v>2418</v>
      </c>
      <c r="GS60" s="157" t="s">
        <v>2418</v>
      </c>
      <c r="GT60" s="157" t="s">
        <v>2418</v>
      </c>
      <c r="GU60" s="157" t="s">
        <v>2418</v>
      </c>
      <c r="GV60" s="157" t="s">
        <v>2418</v>
      </c>
      <c r="GW60" s="157" t="s">
        <v>2418</v>
      </c>
      <c r="GX60" s="157" t="s">
        <v>2418</v>
      </c>
      <c r="GY60" s="157" t="s">
        <v>2418</v>
      </c>
      <c r="GZ60" s="157" t="s">
        <v>2418</v>
      </c>
      <c r="HA60" s="157" t="s">
        <v>2418</v>
      </c>
      <c r="HB60" s="157" t="s">
        <v>2418</v>
      </c>
      <c r="HC60" s="157" t="s">
        <v>2418</v>
      </c>
      <c r="HD60" s="157" t="s">
        <v>2418</v>
      </c>
      <c r="HE60" s="157" t="s">
        <v>2419</v>
      </c>
      <c r="HF60" s="157" t="s">
        <v>2419</v>
      </c>
      <c r="HG60" s="157" t="s">
        <v>2419</v>
      </c>
      <c r="HH60" s="157" t="s">
        <v>2419</v>
      </c>
      <c r="HI60" s="157" t="s">
        <v>2419</v>
      </c>
      <c r="HJ60" s="157" t="s">
        <v>2419</v>
      </c>
      <c r="HK60" s="157" t="s">
        <v>2419</v>
      </c>
      <c r="HL60" s="157" t="s">
        <v>2419</v>
      </c>
      <c r="HM60" s="157" t="s">
        <v>2419</v>
      </c>
      <c r="HN60" s="157" t="s">
        <v>2419</v>
      </c>
      <c r="HO60" s="157" t="s">
        <v>2419</v>
      </c>
      <c r="HP60" s="157" t="s">
        <v>2419</v>
      </c>
      <c r="HQ60" s="157" t="s">
        <v>2419</v>
      </c>
      <c r="HR60" s="157" t="s">
        <v>2419</v>
      </c>
      <c r="HS60" s="157" t="s">
        <v>2419</v>
      </c>
      <c r="HT60" s="157" t="s">
        <v>2419</v>
      </c>
      <c r="HU60" s="157" t="s">
        <v>2419</v>
      </c>
      <c r="HV60" s="157" t="s">
        <v>2419</v>
      </c>
      <c r="HW60" s="157" t="s">
        <v>2419</v>
      </c>
      <c r="HX60" s="157" t="s">
        <v>2419</v>
      </c>
      <c r="HY60" s="157" t="s">
        <v>2419</v>
      </c>
      <c r="HZ60" s="157" t="s">
        <v>2419</v>
      </c>
      <c r="IA60" s="157" t="s">
        <v>2419</v>
      </c>
      <c r="IB60" s="157" t="s">
        <v>2419</v>
      </c>
      <c r="IC60" s="157" t="s">
        <v>2419</v>
      </c>
      <c r="ID60" s="157" t="s">
        <v>2419</v>
      </c>
      <c r="IE60" s="157" t="s">
        <v>2419</v>
      </c>
      <c r="IF60" s="157" t="s">
        <v>2419</v>
      </c>
      <c r="IG60" s="157" t="s">
        <v>2419</v>
      </c>
      <c r="IH60" s="157" t="s">
        <v>2419</v>
      </c>
      <c r="II60" s="157" t="s">
        <v>2419</v>
      </c>
      <c r="IJ60" s="157" t="s">
        <v>2419</v>
      </c>
      <c r="IK60" s="157" t="s">
        <v>2419</v>
      </c>
      <c r="IL60" s="157" t="s">
        <v>2419</v>
      </c>
      <c r="IM60" s="157" t="s">
        <v>2419</v>
      </c>
      <c r="IN60" s="157" t="s">
        <v>2419</v>
      </c>
      <c r="IO60" s="157" t="s">
        <v>2419</v>
      </c>
      <c r="IP60" s="157" t="s">
        <v>2419</v>
      </c>
      <c r="IQ60" s="157" t="s">
        <v>2419</v>
      </c>
      <c r="IR60" s="157" t="s">
        <v>170</v>
      </c>
      <c r="IS60" s="157" t="s">
        <v>2418</v>
      </c>
      <c r="IT60" s="157" t="s">
        <v>2419</v>
      </c>
      <c r="IU60" s="157" t="s">
        <v>2419</v>
      </c>
      <c r="IV60" s="157" t="s">
        <v>2419</v>
      </c>
      <c r="IW60" s="157" t="s">
        <v>170</v>
      </c>
      <c r="IX60" s="157" t="s">
        <v>170</v>
      </c>
      <c r="IY60" s="157" t="s">
        <v>170</v>
      </c>
      <c r="IZ60" s="157" t="s">
        <v>170</v>
      </c>
      <c r="JA60" s="157" t="s">
        <v>2418</v>
      </c>
      <c r="JB60" s="157" t="s">
        <v>2419</v>
      </c>
      <c r="JC60" s="157" t="s">
        <v>2418</v>
      </c>
      <c r="JD60" s="157" t="s">
        <v>2419</v>
      </c>
      <c r="JE60" s="157" t="s">
        <v>2419</v>
      </c>
      <c r="JF60" s="157" t="s">
        <v>2419</v>
      </c>
      <c r="JG60" s="157" t="s">
        <v>2419</v>
      </c>
      <c r="JH60" s="157" t="s">
        <v>2418</v>
      </c>
      <c r="JI60" s="157" t="s">
        <v>2418</v>
      </c>
      <c r="JJ60" s="157" t="s">
        <v>2418</v>
      </c>
      <c r="JK60" s="157" t="s">
        <v>2418</v>
      </c>
      <c r="JL60" s="157" t="s">
        <v>2419</v>
      </c>
      <c r="JM60" s="157" t="s">
        <v>2418</v>
      </c>
      <c r="JN60" s="157" t="s">
        <v>2418</v>
      </c>
      <c r="JO60" s="157" t="s">
        <v>2419</v>
      </c>
      <c r="JP60" s="157" t="s">
        <v>2419</v>
      </c>
      <c r="JQ60" s="157" t="s">
        <v>2419</v>
      </c>
      <c r="JR60" s="157" t="s">
        <v>2419</v>
      </c>
      <c r="JS60" s="157" t="s">
        <v>2418</v>
      </c>
      <c r="JT60" s="157" t="s">
        <v>2418</v>
      </c>
      <c r="JU60" s="157" t="s">
        <v>2419</v>
      </c>
      <c r="JV60" s="157" t="s">
        <v>2419</v>
      </c>
      <c r="JW60" s="157" t="s">
        <v>2419</v>
      </c>
      <c r="JX60" s="157" t="s">
        <v>2419</v>
      </c>
      <c r="JY60" s="157" t="s">
        <v>2419</v>
      </c>
      <c r="JZ60" s="157" t="s">
        <v>2419</v>
      </c>
      <c r="KA60" s="157" t="s">
        <v>2419</v>
      </c>
      <c r="KB60" s="157" t="s">
        <v>2419</v>
      </c>
      <c r="KC60" s="157" t="s">
        <v>2419</v>
      </c>
      <c r="KD60" s="157" t="s">
        <v>2419</v>
      </c>
      <c r="KE60" s="157" t="s">
        <v>2419</v>
      </c>
      <c r="KF60" s="157" t="s">
        <v>2419</v>
      </c>
      <c r="KG60" s="157" t="s">
        <v>2419</v>
      </c>
      <c r="KH60" s="157" t="s">
        <v>2418</v>
      </c>
      <c r="KI60" s="157" t="s">
        <v>2418</v>
      </c>
    </row>
    <row r="61" spans="1:295" ht="27" customHeight="1" x14ac:dyDescent="0.3">
      <c r="A61" s="228" t="s">
        <v>3</v>
      </c>
      <c r="B61" s="228"/>
      <c r="C61" s="229" t="s">
        <v>417</v>
      </c>
      <c r="D61" s="229"/>
      <c r="E61" s="229"/>
      <c r="F61" s="229"/>
      <c r="G61" s="229"/>
      <c r="H61" s="229"/>
      <c r="I61" s="229"/>
      <c r="J61" s="229"/>
      <c r="K61" s="229"/>
      <c r="L61" s="229"/>
      <c r="M61" s="229"/>
      <c r="N61" s="229" t="s">
        <v>2420</v>
      </c>
      <c r="O61" s="229"/>
      <c r="P61" s="229"/>
      <c r="Q61" s="229"/>
      <c r="R61" s="229"/>
      <c r="S61" s="229" t="s">
        <v>536</v>
      </c>
      <c r="T61" s="229" t="s">
        <v>417</v>
      </c>
      <c r="U61" s="229"/>
      <c r="V61" s="229"/>
      <c r="W61" s="229"/>
      <c r="X61" s="229" t="s">
        <v>923</v>
      </c>
      <c r="Y61" s="229"/>
      <c r="Z61" s="229"/>
      <c r="AA61" s="229" t="s">
        <v>22</v>
      </c>
      <c r="AB61" s="229" t="s">
        <v>417</v>
      </c>
      <c r="AC61" s="229" t="s">
        <v>229</v>
      </c>
      <c r="AD61" s="229"/>
      <c r="AE61" s="229" t="s">
        <v>417</v>
      </c>
      <c r="AF61" s="229" t="s">
        <v>2420</v>
      </c>
      <c r="AG61" s="229"/>
      <c r="AH61" s="229" t="s">
        <v>333</v>
      </c>
      <c r="AI61" s="229"/>
      <c r="AJ61" s="229" t="s">
        <v>229</v>
      </c>
      <c r="AK61" s="229"/>
      <c r="AL61" s="229"/>
      <c r="AM61" s="229"/>
      <c r="AN61" s="229"/>
      <c r="AO61" s="229" t="s">
        <v>2421</v>
      </c>
      <c r="AP61" s="229" t="s">
        <v>2422</v>
      </c>
      <c r="AQ61" s="229" t="s">
        <v>417</v>
      </c>
      <c r="AR61" s="229"/>
      <c r="AS61" s="229"/>
      <c r="AT61" s="229"/>
      <c r="AU61" s="229"/>
      <c r="AV61" s="229"/>
      <c r="AW61" s="229"/>
      <c r="AX61" s="229"/>
      <c r="AY61" s="229"/>
      <c r="AZ61" s="229"/>
      <c r="BA61" s="229" t="s">
        <v>351</v>
      </c>
      <c r="BB61" s="229" t="s">
        <v>536</v>
      </c>
      <c r="BC61" s="229" t="s">
        <v>964</v>
      </c>
      <c r="BD61" s="229" t="s">
        <v>135</v>
      </c>
      <c r="BE61" s="229"/>
      <c r="BF61" s="229" t="s">
        <v>417</v>
      </c>
      <c r="BG61" s="229"/>
      <c r="BH61" s="229"/>
      <c r="BI61" s="229"/>
      <c r="BJ61" s="229"/>
      <c r="BK61" s="229"/>
      <c r="BL61" s="229"/>
      <c r="BM61" s="229"/>
      <c r="BN61" s="229" t="s">
        <v>536</v>
      </c>
      <c r="BO61" s="229"/>
      <c r="BP61" s="229"/>
      <c r="BQ61" s="229"/>
      <c r="BR61" s="229"/>
      <c r="BS61" s="229"/>
      <c r="BT61" s="229" t="s">
        <v>22</v>
      </c>
      <c r="BU61" s="229"/>
      <c r="BV61" s="229" t="s">
        <v>536</v>
      </c>
      <c r="BW61" s="229" t="s">
        <v>2423</v>
      </c>
      <c r="BX61" s="229"/>
      <c r="BY61" s="229"/>
      <c r="BZ61" s="229"/>
      <c r="CA61" s="229" t="s">
        <v>417</v>
      </c>
      <c r="CB61" s="229"/>
      <c r="CC61" s="229" t="s">
        <v>2424</v>
      </c>
      <c r="CD61" s="229"/>
      <c r="CE61" s="229" t="s">
        <v>115</v>
      </c>
      <c r="CF61" s="229" t="s">
        <v>417</v>
      </c>
      <c r="CG61" s="229"/>
      <c r="CH61" s="229"/>
      <c r="CI61" s="229"/>
      <c r="CJ61" s="229" t="s">
        <v>964</v>
      </c>
      <c r="CK61" s="229"/>
      <c r="CL61" s="229" t="s">
        <v>2423</v>
      </c>
      <c r="CM61" s="229"/>
      <c r="CN61" s="229"/>
      <c r="CO61" s="229" t="s">
        <v>417</v>
      </c>
      <c r="CP61" s="229"/>
      <c r="CQ61" s="229"/>
      <c r="CR61" s="229"/>
      <c r="CS61" s="229"/>
      <c r="CT61" s="229"/>
      <c r="CU61" s="229"/>
      <c r="CV61" s="229"/>
      <c r="CW61" s="229" t="s">
        <v>2424</v>
      </c>
      <c r="CX61" s="229" t="s">
        <v>2423</v>
      </c>
      <c r="CY61" s="229"/>
      <c r="CZ61" s="229" t="s">
        <v>369</v>
      </c>
      <c r="DA61" s="229"/>
      <c r="DB61" s="229"/>
      <c r="DC61" s="229"/>
      <c r="DD61" s="229" t="s">
        <v>417</v>
      </c>
      <c r="DE61" s="229"/>
      <c r="DF61" s="229"/>
      <c r="DG61" s="229" t="s">
        <v>369</v>
      </c>
      <c r="DH61" s="229"/>
      <c r="DI61" s="229" t="s">
        <v>947</v>
      </c>
      <c r="DJ61" s="229"/>
      <c r="DK61" s="229" t="s">
        <v>646</v>
      </c>
      <c r="DL61" s="229" t="s">
        <v>369</v>
      </c>
      <c r="DM61" s="229"/>
      <c r="DN61" s="229"/>
      <c r="DO61" s="229"/>
      <c r="DP61" s="229" t="s">
        <v>646</v>
      </c>
      <c r="DQ61" s="229" t="s">
        <v>369</v>
      </c>
      <c r="DR61" s="229" t="s">
        <v>646</v>
      </c>
      <c r="DS61" s="229" t="s">
        <v>369</v>
      </c>
      <c r="DT61" s="229"/>
      <c r="DU61" s="229"/>
      <c r="DV61" s="229"/>
      <c r="DW61" s="229" t="s">
        <v>417</v>
      </c>
      <c r="DX61" s="229" t="s">
        <v>646</v>
      </c>
      <c r="DY61" s="229" t="s">
        <v>417</v>
      </c>
      <c r="DZ61" s="229"/>
      <c r="EA61" s="229"/>
      <c r="EB61" s="229"/>
      <c r="EC61" s="229"/>
      <c r="ED61" s="229"/>
      <c r="EE61" s="229" t="s">
        <v>536</v>
      </c>
      <c r="EF61" s="229"/>
      <c r="EG61" s="229" t="s">
        <v>369</v>
      </c>
      <c r="EH61" s="229" t="s">
        <v>536</v>
      </c>
      <c r="EI61" s="229" t="s">
        <v>2425</v>
      </c>
      <c r="EJ61" s="229" t="s">
        <v>646</v>
      </c>
      <c r="EK61" s="229" t="s">
        <v>417</v>
      </c>
      <c r="EL61" s="229"/>
      <c r="EM61" s="229"/>
      <c r="EN61" s="229"/>
      <c r="EO61" s="229"/>
      <c r="EP61" s="229"/>
      <c r="EQ61" s="229"/>
      <c r="ER61" s="229"/>
      <c r="ES61" s="229"/>
      <c r="ET61" s="229" t="s">
        <v>942</v>
      </c>
      <c r="EU61" s="229"/>
      <c r="EV61" s="229"/>
      <c r="EW61" s="229" t="s">
        <v>417</v>
      </c>
      <c r="EX61" s="229"/>
      <c r="EY61" s="229"/>
      <c r="EZ61" s="229"/>
      <c r="FA61" s="229"/>
      <c r="FB61" s="229"/>
      <c r="FC61" s="229"/>
      <c r="FD61" s="229"/>
      <c r="FE61" s="229"/>
      <c r="FF61" s="229"/>
      <c r="FG61" s="229" t="s">
        <v>954</v>
      </c>
      <c r="FH61" s="229"/>
      <c r="FI61" s="229"/>
      <c r="FJ61" s="229" t="s">
        <v>417</v>
      </c>
      <c r="FK61" s="229"/>
      <c r="FL61" s="229"/>
      <c r="FM61" s="229"/>
      <c r="FN61" s="229"/>
      <c r="FO61" s="229"/>
      <c r="FP61" s="229" t="s">
        <v>351</v>
      </c>
      <c r="FQ61" s="229" t="s">
        <v>135</v>
      </c>
      <c r="FR61" s="229"/>
      <c r="FS61" s="229"/>
      <c r="FT61" s="229"/>
      <c r="FU61" s="229"/>
      <c r="FV61" s="229"/>
      <c r="FW61" s="229" t="s">
        <v>2424</v>
      </c>
      <c r="FX61" s="229" t="s">
        <v>686</v>
      </c>
      <c r="FY61" s="229"/>
      <c r="FZ61" s="229"/>
      <c r="GA61" s="229" t="s">
        <v>646</v>
      </c>
      <c r="GB61" s="229" t="s">
        <v>229</v>
      </c>
      <c r="GC61" s="229" t="s">
        <v>351</v>
      </c>
      <c r="GD61" s="229" t="s">
        <v>417</v>
      </c>
      <c r="GE61" s="229" t="s">
        <v>135</v>
      </c>
      <c r="GF61" s="229" t="s">
        <v>351</v>
      </c>
      <c r="GG61" s="229" t="s">
        <v>229</v>
      </c>
      <c r="GH61" s="229" t="s">
        <v>417</v>
      </c>
      <c r="GI61" s="229" t="s">
        <v>351</v>
      </c>
      <c r="GJ61" s="229" t="s">
        <v>417</v>
      </c>
      <c r="GK61" s="229"/>
      <c r="GL61" s="229" t="s">
        <v>2426</v>
      </c>
      <c r="GM61" s="229" t="s">
        <v>417</v>
      </c>
      <c r="GN61" s="229" t="s">
        <v>135</v>
      </c>
      <c r="GO61" s="229" t="s">
        <v>417</v>
      </c>
      <c r="GP61" s="229"/>
      <c r="GQ61" s="229"/>
      <c r="GR61" s="229" t="s">
        <v>375</v>
      </c>
      <c r="GS61" s="229"/>
      <c r="GT61" s="229" t="s">
        <v>351</v>
      </c>
      <c r="GU61" s="229"/>
      <c r="GV61" s="229" t="s">
        <v>417</v>
      </c>
      <c r="GW61" s="229" t="s">
        <v>351</v>
      </c>
      <c r="GX61" s="229" t="s">
        <v>650</v>
      </c>
      <c r="GY61" s="229" t="s">
        <v>417</v>
      </c>
      <c r="GZ61" s="229"/>
      <c r="HA61" s="229" t="s">
        <v>650</v>
      </c>
      <c r="HB61" s="229" t="s">
        <v>536</v>
      </c>
      <c r="HC61" s="229"/>
      <c r="HD61" s="229"/>
      <c r="HE61" s="229"/>
      <c r="HF61" s="229"/>
      <c r="HG61" s="229"/>
      <c r="HH61" s="229"/>
      <c r="HI61" s="229"/>
      <c r="HJ61" s="229"/>
      <c r="HK61" s="229"/>
      <c r="HL61" s="229"/>
      <c r="HM61" s="229" t="s">
        <v>2427</v>
      </c>
      <c r="HN61" s="229"/>
      <c r="HO61" s="229" t="s">
        <v>536</v>
      </c>
      <c r="HP61" s="229"/>
      <c r="HQ61" s="229" t="s">
        <v>2428</v>
      </c>
      <c r="HR61" s="229"/>
      <c r="HS61" s="229" t="s">
        <v>536</v>
      </c>
      <c r="HT61" s="229"/>
      <c r="HU61" s="229" t="s">
        <v>384</v>
      </c>
      <c r="HV61" s="229"/>
      <c r="HW61" s="229" t="s">
        <v>617</v>
      </c>
      <c r="HX61" s="229"/>
      <c r="HY61" s="229" t="s">
        <v>384</v>
      </c>
      <c r="HZ61" s="229" t="s">
        <v>417</v>
      </c>
      <c r="IA61" s="229" t="s">
        <v>183</v>
      </c>
      <c r="IB61" s="229" t="s">
        <v>74</v>
      </c>
      <c r="IC61" s="229"/>
      <c r="ID61" s="229" t="s">
        <v>2428</v>
      </c>
      <c r="IE61" s="229"/>
      <c r="IF61" s="229"/>
      <c r="IG61" s="229"/>
      <c r="IH61" s="229" t="s">
        <v>74</v>
      </c>
      <c r="II61" s="229"/>
      <c r="IJ61" s="229" t="s">
        <v>536</v>
      </c>
      <c r="IK61" s="229" t="s">
        <v>183</v>
      </c>
      <c r="IL61" s="229" t="s">
        <v>536</v>
      </c>
      <c r="IM61" s="229" t="s">
        <v>183</v>
      </c>
      <c r="IN61" s="229"/>
      <c r="IO61" s="229"/>
      <c r="IP61" s="229"/>
      <c r="IQ61" s="229"/>
      <c r="IR61" s="229" t="s">
        <v>536</v>
      </c>
      <c r="IS61" s="229" t="s">
        <v>2425</v>
      </c>
      <c r="IT61" s="229" t="s">
        <v>384</v>
      </c>
      <c r="IU61" s="229"/>
      <c r="IV61" s="229" t="s">
        <v>183</v>
      </c>
      <c r="IW61" s="229" t="s">
        <v>536</v>
      </c>
      <c r="IX61" s="229"/>
      <c r="IY61" s="229"/>
      <c r="IZ61" s="229"/>
      <c r="JA61" s="229" t="s">
        <v>417</v>
      </c>
      <c r="JB61" s="229" t="s">
        <v>986</v>
      </c>
      <c r="JC61" s="229" t="s">
        <v>417</v>
      </c>
      <c r="JD61" s="229" t="s">
        <v>57</v>
      </c>
      <c r="JE61" s="229"/>
      <c r="JF61" s="229" t="s">
        <v>417</v>
      </c>
      <c r="JG61" s="229"/>
      <c r="JH61" s="229"/>
      <c r="JI61" s="229"/>
      <c r="JJ61" s="229"/>
      <c r="JK61" s="229"/>
      <c r="JL61" s="229" t="s">
        <v>617</v>
      </c>
      <c r="JM61" s="229" t="s">
        <v>135</v>
      </c>
      <c r="JN61" s="229"/>
      <c r="JO61" s="229" t="s">
        <v>981</v>
      </c>
      <c r="JP61" s="229"/>
      <c r="JQ61" s="229" t="s">
        <v>983</v>
      </c>
      <c r="JR61" s="229"/>
      <c r="JS61" s="229"/>
      <c r="JT61" s="229" t="s">
        <v>417</v>
      </c>
      <c r="JU61" s="229" t="s">
        <v>2428</v>
      </c>
      <c r="JV61" s="229" t="s">
        <v>641</v>
      </c>
      <c r="JW61" s="229" t="s">
        <v>2429</v>
      </c>
      <c r="JX61" s="229"/>
      <c r="JY61" s="229" t="s">
        <v>536</v>
      </c>
      <c r="JZ61" s="229"/>
      <c r="KA61" s="229"/>
      <c r="KB61" s="229"/>
      <c r="KC61" s="229"/>
      <c r="KD61" s="229"/>
      <c r="KE61" s="229"/>
      <c r="KF61" s="229" t="s">
        <v>2428</v>
      </c>
      <c r="KG61" s="229"/>
      <c r="KH61" s="229" t="s">
        <v>536</v>
      </c>
      <c r="KI61" s="229"/>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2430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2431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2432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2433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0" t="s">
        <v>2434</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19.95" hidden="1" customHeight="1" x14ac:dyDescent="0.3">
      <c r="A5" s="228" t="s">
        <v>1782</v>
      </c>
      <c r="B5" s="228"/>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3">
      <c r="A6" s="228" t="s">
        <v>1783</v>
      </c>
      <c r="B6" s="228"/>
      <c r="C6" s="157" t="s">
        <v>2435</v>
      </c>
      <c r="D6" s="157" t="s">
        <v>2436</v>
      </c>
      <c r="E6" s="157" t="s">
        <v>2437</v>
      </c>
      <c r="F6" s="157" t="s">
        <v>2438</v>
      </c>
      <c r="G6" s="157" t="s">
        <v>2439</v>
      </c>
      <c r="H6" s="157" t="s">
        <v>2440</v>
      </c>
      <c r="I6" s="157" t="s">
        <v>2441</v>
      </c>
      <c r="J6" s="157"/>
      <c r="K6" s="157" t="s">
        <v>2442</v>
      </c>
      <c r="L6" s="157" t="s">
        <v>2443</v>
      </c>
      <c r="M6" s="157" t="s">
        <v>2444</v>
      </c>
      <c r="N6" s="157" t="s">
        <v>2445</v>
      </c>
      <c r="O6" s="157" t="s">
        <v>2446</v>
      </c>
      <c r="P6" s="157" t="s">
        <v>2447</v>
      </c>
      <c r="Q6" s="157" t="s">
        <v>2448</v>
      </c>
      <c r="R6" s="157" t="s">
        <v>2449</v>
      </c>
      <c r="S6" s="157" t="s">
        <v>2450</v>
      </c>
      <c r="T6" s="157" t="s">
        <v>2451</v>
      </c>
      <c r="U6" s="157" t="s">
        <v>2452</v>
      </c>
      <c r="V6" s="157" t="s">
        <v>2453</v>
      </c>
      <c r="W6" s="157" t="s">
        <v>2454</v>
      </c>
      <c r="X6" s="157" t="s">
        <v>2455</v>
      </c>
      <c r="Y6" s="157" t="s">
        <v>2456</v>
      </c>
      <c r="Z6" s="157" t="s">
        <v>2457</v>
      </c>
      <c r="AA6" s="157" t="s">
        <v>2458</v>
      </c>
      <c r="AB6" s="157" t="s">
        <v>2459</v>
      </c>
      <c r="AC6" s="157" t="s">
        <v>2460</v>
      </c>
      <c r="AD6" s="157" t="s">
        <v>2461</v>
      </c>
      <c r="AE6" s="157" t="s">
        <v>2462</v>
      </c>
      <c r="AF6" s="157" t="s">
        <v>2463</v>
      </c>
      <c r="AG6" s="157" t="s">
        <v>2464</v>
      </c>
      <c r="AH6" s="157" t="s">
        <v>2465</v>
      </c>
      <c r="AI6" s="157" t="s">
        <v>2466</v>
      </c>
      <c r="AJ6" s="157" t="s">
        <v>2467</v>
      </c>
      <c r="AK6" s="157" t="s">
        <v>2468</v>
      </c>
      <c r="AL6" s="157" t="s">
        <v>2469</v>
      </c>
      <c r="AM6" s="157" t="s">
        <v>2470</v>
      </c>
      <c r="AN6" s="157" t="s">
        <v>2471</v>
      </c>
      <c r="AO6" s="157" t="s">
        <v>2472</v>
      </c>
      <c r="AP6" s="157" t="s">
        <v>2473</v>
      </c>
      <c r="AQ6" s="157" t="s">
        <v>2474</v>
      </c>
      <c r="AR6" s="157" t="s">
        <v>2475</v>
      </c>
      <c r="AS6" s="157" t="s">
        <v>2476</v>
      </c>
      <c r="AT6" s="157" t="s">
        <v>2477</v>
      </c>
      <c r="AU6" s="157" t="s">
        <v>2478</v>
      </c>
      <c r="AV6" s="157" t="s">
        <v>2479</v>
      </c>
      <c r="AW6" s="157" t="s">
        <v>2480</v>
      </c>
      <c r="AX6" s="157" t="s">
        <v>2481</v>
      </c>
      <c r="AY6" s="157" t="s">
        <v>2482</v>
      </c>
      <c r="AZ6" s="157" t="s">
        <v>2483</v>
      </c>
      <c r="BA6" s="157" t="s">
        <v>2484</v>
      </c>
      <c r="BB6" s="157" t="s">
        <v>2485</v>
      </c>
      <c r="BC6" s="157" t="s">
        <v>2486</v>
      </c>
      <c r="BD6" s="157" t="s">
        <v>2487</v>
      </c>
      <c r="BE6" s="157" t="s">
        <v>2488</v>
      </c>
      <c r="BF6" s="157" t="s">
        <v>2489</v>
      </c>
      <c r="BG6" s="157" t="s">
        <v>2490</v>
      </c>
      <c r="BH6" s="157" t="s">
        <v>2491</v>
      </c>
      <c r="BI6" s="157" t="s">
        <v>2492</v>
      </c>
      <c r="BJ6" s="157" t="s">
        <v>2493</v>
      </c>
      <c r="BK6" s="157" t="s">
        <v>2494</v>
      </c>
      <c r="BL6" s="157" t="s">
        <v>2495</v>
      </c>
      <c r="BM6" s="157" t="s">
        <v>2496</v>
      </c>
      <c r="BN6" s="157" t="s">
        <v>2497</v>
      </c>
      <c r="BO6" s="157" t="s">
        <v>2498</v>
      </c>
      <c r="BP6" s="157" t="s">
        <v>2499</v>
      </c>
      <c r="BQ6" s="157" t="s">
        <v>2500</v>
      </c>
      <c r="BR6" s="157" t="s">
        <v>2501</v>
      </c>
      <c r="BS6" s="157" t="s">
        <v>2502</v>
      </c>
      <c r="BT6" s="157"/>
      <c r="BU6" s="157"/>
      <c r="BV6" s="157" t="s">
        <v>2503</v>
      </c>
      <c r="BW6" s="157" t="s">
        <v>2504</v>
      </c>
      <c r="BX6" s="157" t="s">
        <v>2505</v>
      </c>
      <c r="BY6" s="157" t="s">
        <v>2506</v>
      </c>
      <c r="BZ6" s="157" t="s">
        <v>2507</v>
      </c>
      <c r="CA6" s="157" t="s">
        <v>2508</v>
      </c>
      <c r="CB6" s="157" t="s">
        <v>2509</v>
      </c>
      <c r="CC6" s="157" t="s">
        <v>2510</v>
      </c>
      <c r="CD6" s="157" t="s">
        <v>2511</v>
      </c>
      <c r="CE6" s="157" t="s">
        <v>2512</v>
      </c>
      <c r="CF6" s="157" t="s">
        <v>2513</v>
      </c>
      <c r="CG6" s="157" t="s">
        <v>2514</v>
      </c>
      <c r="CH6" s="157" t="s">
        <v>1867</v>
      </c>
      <c r="CI6" s="157" t="s">
        <v>2515</v>
      </c>
      <c r="CJ6" s="157" t="s">
        <v>2516</v>
      </c>
      <c r="CK6" s="157" t="s">
        <v>2517</v>
      </c>
      <c r="CL6" s="157" t="s">
        <v>2518</v>
      </c>
      <c r="CM6" s="157" t="s">
        <v>2519</v>
      </c>
      <c r="CN6" s="157" t="s">
        <v>2520</v>
      </c>
      <c r="CO6" s="157" t="s">
        <v>2521</v>
      </c>
      <c r="CP6" s="157" t="s">
        <v>2522</v>
      </c>
      <c r="CQ6" s="157" t="s">
        <v>2523</v>
      </c>
      <c r="CR6" s="157" t="s">
        <v>2524</v>
      </c>
      <c r="CS6" s="157" t="s">
        <v>2525</v>
      </c>
      <c r="CT6" s="157" t="s">
        <v>2526</v>
      </c>
      <c r="CU6" s="157" t="s">
        <v>2527</v>
      </c>
      <c r="CV6" s="157" t="s">
        <v>2528</v>
      </c>
      <c r="CW6" s="157" t="s">
        <v>2529</v>
      </c>
      <c r="CX6" s="157" t="s">
        <v>2530</v>
      </c>
      <c r="CY6" s="157" t="s">
        <v>2531</v>
      </c>
      <c r="CZ6" s="157" t="s">
        <v>2532</v>
      </c>
      <c r="DA6" s="157" t="s">
        <v>2533</v>
      </c>
      <c r="DB6" s="157" t="s">
        <v>2534</v>
      </c>
      <c r="DC6" s="157" t="s">
        <v>2535</v>
      </c>
      <c r="DD6" s="157" t="s">
        <v>2536</v>
      </c>
      <c r="DE6" s="157" t="s">
        <v>2537</v>
      </c>
      <c r="DF6" s="157" t="s">
        <v>2538</v>
      </c>
      <c r="DG6" s="157" t="s">
        <v>2539</v>
      </c>
      <c r="DH6" s="157" t="s">
        <v>2540</v>
      </c>
      <c r="DI6" s="157" t="s">
        <v>2541</v>
      </c>
      <c r="DJ6" s="157" t="s">
        <v>2542</v>
      </c>
      <c r="DK6" s="157" t="s">
        <v>2543</v>
      </c>
      <c r="DL6" s="157" t="s">
        <v>2544</v>
      </c>
      <c r="DM6" s="157" t="s">
        <v>2545</v>
      </c>
      <c r="DN6" s="157" t="s">
        <v>2546</v>
      </c>
      <c r="DO6" s="157" t="s">
        <v>2547</v>
      </c>
      <c r="DP6" s="157" t="s">
        <v>2548</v>
      </c>
      <c r="DQ6" s="157" t="s">
        <v>2549</v>
      </c>
      <c r="DR6" s="157" t="s">
        <v>2550</v>
      </c>
      <c r="DS6" s="157" t="s">
        <v>2551</v>
      </c>
      <c r="DT6" s="157" t="s">
        <v>2552</v>
      </c>
      <c r="DU6" s="157" t="s">
        <v>2553</v>
      </c>
      <c r="DV6" s="157" t="s">
        <v>2554</v>
      </c>
      <c r="DW6" s="157" t="s">
        <v>2555</v>
      </c>
      <c r="DX6" s="157" t="s">
        <v>2556</v>
      </c>
      <c r="DY6" s="157" t="s">
        <v>2557</v>
      </c>
      <c r="DZ6" s="157" t="s">
        <v>2558</v>
      </c>
      <c r="EA6" s="157" t="s">
        <v>2559</v>
      </c>
      <c r="EB6" s="157" t="s">
        <v>2560</v>
      </c>
      <c r="EC6" s="157" t="s">
        <v>2561</v>
      </c>
      <c r="ED6" s="157" t="s">
        <v>2562</v>
      </c>
      <c r="EE6" s="157" t="s">
        <v>2563</v>
      </c>
      <c r="EF6" s="157" t="s">
        <v>2564</v>
      </c>
      <c r="EG6" s="157" t="s">
        <v>2565</v>
      </c>
      <c r="EH6" s="157" t="s">
        <v>2566</v>
      </c>
      <c r="EI6" s="157" t="s">
        <v>2567</v>
      </c>
      <c r="EJ6" s="157" t="s">
        <v>2568</v>
      </c>
      <c r="EK6" s="157" t="s">
        <v>2569</v>
      </c>
      <c r="EL6" s="157" t="s">
        <v>2570</v>
      </c>
      <c r="EM6" s="157" t="s">
        <v>2571</v>
      </c>
      <c r="EN6" s="157" t="s">
        <v>2572</v>
      </c>
      <c r="EO6" s="157" t="s">
        <v>2573</v>
      </c>
      <c r="EP6" s="157" t="s">
        <v>2574</v>
      </c>
      <c r="EQ6" s="157" t="s">
        <v>2575</v>
      </c>
      <c r="ER6" s="157" t="s">
        <v>2576</v>
      </c>
      <c r="ES6" s="157" t="s">
        <v>2577</v>
      </c>
      <c r="ET6" s="157" t="s">
        <v>2578</v>
      </c>
      <c r="EU6" s="157" t="s">
        <v>2579</v>
      </c>
      <c r="EV6" s="157" t="s">
        <v>2580</v>
      </c>
      <c r="EW6" s="157" t="s">
        <v>2581</v>
      </c>
      <c r="EX6" s="157" t="s">
        <v>2582</v>
      </c>
      <c r="EY6" s="157" t="s">
        <v>2583</v>
      </c>
      <c r="EZ6" s="157" t="s">
        <v>2584</v>
      </c>
      <c r="FA6" s="157" t="s">
        <v>2585</v>
      </c>
      <c r="FB6" s="157" t="s">
        <v>2586</v>
      </c>
      <c r="FC6" s="157" t="s">
        <v>2587</v>
      </c>
      <c r="FD6" s="157" t="s">
        <v>2588</v>
      </c>
      <c r="FE6" s="157" t="s">
        <v>2589</v>
      </c>
      <c r="FF6" s="157" t="s">
        <v>2590</v>
      </c>
      <c r="FG6" s="157" t="s">
        <v>2591</v>
      </c>
      <c r="FH6" s="157" t="s">
        <v>2592</v>
      </c>
      <c r="FI6" s="157" t="s">
        <v>2593</v>
      </c>
      <c r="FJ6" s="157" t="s">
        <v>2594</v>
      </c>
      <c r="FK6" s="157" t="s">
        <v>2595</v>
      </c>
      <c r="FL6" s="157" t="s">
        <v>2596</v>
      </c>
      <c r="FM6" s="157" t="s">
        <v>2597</v>
      </c>
      <c r="FN6" s="157" t="s">
        <v>2598</v>
      </c>
      <c r="FO6" s="157" t="s">
        <v>2599</v>
      </c>
      <c r="FP6" s="157" t="s">
        <v>2600</v>
      </c>
      <c r="FQ6" s="157" t="s">
        <v>2601</v>
      </c>
      <c r="FR6" s="157" t="s">
        <v>2602</v>
      </c>
      <c r="FS6" s="157" t="s">
        <v>2603</v>
      </c>
      <c r="FT6" s="157" t="s">
        <v>2604</v>
      </c>
      <c r="FU6" s="157" t="s">
        <v>2605</v>
      </c>
      <c r="FV6" s="157" t="s">
        <v>2606</v>
      </c>
      <c r="FW6" s="157" t="s">
        <v>2607</v>
      </c>
      <c r="FX6" s="157" t="s">
        <v>2608</v>
      </c>
      <c r="FY6" s="157" t="s">
        <v>2609</v>
      </c>
      <c r="FZ6" s="157" t="s">
        <v>2610</v>
      </c>
      <c r="GA6" s="157" t="s">
        <v>2611</v>
      </c>
      <c r="GB6" s="157" t="s">
        <v>2612</v>
      </c>
      <c r="GC6" s="157" t="s">
        <v>2613</v>
      </c>
      <c r="GD6" s="157" t="s">
        <v>2614</v>
      </c>
      <c r="GE6" s="157" t="s">
        <v>2615</v>
      </c>
      <c r="GF6" s="157" t="s">
        <v>2616</v>
      </c>
      <c r="GG6" s="157" t="s">
        <v>2617</v>
      </c>
      <c r="GH6" s="157" t="s">
        <v>2618</v>
      </c>
      <c r="GI6" s="157" t="s">
        <v>2619</v>
      </c>
      <c r="GJ6" s="157" t="s">
        <v>2620</v>
      </c>
      <c r="GK6" s="157" t="s">
        <v>2621</v>
      </c>
      <c r="GL6" s="157" t="s">
        <v>2622</v>
      </c>
      <c r="GM6" s="157"/>
      <c r="GN6" s="157" t="s">
        <v>2623</v>
      </c>
      <c r="GO6" s="157" t="s">
        <v>2624</v>
      </c>
      <c r="GP6" s="157" t="s">
        <v>2625</v>
      </c>
      <c r="GQ6" s="157" t="s">
        <v>2626</v>
      </c>
      <c r="GR6" s="157" t="s">
        <v>2627</v>
      </c>
      <c r="GS6" s="157" t="s">
        <v>2628</v>
      </c>
      <c r="GT6" s="157" t="s">
        <v>2629</v>
      </c>
      <c r="GU6" s="157" t="s">
        <v>2630</v>
      </c>
      <c r="GV6" s="157" t="s">
        <v>2631</v>
      </c>
      <c r="GW6" s="157" t="s">
        <v>2632</v>
      </c>
      <c r="GX6" s="157" t="s">
        <v>2633</v>
      </c>
      <c r="GY6" s="157" t="s">
        <v>2634</v>
      </c>
      <c r="GZ6" s="157" t="s">
        <v>2635</v>
      </c>
      <c r="HA6" s="157" t="s">
        <v>2636</v>
      </c>
      <c r="HB6" s="157" t="s">
        <v>2637</v>
      </c>
      <c r="HC6" s="157" t="s">
        <v>2638</v>
      </c>
      <c r="HD6" s="157" t="s">
        <v>2639</v>
      </c>
      <c r="HE6" s="157" t="s">
        <v>2640</v>
      </c>
      <c r="HF6" s="157" t="s">
        <v>2641</v>
      </c>
      <c r="HG6" s="157" t="s">
        <v>2642</v>
      </c>
      <c r="HH6" s="157" t="s">
        <v>2643</v>
      </c>
      <c r="HI6" s="157" t="s">
        <v>2644</v>
      </c>
      <c r="HJ6" s="157" t="s">
        <v>2645</v>
      </c>
      <c r="HK6" s="157" t="s">
        <v>2646</v>
      </c>
      <c r="HL6" s="157" t="s">
        <v>2647</v>
      </c>
      <c r="HM6" s="157" t="s">
        <v>2648</v>
      </c>
      <c r="HN6" s="157" t="s">
        <v>2649</v>
      </c>
      <c r="HO6" s="157" t="s">
        <v>2650</v>
      </c>
      <c r="HP6" s="157" t="s">
        <v>2651</v>
      </c>
      <c r="HQ6" s="157" t="s">
        <v>2652</v>
      </c>
      <c r="HR6" s="157" t="s">
        <v>2653</v>
      </c>
      <c r="HS6" s="157" t="s">
        <v>2654</v>
      </c>
      <c r="HT6" s="157" t="s">
        <v>2655</v>
      </c>
      <c r="HU6" s="157" t="s">
        <v>2656</v>
      </c>
      <c r="HV6" s="157" t="s">
        <v>2657</v>
      </c>
      <c r="HW6" s="157" t="s">
        <v>2658</v>
      </c>
      <c r="HX6" s="157" t="s">
        <v>2659</v>
      </c>
      <c r="HY6" s="157" t="s">
        <v>2660</v>
      </c>
      <c r="HZ6" s="157" t="s">
        <v>2661</v>
      </c>
      <c r="IA6" s="157" t="s">
        <v>2662</v>
      </c>
      <c r="IB6" s="157" t="s">
        <v>2663</v>
      </c>
      <c r="IC6" s="157" t="s">
        <v>2664</v>
      </c>
      <c r="ID6" s="157" t="s">
        <v>2665</v>
      </c>
      <c r="IE6" s="157" t="s">
        <v>2666</v>
      </c>
      <c r="IF6" s="157" t="s">
        <v>2667</v>
      </c>
      <c r="IG6" s="157" t="s">
        <v>2668</v>
      </c>
      <c r="IH6" s="157" t="s">
        <v>2669</v>
      </c>
      <c r="II6" s="157" t="s">
        <v>2670</v>
      </c>
      <c r="IJ6" s="157" t="s">
        <v>2671</v>
      </c>
      <c r="IK6" s="157" t="s">
        <v>2672</v>
      </c>
      <c r="IL6" s="157" t="s">
        <v>2673</v>
      </c>
      <c r="IM6" s="157" t="s">
        <v>2674</v>
      </c>
      <c r="IN6" s="157" t="s">
        <v>2675</v>
      </c>
      <c r="IO6" s="157" t="s">
        <v>2676</v>
      </c>
      <c r="IP6" s="157" t="s">
        <v>2677</v>
      </c>
      <c r="IQ6" s="157" t="s">
        <v>2678</v>
      </c>
      <c r="IR6" s="157" t="s">
        <v>2679</v>
      </c>
      <c r="IS6" s="157" t="s">
        <v>2680</v>
      </c>
      <c r="IT6" s="157" t="s">
        <v>2681</v>
      </c>
      <c r="IU6" s="157" t="s">
        <v>2682</v>
      </c>
      <c r="IV6" s="157" t="s">
        <v>2683</v>
      </c>
      <c r="IW6" s="157" t="s">
        <v>2684</v>
      </c>
      <c r="IX6" s="157" t="s">
        <v>2685</v>
      </c>
      <c r="IY6" s="157" t="s">
        <v>2686</v>
      </c>
      <c r="IZ6" s="157" t="s">
        <v>2687</v>
      </c>
      <c r="JA6" s="157" t="s">
        <v>2688</v>
      </c>
      <c r="JB6" s="157" t="s">
        <v>2689</v>
      </c>
      <c r="JC6" s="157" t="s">
        <v>2690</v>
      </c>
      <c r="JD6" s="157" t="s">
        <v>2691</v>
      </c>
      <c r="JE6" s="157" t="s">
        <v>2692</v>
      </c>
      <c r="JF6" s="157" t="s">
        <v>2693</v>
      </c>
      <c r="JG6" s="157" t="s">
        <v>2694</v>
      </c>
      <c r="JH6" s="157" t="s">
        <v>2695</v>
      </c>
      <c r="JI6" s="157" t="s">
        <v>2696</v>
      </c>
      <c r="JJ6" s="157" t="s">
        <v>2697</v>
      </c>
      <c r="JK6" s="157" t="s">
        <v>2698</v>
      </c>
      <c r="JL6" s="157" t="s">
        <v>2699</v>
      </c>
      <c r="JM6" s="157" t="s">
        <v>2700</v>
      </c>
      <c r="JN6" s="157" t="s">
        <v>2701</v>
      </c>
      <c r="JO6" s="157" t="s">
        <v>2702</v>
      </c>
      <c r="JP6" s="157" t="s">
        <v>2703</v>
      </c>
      <c r="JQ6" s="157" t="s">
        <v>2704</v>
      </c>
      <c r="JR6" s="157" t="s">
        <v>2705</v>
      </c>
      <c r="JS6" s="157" t="s">
        <v>2706</v>
      </c>
      <c r="JT6" s="157" t="s">
        <v>2707</v>
      </c>
      <c r="JU6" s="157" t="s">
        <v>2708</v>
      </c>
      <c r="JV6" s="157" t="s">
        <v>2709</v>
      </c>
      <c r="JW6" s="157" t="s">
        <v>2710</v>
      </c>
      <c r="JX6" s="157" t="s">
        <v>2711</v>
      </c>
      <c r="JY6" s="157" t="s">
        <v>2712</v>
      </c>
      <c r="JZ6" s="157" t="s">
        <v>2713</v>
      </c>
      <c r="KA6" s="157" t="s">
        <v>2714</v>
      </c>
      <c r="KB6" s="157" t="s">
        <v>2715</v>
      </c>
      <c r="KC6" s="157" t="s">
        <v>2716</v>
      </c>
      <c r="KD6" s="157" t="s">
        <v>2717</v>
      </c>
      <c r="KE6" s="157" t="s">
        <v>2718</v>
      </c>
      <c r="KF6" s="157" t="s">
        <v>2719</v>
      </c>
      <c r="KG6" s="157" t="s">
        <v>2720</v>
      </c>
      <c r="KH6" s="157" t="s">
        <v>2721</v>
      </c>
      <c r="KI6" s="157" t="s">
        <v>2722</v>
      </c>
    </row>
    <row r="7" spans="1:295" ht="27" customHeight="1" x14ac:dyDescent="0.3">
      <c r="A7" s="228" t="s">
        <v>25</v>
      </c>
      <c r="B7" s="228"/>
      <c r="C7" s="229" t="s">
        <v>2077</v>
      </c>
      <c r="D7" s="229"/>
      <c r="E7" s="229"/>
      <c r="F7" s="229" t="s">
        <v>2078</v>
      </c>
      <c r="G7" s="229" t="s">
        <v>2079</v>
      </c>
      <c r="H7" s="229"/>
      <c r="I7" s="229"/>
      <c r="J7" s="229"/>
      <c r="K7" s="229" t="s">
        <v>2080</v>
      </c>
      <c r="L7" s="229"/>
      <c r="M7" s="229"/>
      <c r="N7" s="229" t="s">
        <v>2081</v>
      </c>
      <c r="O7" s="229" t="s">
        <v>2082</v>
      </c>
      <c r="P7" s="229"/>
      <c r="Q7" s="229" t="s">
        <v>2083</v>
      </c>
      <c r="R7" s="229"/>
      <c r="S7" s="229" t="s">
        <v>2084</v>
      </c>
      <c r="T7" s="229"/>
      <c r="U7" s="229" t="s">
        <v>2085</v>
      </c>
      <c r="V7" s="229"/>
      <c r="W7" s="229"/>
      <c r="X7" s="229" t="s">
        <v>2086</v>
      </c>
      <c r="Y7" s="229"/>
      <c r="Z7" s="229"/>
      <c r="AA7" s="229" t="s">
        <v>2087</v>
      </c>
      <c r="AB7" s="229"/>
      <c r="AC7" s="229"/>
      <c r="AD7" s="229"/>
      <c r="AE7" s="229"/>
      <c r="AF7" s="229"/>
      <c r="AG7" s="229"/>
      <c r="AH7" s="229"/>
      <c r="AI7" s="229"/>
      <c r="AJ7" s="229" t="s">
        <v>2088</v>
      </c>
      <c r="AK7" s="229"/>
      <c r="AL7" s="229"/>
      <c r="AM7" s="229" t="s">
        <v>2089</v>
      </c>
      <c r="AN7" s="229"/>
      <c r="AO7" s="229" t="s">
        <v>2090</v>
      </c>
      <c r="AP7" s="229"/>
      <c r="AQ7" s="229" t="s">
        <v>2091</v>
      </c>
      <c r="AR7" s="229"/>
      <c r="AS7" s="229"/>
      <c r="AT7" s="229" t="s">
        <v>2092</v>
      </c>
      <c r="AU7" s="229"/>
      <c r="AV7" s="229" t="s">
        <v>2093</v>
      </c>
      <c r="AW7" s="229"/>
      <c r="AX7" s="229" t="s">
        <v>2092</v>
      </c>
      <c r="AY7" s="229"/>
      <c r="AZ7" s="229"/>
      <c r="BA7" s="229" t="s">
        <v>2094</v>
      </c>
      <c r="BB7" s="229" t="s">
        <v>2095</v>
      </c>
      <c r="BC7" s="229" t="s">
        <v>2096</v>
      </c>
      <c r="BD7" s="229"/>
      <c r="BE7" s="229"/>
      <c r="BF7" s="229" t="s">
        <v>2097</v>
      </c>
      <c r="BG7" s="229"/>
      <c r="BH7" s="229"/>
      <c r="BI7" s="229"/>
      <c r="BJ7" s="229"/>
      <c r="BK7" s="229" t="s">
        <v>2098</v>
      </c>
      <c r="BL7" s="229" t="s">
        <v>2099</v>
      </c>
      <c r="BM7" s="229"/>
      <c r="BN7" s="229" t="s">
        <v>2100</v>
      </c>
      <c r="BO7" s="229"/>
      <c r="BP7" s="229"/>
      <c r="BQ7" s="229" t="s">
        <v>2101</v>
      </c>
      <c r="BR7" s="229"/>
      <c r="BS7" s="229"/>
      <c r="BT7" s="229"/>
      <c r="BU7" s="229" t="s">
        <v>2102</v>
      </c>
      <c r="BV7" s="229" t="s">
        <v>2103</v>
      </c>
      <c r="BW7" s="229" t="s">
        <v>2104</v>
      </c>
      <c r="BX7" s="229"/>
      <c r="BY7" s="229"/>
      <c r="BZ7" s="229"/>
      <c r="CA7" s="229" t="s">
        <v>2105</v>
      </c>
      <c r="CB7" s="229"/>
      <c r="CC7" s="229"/>
      <c r="CD7" s="229"/>
      <c r="CE7" s="229"/>
      <c r="CF7" s="229" t="s">
        <v>2106</v>
      </c>
      <c r="CG7" s="229"/>
      <c r="CH7" s="229"/>
      <c r="CI7" s="229"/>
      <c r="CJ7" s="229" t="s">
        <v>2107</v>
      </c>
      <c r="CK7" s="229"/>
      <c r="CL7" s="229" t="s">
        <v>2108</v>
      </c>
      <c r="CM7" s="229"/>
      <c r="CN7" s="229" t="s">
        <v>2109</v>
      </c>
      <c r="CO7" s="229" t="s">
        <v>2110</v>
      </c>
      <c r="CP7" s="229"/>
      <c r="CQ7" s="229"/>
      <c r="CR7" s="229" t="s">
        <v>2111</v>
      </c>
      <c r="CS7" s="229"/>
      <c r="CT7" s="229"/>
      <c r="CU7" s="229"/>
      <c r="CV7" s="229"/>
      <c r="CW7" s="229" t="s">
        <v>2112</v>
      </c>
      <c r="CX7" s="229" t="s">
        <v>2113</v>
      </c>
      <c r="CY7" s="229"/>
      <c r="CZ7" s="229"/>
      <c r="DA7" s="229"/>
      <c r="DB7" s="229"/>
      <c r="DC7" s="229"/>
      <c r="DD7" s="229" t="s">
        <v>2114</v>
      </c>
      <c r="DE7" s="229"/>
      <c r="DF7" s="229"/>
      <c r="DG7" s="229" t="s">
        <v>2115</v>
      </c>
      <c r="DH7" s="229"/>
      <c r="DI7" s="229" t="s">
        <v>2116</v>
      </c>
      <c r="DJ7" s="229"/>
      <c r="DK7" s="229" t="s">
        <v>2117</v>
      </c>
      <c r="DL7" s="229" t="s">
        <v>2118</v>
      </c>
      <c r="DM7" s="229"/>
      <c r="DN7" s="229"/>
      <c r="DO7" s="229"/>
      <c r="DP7" s="229"/>
      <c r="DQ7" s="229" t="s">
        <v>2119</v>
      </c>
      <c r="DR7" s="229" t="s">
        <v>2120</v>
      </c>
      <c r="DS7" s="229" t="s">
        <v>2121</v>
      </c>
      <c r="DT7" s="229"/>
      <c r="DU7" s="229"/>
      <c r="DV7" s="229"/>
      <c r="DW7" s="229"/>
      <c r="DX7" s="229"/>
      <c r="DY7" s="229"/>
      <c r="DZ7" s="229"/>
      <c r="EA7" s="229" t="s">
        <v>2122</v>
      </c>
      <c r="EB7" s="229" t="s">
        <v>2123</v>
      </c>
      <c r="EC7" s="229"/>
      <c r="ED7" s="229"/>
      <c r="EE7" s="229" t="s">
        <v>2122</v>
      </c>
      <c r="EF7" s="229"/>
      <c r="EG7" s="229" t="s">
        <v>2124</v>
      </c>
      <c r="EH7" s="229" t="s">
        <v>2125</v>
      </c>
      <c r="EI7" s="229"/>
      <c r="EJ7" s="229" t="s">
        <v>2126</v>
      </c>
      <c r="EK7" s="229"/>
      <c r="EL7" s="229"/>
      <c r="EM7" s="229"/>
      <c r="EN7" s="229"/>
      <c r="EO7" s="229"/>
      <c r="EP7" s="229"/>
      <c r="EQ7" s="229"/>
      <c r="ER7" s="229"/>
      <c r="ES7" s="229"/>
      <c r="ET7" s="229" t="s">
        <v>2127</v>
      </c>
      <c r="EU7" s="229" t="s">
        <v>2128</v>
      </c>
      <c r="EV7" s="229" t="s">
        <v>2129</v>
      </c>
      <c r="EW7" s="229" t="s">
        <v>2130</v>
      </c>
      <c r="EX7" s="229" t="s">
        <v>2131</v>
      </c>
      <c r="EY7" s="229" t="s">
        <v>2132</v>
      </c>
      <c r="EZ7" s="229" t="s">
        <v>2133</v>
      </c>
      <c r="FA7" s="229"/>
      <c r="FB7" s="229" t="s">
        <v>2134</v>
      </c>
      <c r="FC7" s="229"/>
      <c r="FD7" s="229" t="s">
        <v>2135</v>
      </c>
      <c r="FE7" s="229"/>
      <c r="FF7" s="229"/>
      <c r="FG7" s="229" t="s">
        <v>2136</v>
      </c>
      <c r="FH7" s="229"/>
      <c r="FI7" s="229"/>
      <c r="FJ7" s="229" t="s">
        <v>2137</v>
      </c>
      <c r="FK7" s="229"/>
      <c r="FL7" s="229"/>
      <c r="FM7" s="229" t="s">
        <v>2138</v>
      </c>
      <c r="FN7" s="229"/>
      <c r="FO7" s="229"/>
      <c r="FP7" s="229" t="s">
        <v>2139</v>
      </c>
      <c r="FQ7" s="229"/>
      <c r="FR7" s="229"/>
      <c r="FS7" s="229" t="s">
        <v>2140</v>
      </c>
      <c r="FT7" s="229" t="s">
        <v>2139</v>
      </c>
      <c r="FU7" s="229"/>
      <c r="FV7" s="229"/>
      <c r="FW7" s="229"/>
      <c r="FX7" s="229" t="s">
        <v>2141</v>
      </c>
      <c r="FY7" s="229" t="s">
        <v>2142</v>
      </c>
      <c r="FZ7" s="229" t="s">
        <v>2143</v>
      </c>
      <c r="GA7" s="229" t="s">
        <v>2144</v>
      </c>
      <c r="GB7" s="229" t="s">
        <v>2145</v>
      </c>
      <c r="GC7" s="229" t="s">
        <v>2146</v>
      </c>
      <c r="GD7" s="229"/>
      <c r="GE7" s="229" t="s">
        <v>2147</v>
      </c>
      <c r="GF7" s="229" t="s">
        <v>2148</v>
      </c>
      <c r="GG7" s="229" t="s">
        <v>2149</v>
      </c>
      <c r="GH7" s="229" t="s">
        <v>2150</v>
      </c>
      <c r="GI7" s="229" t="s">
        <v>2151</v>
      </c>
      <c r="GJ7" s="229"/>
      <c r="GK7" s="229" t="s">
        <v>2150</v>
      </c>
      <c r="GL7" s="229" t="s">
        <v>2152</v>
      </c>
      <c r="GM7" s="229"/>
      <c r="GN7" s="229" t="s">
        <v>2153</v>
      </c>
      <c r="GO7" s="229" t="s">
        <v>2154</v>
      </c>
      <c r="GP7" s="229" t="s">
        <v>2149</v>
      </c>
      <c r="GQ7" s="229"/>
      <c r="GR7" s="229" t="s">
        <v>2155</v>
      </c>
      <c r="GS7" s="229"/>
      <c r="GT7" s="229"/>
      <c r="GU7" s="229" t="s">
        <v>2156</v>
      </c>
      <c r="GV7" s="229" t="s">
        <v>2151</v>
      </c>
      <c r="GW7" s="229"/>
      <c r="GX7" s="229" t="s">
        <v>2157</v>
      </c>
      <c r="GY7" s="229" t="s">
        <v>2158</v>
      </c>
      <c r="GZ7" s="229"/>
      <c r="HA7" s="229" t="s">
        <v>2157</v>
      </c>
      <c r="HB7" s="229" t="s">
        <v>2159</v>
      </c>
      <c r="HC7" s="229"/>
      <c r="HD7" s="229" t="s">
        <v>2160</v>
      </c>
      <c r="HE7" s="229" t="s">
        <v>2161</v>
      </c>
      <c r="HF7" s="229" t="s">
        <v>2162</v>
      </c>
      <c r="HG7" s="229" t="s">
        <v>2163</v>
      </c>
      <c r="HH7" s="229" t="s">
        <v>2161</v>
      </c>
      <c r="HI7" s="229" t="s">
        <v>2164</v>
      </c>
      <c r="HJ7" s="229"/>
      <c r="HK7" s="229"/>
      <c r="HL7" s="229"/>
      <c r="HM7" s="229"/>
      <c r="HN7" s="229"/>
      <c r="HO7" s="229" t="s">
        <v>2165</v>
      </c>
      <c r="HP7" s="229"/>
      <c r="HQ7" s="229"/>
      <c r="HR7" s="229"/>
      <c r="HS7" s="229"/>
      <c r="HT7" s="229"/>
      <c r="HU7" s="229"/>
      <c r="HV7" s="229"/>
      <c r="HW7" s="229"/>
      <c r="HX7" s="229"/>
      <c r="HY7" s="229" t="s">
        <v>2166</v>
      </c>
      <c r="HZ7" s="229"/>
      <c r="IA7" s="229" t="s">
        <v>2167</v>
      </c>
      <c r="IB7" s="229"/>
      <c r="IC7" s="229"/>
      <c r="ID7" s="229"/>
      <c r="IE7" s="229"/>
      <c r="IF7" s="229"/>
      <c r="IG7" s="229"/>
      <c r="IH7" s="229"/>
      <c r="II7" s="229"/>
      <c r="IJ7" s="229" t="s">
        <v>2168</v>
      </c>
      <c r="IK7" s="229"/>
      <c r="IL7" s="229"/>
      <c r="IM7" s="229"/>
      <c r="IN7" s="229"/>
      <c r="IO7" s="229" t="s">
        <v>2169</v>
      </c>
      <c r="IP7" s="229"/>
      <c r="IQ7" s="229" t="s">
        <v>2170</v>
      </c>
      <c r="IR7" s="229"/>
      <c r="IS7" s="229" t="s">
        <v>2171</v>
      </c>
      <c r="IT7" s="229"/>
      <c r="IU7" s="229"/>
      <c r="IV7" s="229"/>
      <c r="IW7" s="229" t="s">
        <v>2172</v>
      </c>
      <c r="IX7" s="229"/>
      <c r="IY7" s="229" t="s">
        <v>2173</v>
      </c>
      <c r="IZ7" s="229" t="s">
        <v>2174</v>
      </c>
      <c r="JA7" s="229" t="s">
        <v>2175</v>
      </c>
      <c r="JB7" s="229" t="s">
        <v>2176</v>
      </c>
      <c r="JC7" s="229"/>
      <c r="JD7" s="229" t="s">
        <v>2177</v>
      </c>
      <c r="JE7" s="229"/>
      <c r="JF7" s="229" t="s">
        <v>2178</v>
      </c>
      <c r="JG7" s="229"/>
      <c r="JH7" s="229"/>
      <c r="JI7" s="229" t="s">
        <v>2179</v>
      </c>
      <c r="JJ7" s="229"/>
      <c r="JK7" s="229"/>
      <c r="JL7" s="229"/>
      <c r="JM7" s="229"/>
      <c r="JN7" s="229"/>
      <c r="JO7" s="229" t="s">
        <v>2180</v>
      </c>
      <c r="JP7" s="229"/>
      <c r="JQ7" s="229" t="s">
        <v>2181</v>
      </c>
      <c r="JR7" s="229"/>
      <c r="JS7" s="229"/>
      <c r="JT7" s="229" t="s">
        <v>2182</v>
      </c>
      <c r="JU7" s="229" t="s">
        <v>2183</v>
      </c>
      <c r="JV7" s="229" t="s">
        <v>2184</v>
      </c>
      <c r="JW7" s="229" t="s">
        <v>2167</v>
      </c>
      <c r="JX7" s="229" t="s">
        <v>2185</v>
      </c>
      <c r="JY7" s="229" t="s">
        <v>2186</v>
      </c>
      <c r="JZ7" s="229" t="s">
        <v>2187</v>
      </c>
      <c r="KA7" s="229"/>
      <c r="KB7" s="229"/>
      <c r="KC7" s="229" t="s">
        <v>2188</v>
      </c>
      <c r="KD7" s="229"/>
      <c r="KE7" s="229"/>
      <c r="KF7" s="229" t="s">
        <v>2183</v>
      </c>
      <c r="KG7" s="229" t="s">
        <v>2189</v>
      </c>
      <c r="KH7" s="229" t="s">
        <v>2190</v>
      </c>
      <c r="KI7" s="229"/>
    </row>
    <row r="8" spans="1:295" ht="27" customHeight="1" x14ac:dyDescent="0.3">
      <c r="A8" s="156" t="s">
        <v>45</v>
      </c>
      <c r="B8" s="156" t="s">
        <v>628</v>
      </c>
      <c r="C8" s="157" t="s">
        <v>2191</v>
      </c>
      <c r="D8" s="157" t="s">
        <v>2192</v>
      </c>
      <c r="E8" s="157" t="s">
        <v>2193</v>
      </c>
      <c r="F8" s="157" t="s">
        <v>2194</v>
      </c>
      <c r="G8" s="157" t="s">
        <v>2195</v>
      </c>
      <c r="H8" s="157" t="s">
        <v>455</v>
      </c>
      <c r="I8" s="157" t="s">
        <v>2196</v>
      </c>
      <c r="J8" s="157" t="s">
        <v>2197</v>
      </c>
      <c r="K8" s="157" t="s">
        <v>2198</v>
      </c>
      <c r="L8" s="157" t="s">
        <v>2199</v>
      </c>
      <c r="M8" s="157" t="s">
        <v>421</v>
      </c>
      <c r="N8" s="157" t="s">
        <v>2200</v>
      </c>
      <c r="O8" s="158" t="s">
        <v>2201</v>
      </c>
      <c r="P8" s="157" t="s">
        <v>2202</v>
      </c>
      <c r="Q8" s="157" t="s">
        <v>2203</v>
      </c>
      <c r="R8" s="157" t="s">
        <v>2202</v>
      </c>
      <c r="S8" s="157" t="s">
        <v>2204</v>
      </c>
      <c r="T8" s="157" t="s">
        <v>2197</v>
      </c>
      <c r="U8" s="157" t="s">
        <v>2205</v>
      </c>
      <c r="V8" s="157" t="s">
        <v>2206</v>
      </c>
      <c r="W8" s="157" t="s">
        <v>2207</v>
      </c>
      <c r="X8" s="157" t="s">
        <v>2208</v>
      </c>
      <c r="Y8" s="157" t="s">
        <v>2209</v>
      </c>
      <c r="Z8" s="157" t="s">
        <v>2210</v>
      </c>
      <c r="AA8" s="157" t="s">
        <v>2211</v>
      </c>
      <c r="AB8" s="157" t="s">
        <v>2212</v>
      </c>
      <c r="AC8" s="157" t="s">
        <v>2213</v>
      </c>
      <c r="AD8" s="157" t="s">
        <v>2214</v>
      </c>
      <c r="AE8" s="157" t="s">
        <v>2215</v>
      </c>
      <c r="AF8" s="157" t="s">
        <v>2200</v>
      </c>
      <c r="AG8" s="157" t="s">
        <v>2201</v>
      </c>
      <c r="AH8" s="157" t="s">
        <v>2216</v>
      </c>
      <c r="AI8" s="157" t="s">
        <v>2217</v>
      </c>
      <c r="AJ8" s="158" t="s">
        <v>231</v>
      </c>
      <c r="AK8" s="158" t="s">
        <v>235</v>
      </c>
      <c r="AL8" s="157" t="s">
        <v>2218</v>
      </c>
      <c r="AM8" s="157" t="s">
        <v>231</v>
      </c>
      <c r="AN8" s="157" t="s">
        <v>235</v>
      </c>
      <c r="AO8" s="157" t="s">
        <v>2219</v>
      </c>
      <c r="AP8" s="157" t="s">
        <v>2220</v>
      </c>
      <c r="AQ8" s="157" t="s">
        <v>2221</v>
      </c>
      <c r="AR8" s="157" t="s">
        <v>2222</v>
      </c>
      <c r="AS8" s="157" t="s">
        <v>2223</v>
      </c>
      <c r="AT8" s="158" t="s">
        <v>2224</v>
      </c>
      <c r="AU8" s="158" t="s">
        <v>2225</v>
      </c>
      <c r="AV8" s="157" t="s">
        <v>2226</v>
      </c>
      <c r="AW8" s="157" t="s">
        <v>353</v>
      </c>
      <c r="AX8" s="157" t="s">
        <v>472</v>
      </c>
      <c r="AY8" s="157" t="s">
        <v>2227</v>
      </c>
      <c r="AZ8" s="157" t="s">
        <v>2228</v>
      </c>
      <c r="BA8" s="157" t="s">
        <v>2229</v>
      </c>
      <c r="BB8" s="158" t="s">
        <v>2230</v>
      </c>
      <c r="BC8" s="157" t="s">
        <v>512</v>
      </c>
      <c r="BD8" s="157" t="s">
        <v>2231</v>
      </c>
      <c r="BE8" s="157" t="s">
        <v>2232</v>
      </c>
      <c r="BF8" s="157" t="s">
        <v>2224</v>
      </c>
      <c r="BG8" s="157" t="s">
        <v>2225</v>
      </c>
      <c r="BH8" s="157" t="s">
        <v>2233</v>
      </c>
      <c r="BI8" s="157" t="s">
        <v>2234</v>
      </c>
      <c r="BJ8" s="157" t="s">
        <v>2235</v>
      </c>
      <c r="BK8" s="157" t="s">
        <v>2236</v>
      </c>
      <c r="BL8" s="157" t="s">
        <v>2237</v>
      </c>
      <c r="BM8" s="157" t="s">
        <v>2238</v>
      </c>
      <c r="BN8" s="157" t="s">
        <v>2230</v>
      </c>
      <c r="BO8" s="157" t="s">
        <v>2239</v>
      </c>
      <c r="BP8" s="157" t="s">
        <v>2240</v>
      </c>
      <c r="BQ8" s="157" t="s">
        <v>2241</v>
      </c>
      <c r="BR8" s="157" t="s">
        <v>2242</v>
      </c>
      <c r="BS8" s="157" t="s">
        <v>2243</v>
      </c>
      <c r="BT8" s="157" t="s">
        <v>2244</v>
      </c>
      <c r="BU8" s="157" t="s">
        <v>2244</v>
      </c>
      <c r="BV8" s="157" t="s">
        <v>2245</v>
      </c>
      <c r="BW8" s="157" t="s">
        <v>2246</v>
      </c>
      <c r="BX8" s="157" t="s">
        <v>2247</v>
      </c>
      <c r="BY8" s="157" t="s">
        <v>2248</v>
      </c>
      <c r="BZ8" s="157" t="s">
        <v>2249</v>
      </c>
      <c r="CA8" s="157" t="s">
        <v>2250</v>
      </c>
      <c r="CB8" s="157" t="s">
        <v>2251</v>
      </c>
      <c r="CC8" s="157" t="s">
        <v>2252</v>
      </c>
      <c r="CD8" s="157" t="s">
        <v>2253</v>
      </c>
      <c r="CE8" s="157" t="s">
        <v>2254</v>
      </c>
      <c r="CF8" s="157" t="s">
        <v>2255</v>
      </c>
      <c r="CG8" s="157" t="s">
        <v>2256</v>
      </c>
      <c r="CH8" s="157" t="s">
        <v>2257</v>
      </c>
      <c r="CI8" s="157" t="s">
        <v>2258</v>
      </c>
      <c r="CJ8" s="157" t="s">
        <v>2259</v>
      </c>
      <c r="CK8" s="157" t="s">
        <v>2260</v>
      </c>
      <c r="CL8" s="157" t="s">
        <v>2261</v>
      </c>
      <c r="CM8" s="157" t="s">
        <v>2262</v>
      </c>
      <c r="CN8" s="157" t="s">
        <v>2263</v>
      </c>
      <c r="CO8" s="157" t="s">
        <v>2264</v>
      </c>
      <c r="CP8" s="157" t="s">
        <v>2265</v>
      </c>
      <c r="CQ8" s="157" t="s">
        <v>2266</v>
      </c>
      <c r="CR8" s="157" t="s">
        <v>2267</v>
      </c>
      <c r="CS8" s="157" t="s">
        <v>2268</v>
      </c>
      <c r="CT8" s="157" t="s">
        <v>2269</v>
      </c>
      <c r="CU8" s="157" t="s">
        <v>2270</v>
      </c>
      <c r="CV8" s="157" t="s">
        <v>2271</v>
      </c>
      <c r="CW8" s="157" t="s">
        <v>2272</v>
      </c>
      <c r="CX8" s="157" t="s">
        <v>2273</v>
      </c>
      <c r="CY8" s="157" t="s">
        <v>2274</v>
      </c>
      <c r="CZ8" s="157" t="s">
        <v>2275</v>
      </c>
      <c r="DA8" s="157" t="s">
        <v>2276</v>
      </c>
      <c r="DB8" s="157" t="s">
        <v>2277</v>
      </c>
      <c r="DC8" s="157" t="s">
        <v>2278</v>
      </c>
      <c r="DD8" s="157" t="s">
        <v>2257</v>
      </c>
      <c r="DE8" s="157" t="s">
        <v>2258</v>
      </c>
      <c r="DF8" s="157" t="s">
        <v>2279</v>
      </c>
      <c r="DG8" s="157" t="s">
        <v>2280</v>
      </c>
      <c r="DH8" s="157" t="s">
        <v>2281</v>
      </c>
      <c r="DI8" s="157" t="s">
        <v>2282</v>
      </c>
      <c r="DJ8" s="157" t="s">
        <v>2283</v>
      </c>
      <c r="DK8" s="157" t="s">
        <v>2284</v>
      </c>
      <c r="DL8" s="157" t="s">
        <v>2274</v>
      </c>
      <c r="DM8" s="157" t="s">
        <v>2275</v>
      </c>
      <c r="DN8" s="157" t="s">
        <v>2276</v>
      </c>
      <c r="DO8" s="157" t="s">
        <v>2285</v>
      </c>
      <c r="DP8" s="157" t="s">
        <v>2286</v>
      </c>
      <c r="DQ8" s="157" t="s">
        <v>2287</v>
      </c>
      <c r="DR8" s="157" t="s">
        <v>2288</v>
      </c>
      <c r="DS8" s="157" t="s">
        <v>2289</v>
      </c>
      <c r="DT8" s="157" t="s">
        <v>2290</v>
      </c>
      <c r="DU8" s="157" t="s">
        <v>2273</v>
      </c>
      <c r="DV8" s="157" t="s">
        <v>2274</v>
      </c>
      <c r="DW8" s="157" t="s">
        <v>2279</v>
      </c>
      <c r="DX8" s="157" t="s">
        <v>2288</v>
      </c>
      <c r="DY8" s="157" t="s">
        <v>2291</v>
      </c>
      <c r="DZ8" s="157" t="s">
        <v>2292</v>
      </c>
      <c r="EA8" s="157" t="s">
        <v>2293</v>
      </c>
      <c r="EB8" s="157" t="s">
        <v>2294</v>
      </c>
      <c r="EC8" s="157" t="s">
        <v>2295</v>
      </c>
      <c r="ED8" s="157" t="s">
        <v>2296</v>
      </c>
      <c r="EE8" s="157" t="s">
        <v>2297</v>
      </c>
      <c r="EF8" s="157" t="s">
        <v>2298</v>
      </c>
      <c r="EG8" s="157" t="s">
        <v>2231</v>
      </c>
      <c r="EH8" s="157" t="s">
        <v>2241</v>
      </c>
      <c r="EI8" s="157" t="s">
        <v>2299</v>
      </c>
      <c r="EJ8" s="157" t="s">
        <v>2300</v>
      </c>
      <c r="EK8" s="157" t="s">
        <v>2301</v>
      </c>
      <c r="EL8" s="157" t="s">
        <v>2302</v>
      </c>
      <c r="EM8" s="157" t="s">
        <v>427</v>
      </c>
      <c r="EN8" s="157" t="s">
        <v>2303</v>
      </c>
      <c r="EO8" s="157" t="s">
        <v>2304</v>
      </c>
      <c r="EP8" s="157" t="s">
        <v>2305</v>
      </c>
      <c r="EQ8" s="157" t="s">
        <v>2306</v>
      </c>
      <c r="ER8" s="157" t="s">
        <v>2307</v>
      </c>
      <c r="ES8" s="157" t="s">
        <v>2308</v>
      </c>
      <c r="ET8" s="157" t="s">
        <v>2309</v>
      </c>
      <c r="EU8" s="157" t="s">
        <v>2310</v>
      </c>
      <c r="EV8" s="157" t="s">
        <v>2311</v>
      </c>
      <c r="EW8" s="157" t="s">
        <v>2312</v>
      </c>
      <c r="EX8" s="157" t="s">
        <v>2313</v>
      </c>
      <c r="EY8" s="157" t="s">
        <v>2314</v>
      </c>
      <c r="EZ8" s="157" t="s">
        <v>2315</v>
      </c>
      <c r="FA8" s="157" t="s">
        <v>2316</v>
      </c>
      <c r="FB8" s="157" t="s">
        <v>2298</v>
      </c>
      <c r="FC8" s="157" t="s">
        <v>427</v>
      </c>
      <c r="FD8" s="157" t="s">
        <v>2317</v>
      </c>
      <c r="FE8" s="157" t="s">
        <v>2318</v>
      </c>
      <c r="FF8" s="157" t="s">
        <v>465</v>
      </c>
      <c r="FG8" s="157" t="s">
        <v>2319</v>
      </c>
      <c r="FH8" s="157" t="s">
        <v>2320</v>
      </c>
      <c r="FI8" s="157" t="s">
        <v>2321</v>
      </c>
      <c r="FJ8" s="157" t="s">
        <v>2250</v>
      </c>
      <c r="FK8" s="157" t="s">
        <v>2251</v>
      </c>
      <c r="FL8" s="157" t="s">
        <v>2322</v>
      </c>
      <c r="FM8" s="157" t="s">
        <v>2291</v>
      </c>
      <c r="FN8" s="157" t="s">
        <v>2292</v>
      </c>
      <c r="FO8" s="157" t="s">
        <v>2323</v>
      </c>
      <c r="FP8" s="157" t="s">
        <v>2324</v>
      </c>
      <c r="FQ8" s="158" t="s">
        <v>2325</v>
      </c>
      <c r="FR8" s="157" t="s">
        <v>2326</v>
      </c>
      <c r="FS8" s="157" t="s">
        <v>2327</v>
      </c>
      <c r="FT8" s="157" t="s">
        <v>2328</v>
      </c>
      <c r="FU8" s="157" t="s">
        <v>2329</v>
      </c>
      <c r="FV8" s="157" t="s">
        <v>2330</v>
      </c>
      <c r="FW8" s="157" t="s">
        <v>2331</v>
      </c>
      <c r="FX8" s="157" t="s">
        <v>2332</v>
      </c>
      <c r="FY8" s="157" t="s">
        <v>2333</v>
      </c>
      <c r="FZ8" s="157" t="s">
        <v>2334</v>
      </c>
      <c r="GA8" s="157" t="s">
        <v>2300</v>
      </c>
      <c r="GB8" s="158" t="s">
        <v>2335</v>
      </c>
      <c r="GC8" s="157" t="s">
        <v>2324</v>
      </c>
      <c r="GD8" s="157" t="s">
        <v>2323</v>
      </c>
      <c r="GE8" s="157" t="s">
        <v>2336</v>
      </c>
      <c r="GF8" s="158" t="s">
        <v>2337</v>
      </c>
      <c r="GG8" s="157" t="s">
        <v>2338</v>
      </c>
      <c r="GH8" s="157" t="s">
        <v>2339</v>
      </c>
      <c r="GI8" s="157" t="s">
        <v>2273</v>
      </c>
      <c r="GJ8" s="157" t="s">
        <v>2340</v>
      </c>
      <c r="GK8" s="157" t="s">
        <v>2341</v>
      </c>
      <c r="GL8" s="157" t="s">
        <v>2342</v>
      </c>
      <c r="GM8" s="157" t="s">
        <v>2343</v>
      </c>
      <c r="GN8" s="157" t="s">
        <v>2344</v>
      </c>
      <c r="GO8" s="157" t="s">
        <v>2345</v>
      </c>
      <c r="GP8" s="157" t="s">
        <v>2346</v>
      </c>
      <c r="GQ8" s="158" t="s">
        <v>2345</v>
      </c>
      <c r="GR8" s="157" t="s">
        <v>2347</v>
      </c>
      <c r="GS8" s="157" t="s">
        <v>2348</v>
      </c>
      <c r="GT8" s="157" t="s">
        <v>2349</v>
      </c>
      <c r="GU8" s="157" t="s">
        <v>2350</v>
      </c>
      <c r="GV8" s="157" t="s">
        <v>2351</v>
      </c>
      <c r="GW8" s="157" t="s">
        <v>2352</v>
      </c>
      <c r="GX8" s="157" t="s">
        <v>2353</v>
      </c>
      <c r="GY8" s="157" t="s">
        <v>2354</v>
      </c>
      <c r="GZ8" s="157" t="s">
        <v>2355</v>
      </c>
      <c r="HA8" s="157" t="s">
        <v>2356</v>
      </c>
      <c r="HB8" s="158" t="s">
        <v>2357</v>
      </c>
      <c r="HC8" s="158" t="s">
        <v>2358</v>
      </c>
      <c r="HD8" s="157" t="s">
        <v>2359</v>
      </c>
      <c r="HE8" s="157" t="s">
        <v>2359</v>
      </c>
      <c r="HF8" s="157" t="s">
        <v>562</v>
      </c>
      <c r="HG8" s="157" t="s">
        <v>562</v>
      </c>
      <c r="HH8" s="157" t="s">
        <v>2360</v>
      </c>
      <c r="HI8" s="158" t="s">
        <v>2357</v>
      </c>
      <c r="HJ8" s="158" t="s">
        <v>2358</v>
      </c>
      <c r="HK8" s="157" t="s">
        <v>2361</v>
      </c>
      <c r="HL8" s="157" t="s">
        <v>2362</v>
      </c>
      <c r="HM8" s="157" t="s">
        <v>2363</v>
      </c>
      <c r="HN8" s="157" t="s">
        <v>2364</v>
      </c>
      <c r="HO8" s="157" t="s">
        <v>2365</v>
      </c>
      <c r="HP8" s="157" t="s">
        <v>2366</v>
      </c>
      <c r="HQ8" s="157" t="s">
        <v>2367</v>
      </c>
      <c r="HR8" s="157" t="s">
        <v>2368</v>
      </c>
      <c r="HS8" s="157" t="s">
        <v>2369</v>
      </c>
      <c r="HT8" s="157" t="s">
        <v>2370</v>
      </c>
      <c r="HU8" s="157" t="s">
        <v>2371</v>
      </c>
      <c r="HV8" s="157" t="s">
        <v>2372</v>
      </c>
      <c r="HW8" s="157" t="s">
        <v>2373</v>
      </c>
      <c r="HX8" s="157" t="s">
        <v>2374</v>
      </c>
      <c r="HY8" s="157" t="s">
        <v>2375</v>
      </c>
      <c r="HZ8" s="157" t="s">
        <v>2376</v>
      </c>
      <c r="IA8" s="157" t="s">
        <v>2377</v>
      </c>
      <c r="IB8" s="157" t="s">
        <v>2378</v>
      </c>
      <c r="IC8" s="157" t="s">
        <v>2379</v>
      </c>
      <c r="ID8" s="157" t="s">
        <v>2380</v>
      </c>
      <c r="IE8" s="157" t="s">
        <v>2381</v>
      </c>
      <c r="IF8" s="157" t="s">
        <v>2367</v>
      </c>
      <c r="IG8" s="157" t="s">
        <v>2368</v>
      </c>
      <c r="IH8" s="157" t="s">
        <v>312</v>
      </c>
      <c r="II8" s="157" t="s">
        <v>2382</v>
      </c>
      <c r="IJ8" s="157" t="s">
        <v>2360</v>
      </c>
      <c r="IK8" s="157" t="s">
        <v>2299</v>
      </c>
      <c r="IL8" s="158" t="s">
        <v>2383</v>
      </c>
      <c r="IM8" s="158" t="s">
        <v>2384</v>
      </c>
      <c r="IN8" s="157" t="s">
        <v>2385</v>
      </c>
      <c r="IO8" s="157" t="s">
        <v>2384</v>
      </c>
      <c r="IP8" s="157" t="s">
        <v>2386</v>
      </c>
      <c r="IQ8" s="157" t="s">
        <v>2387</v>
      </c>
      <c r="IR8" s="157" t="s">
        <v>2388</v>
      </c>
      <c r="IS8" s="158" t="s">
        <v>2386</v>
      </c>
      <c r="IT8" s="157" t="s">
        <v>2389</v>
      </c>
      <c r="IU8" s="157" t="s">
        <v>2390</v>
      </c>
      <c r="IV8" s="157" t="s">
        <v>2387</v>
      </c>
      <c r="IW8" s="158" t="s">
        <v>2383</v>
      </c>
      <c r="IX8" s="157" t="s">
        <v>2388</v>
      </c>
      <c r="IY8" s="157" t="s">
        <v>606</v>
      </c>
      <c r="IZ8" s="157" t="s">
        <v>606</v>
      </c>
      <c r="JA8" s="157" t="s">
        <v>2391</v>
      </c>
      <c r="JB8" s="157" t="s">
        <v>2392</v>
      </c>
      <c r="JC8" s="157" t="s">
        <v>2393</v>
      </c>
      <c r="JD8" s="157" t="s">
        <v>2394</v>
      </c>
      <c r="JE8" s="157" t="s">
        <v>2395</v>
      </c>
      <c r="JF8" s="157" t="s">
        <v>2393</v>
      </c>
      <c r="JG8" s="157" t="s">
        <v>2396</v>
      </c>
      <c r="JH8" s="157" t="s">
        <v>2397</v>
      </c>
      <c r="JI8" s="157" t="s">
        <v>2396</v>
      </c>
      <c r="JJ8" s="157" t="s">
        <v>2398</v>
      </c>
      <c r="JK8" s="157" t="s">
        <v>2399</v>
      </c>
      <c r="JL8" s="157" t="s">
        <v>2400</v>
      </c>
      <c r="JM8" s="157" t="s">
        <v>2401</v>
      </c>
      <c r="JN8" s="157" t="s">
        <v>2402</v>
      </c>
      <c r="JO8" s="157" t="s">
        <v>2403</v>
      </c>
      <c r="JP8" s="157" t="s">
        <v>2404</v>
      </c>
      <c r="JQ8" s="157" t="s">
        <v>2405</v>
      </c>
      <c r="JR8" s="157" t="s">
        <v>2406</v>
      </c>
      <c r="JS8" s="157" t="s">
        <v>2407</v>
      </c>
      <c r="JT8" s="157" t="s">
        <v>2408</v>
      </c>
      <c r="JU8" s="157" t="s">
        <v>2381</v>
      </c>
      <c r="JV8" s="157" t="s">
        <v>2409</v>
      </c>
      <c r="JW8" s="157" t="s">
        <v>2410</v>
      </c>
      <c r="JX8" s="157" t="s">
        <v>2411</v>
      </c>
      <c r="JY8" s="157" t="s">
        <v>2412</v>
      </c>
      <c r="JZ8" s="157" t="s">
        <v>2413</v>
      </c>
      <c r="KA8" s="157" t="s">
        <v>2361</v>
      </c>
      <c r="KB8" s="157" t="s">
        <v>2414</v>
      </c>
      <c r="KC8" s="157" t="s">
        <v>2413</v>
      </c>
      <c r="KD8" s="157" t="s">
        <v>2362</v>
      </c>
      <c r="KE8" s="157" t="s">
        <v>2415</v>
      </c>
      <c r="KF8" s="157" t="s">
        <v>2416</v>
      </c>
      <c r="KG8" s="157" t="s">
        <v>2416</v>
      </c>
      <c r="KH8" s="157" t="s">
        <v>550</v>
      </c>
      <c r="KI8" s="157" t="s">
        <v>2243</v>
      </c>
    </row>
    <row r="9" spans="1:295" ht="18" customHeight="1" x14ac:dyDescent="0.3">
      <c r="A9" s="159" t="s">
        <v>49</v>
      </c>
      <c r="B9" s="159" t="s">
        <v>851</v>
      </c>
      <c r="C9" s="160">
        <v>0</v>
      </c>
      <c r="D9" s="161">
        <v>1.677</v>
      </c>
      <c r="E9" s="161">
        <v>-3.6393</v>
      </c>
      <c r="F9" s="161">
        <v>4.8768000000000002</v>
      </c>
      <c r="G9" s="161">
        <v>10.251300000000001</v>
      </c>
      <c r="H9" s="162"/>
      <c r="I9" s="161">
        <v>19.564299999999999</v>
      </c>
      <c r="J9" s="162"/>
      <c r="K9" s="161">
        <v>0.96499999999999997</v>
      </c>
      <c r="L9" s="161">
        <v>15.279500000000001</v>
      </c>
      <c r="M9" s="161">
        <v>0.52210000000000001</v>
      </c>
      <c r="N9" s="162"/>
      <c r="O9" s="160">
        <v>-22</v>
      </c>
      <c r="P9" s="161">
        <v>-4.4000000000000004</v>
      </c>
      <c r="Q9" s="161">
        <v>3.3119999999999998</v>
      </c>
      <c r="R9" s="162"/>
      <c r="S9" s="161">
        <v>3.5851000000000002</v>
      </c>
      <c r="T9" s="161">
        <v>27.643999999999998</v>
      </c>
      <c r="U9" s="161">
        <v>3.7107000000000001</v>
      </c>
      <c r="V9" s="161">
        <v>3.4609999999999999</v>
      </c>
      <c r="W9" s="161">
        <v>6.0780000000000003</v>
      </c>
      <c r="X9" s="161">
        <v>3.5979999999999999</v>
      </c>
      <c r="Y9" s="161">
        <v>-0.82620000000000005</v>
      </c>
      <c r="Z9" s="161">
        <v>2.6638999999999999</v>
      </c>
      <c r="AA9" s="162"/>
      <c r="AB9" s="161">
        <v>-0.97870000000000001</v>
      </c>
      <c r="AC9" s="161">
        <v>-1.1870000000000001</v>
      </c>
      <c r="AD9" s="161">
        <v>-1.1859999999999999</v>
      </c>
      <c r="AE9" s="161">
        <v>11.297000000000001</v>
      </c>
      <c r="AF9" s="161">
        <v>-8.8800000000000008</v>
      </c>
      <c r="AG9" s="161">
        <v>-17.600000000000001</v>
      </c>
      <c r="AH9" s="161">
        <v>0.77600000000000002</v>
      </c>
      <c r="AI9" s="161">
        <v>0.157</v>
      </c>
      <c r="AJ9" s="161">
        <v>-18.73</v>
      </c>
      <c r="AK9" s="161">
        <v>-18.82</v>
      </c>
      <c r="AL9" s="162"/>
      <c r="AM9" s="161">
        <v>-9.94</v>
      </c>
      <c r="AN9" s="161">
        <v>-9.94</v>
      </c>
      <c r="AO9" s="161">
        <v>6.7409999999999997</v>
      </c>
      <c r="AP9" s="161">
        <v>3.2286000000000001</v>
      </c>
      <c r="AQ9" s="161">
        <v>16.449300000000001</v>
      </c>
      <c r="AR9" s="161">
        <v>18.0335</v>
      </c>
      <c r="AS9" s="161">
        <v>-16.686399999999999</v>
      </c>
      <c r="AT9" s="161">
        <v>-15.1374</v>
      </c>
      <c r="AU9" s="161">
        <v>-15.4939</v>
      </c>
      <c r="AV9" s="161">
        <v>0.36549999999999999</v>
      </c>
      <c r="AW9" s="161">
        <v>0.39090000000000003</v>
      </c>
      <c r="AX9" s="161">
        <v>-17.146799999999999</v>
      </c>
      <c r="AY9" s="161">
        <v>-15.539300000000001</v>
      </c>
      <c r="AZ9" s="161">
        <v>4.7469000000000001</v>
      </c>
      <c r="BA9" s="161">
        <v>23.270299999999999</v>
      </c>
      <c r="BB9" s="161">
        <v>5.6166999999999998</v>
      </c>
      <c r="BC9" s="161">
        <v>13.0215</v>
      </c>
      <c r="BD9" s="161">
        <v>-7.9</v>
      </c>
      <c r="BE9" s="161">
        <v>-7.9</v>
      </c>
      <c r="BF9" s="161">
        <v>-23.7456</v>
      </c>
      <c r="BG9" s="161">
        <v>-23.9772</v>
      </c>
      <c r="BH9" s="161">
        <v>-2.8273000000000001</v>
      </c>
      <c r="BI9" s="162"/>
      <c r="BJ9" s="161">
        <v>-8.0631000000000004</v>
      </c>
      <c r="BK9" s="161">
        <v>0.74299999999999999</v>
      </c>
      <c r="BL9" s="161">
        <v>0</v>
      </c>
      <c r="BM9" s="161">
        <v>0.86539999999999995</v>
      </c>
      <c r="BN9" s="161">
        <v>-162.63310000000001</v>
      </c>
      <c r="BO9" s="161">
        <v>90.762</v>
      </c>
      <c r="BP9" s="161">
        <v>90.060100000000006</v>
      </c>
      <c r="BQ9" s="161">
        <v>9.5465999999999998</v>
      </c>
      <c r="BR9" s="161">
        <v>-145.2499</v>
      </c>
      <c r="BS9" s="162"/>
      <c r="BT9" s="162"/>
      <c r="BU9" s="162"/>
      <c r="BV9" s="161">
        <v>18.1129</v>
      </c>
      <c r="BW9" s="161">
        <v>8.84</v>
      </c>
      <c r="BX9" s="161">
        <v>5.85</v>
      </c>
      <c r="BY9" s="161">
        <v>-11.46</v>
      </c>
      <c r="BZ9" s="161">
        <v>6.03</v>
      </c>
      <c r="CA9" s="161">
        <v>-14.865</v>
      </c>
      <c r="CB9" s="161">
        <v>-14.999000000000001</v>
      </c>
      <c r="CC9" s="161">
        <v>19.065799999999999</v>
      </c>
      <c r="CD9" s="161">
        <v>16.837399999999999</v>
      </c>
      <c r="CE9" s="161">
        <v>-5.7027000000000001</v>
      </c>
      <c r="CF9" s="161">
        <v>1.0462</v>
      </c>
      <c r="CG9" s="161">
        <v>1.3093999999999999</v>
      </c>
      <c r="CH9" s="161">
        <v>-8.5785999999999998</v>
      </c>
      <c r="CI9" s="161">
        <v>19.854299999999999</v>
      </c>
      <c r="CJ9" s="162"/>
      <c r="CK9" s="162"/>
      <c r="CL9" s="161">
        <v>56.8</v>
      </c>
      <c r="CM9" s="161">
        <v>-35</v>
      </c>
      <c r="CN9" s="161">
        <v>-2.48</v>
      </c>
      <c r="CO9" s="161">
        <v>43.466000000000001</v>
      </c>
      <c r="CP9" s="161">
        <v>43.310699999999997</v>
      </c>
      <c r="CQ9" s="161">
        <v>41.608800000000002</v>
      </c>
      <c r="CR9" s="161">
        <v>117.52419999999999</v>
      </c>
      <c r="CS9" s="161">
        <v>117.9158</v>
      </c>
      <c r="CT9" s="161">
        <v>-21.4924</v>
      </c>
      <c r="CU9" s="161">
        <v>-102.8562</v>
      </c>
      <c r="CV9" s="161">
        <v>-20.740500000000001</v>
      </c>
      <c r="CW9" s="161">
        <v>2.4546000000000001</v>
      </c>
      <c r="CX9" s="161">
        <v>32.700000000000003</v>
      </c>
      <c r="CY9" s="161">
        <v>9.2799999999999994</v>
      </c>
      <c r="CZ9" s="161">
        <v>4.8486000000000002</v>
      </c>
      <c r="DA9" s="161">
        <v>5.1787999999999998</v>
      </c>
      <c r="DB9" s="161">
        <v>-7.29</v>
      </c>
      <c r="DC9" s="162"/>
      <c r="DD9" s="161">
        <v>-21.270600000000002</v>
      </c>
      <c r="DE9" s="161">
        <v>-20.989799999999999</v>
      </c>
      <c r="DF9" s="161">
        <v>41.463299999999997</v>
      </c>
      <c r="DG9" s="162"/>
      <c r="DH9" s="161">
        <v>-3.4676999999999998</v>
      </c>
      <c r="DI9" s="162"/>
      <c r="DJ9" s="161">
        <v>9.4</v>
      </c>
      <c r="DK9" s="161">
        <v>-7.2728999999999999</v>
      </c>
      <c r="DL9" s="161">
        <v>-2.2441</v>
      </c>
      <c r="DM9" s="161">
        <v>34.702199999999998</v>
      </c>
      <c r="DN9" s="161">
        <v>3.7166999999999999</v>
      </c>
      <c r="DO9" s="161">
        <v>-1.96</v>
      </c>
      <c r="DP9" s="161">
        <v>-1.1000000000000001</v>
      </c>
      <c r="DQ9" s="161">
        <v>9.0719999999999992</v>
      </c>
      <c r="DR9" s="161">
        <v>-42.282400000000003</v>
      </c>
      <c r="DS9" s="161">
        <v>-11.71</v>
      </c>
      <c r="DT9" s="161">
        <v>-11.75</v>
      </c>
      <c r="DU9" s="161">
        <v>27.59</v>
      </c>
      <c r="DV9" s="161">
        <v>18.38</v>
      </c>
      <c r="DW9" s="161">
        <v>-43.472700000000003</v>
      </c>
      <c r="DX9" s="161">
        <v>-21.9</v>
      </c>
      <c r="DY9" s="161">
        <v>-36.018900000000002</v>
      </c>
      <c r="DZ9" s="161">
        <v>-34.163600000000002</v>
      </c>
      <c r="EA9" s="162"/>
      <c r="EB9" s="161">
        <v>-21.6221</v>
      </c>
      <c r="EC9" s="161">
        <v>-28.053899999999999</v>
      </c>
      <c r="ED9" s="161">
        <v>-27.616199999999999</v>
      </c>
      <c r="EE9" s="161">
        <v>-17.546500000000002</v>
      </c>
      <c r="EF9" s="161">
        <v>-22.173999999999999</v>
      </c>
      <c r="EG9" s="161">
        <v>-12.353</v>
      </c>
      <c r="EH9" s="161">
        <v>-105.2479</v>
      </c>
      <c r="EI9" s="161">
        <v>-9.1454000000000004</v>
      </c>
      <c r="EJ9" s="162"/>
      <c r="EK9" s="161">
        <v>-8.8774999999999995</v>
      </c>
      <c r="EL9" s="161">
        <v>-8.6255000000000006</v>
      </c>
      <c r="EM9" s="162"/>
      <c r="EN9" s="161">
        <v>-17.410399999999999</v>
      </c>
      <c r="EO9" s="161">
        <v>-17.654299999999999</v>
      </c>
      <c r="EP9" s="161">
        <v>-4.0999999999999996</v>
      </c>
      <c r="EQ9" s="161">
        <v>-14.238899999999999</v>
      </c>
      <c r="ER9" s="161">
        <v>-14.083500000000001</v>
      </c>
      <c r="ES9" s="161">
        <v>9.6148000000000007</v>
      </c>
      <c r="ET9" s="161">
        <v>13.23</v>
      </c>
      <c r="EU9" s="161">
        <v>-12.57</v>
      </c>
      <c r="EV9" s="161">
        <v>1.1000000000000001</v>
      </c>
      <c r="EW9" s="161">
        <v>2.2551999999999999</v>
      </c>
      <c r="EX9" s="161">
        <v>-19.712299999999999</v>
      </c>
      <c r="EY9" s="161">
        <v>-11.825100000000001</v>
      </c>
      <c r="EZ9" s="161">
        <v>-0.48720000000000002</v>
      </c>
      <c r="FA9" s="161">
        <v>6.2861000000000002</v>
      </c>
      <c r="FB9" s="161">
        <v>11.7666</v>
      </c>
      <c r="FC9" s="161">
        <v>-28.1297</v>
      </c>
      <c r="FD9" s="162"/>
      <c r="FE9" s="162"/>
      <c r="FF9" s="162"/>
      <c r="FG9" s="161">
        <v>2.6419999999999999</v>
      </c>
      <c r="FH9" s="161">
        <v>2.9710000000000001</v>
      </c>
      <c r="FI9" s="161">
        <v>0</v>
      </c>
      <c r="FJ9" s="161">
        <v>3.3491</v>
      </c>
      <c r="FK9" s="161">
        <v>3.1817000000000002</v>
      </c>
      <c r="FL9" s="161">
        <v>2.8468</v>
      </c>
      <c r="FM9" s="161">
        <v>16.309000000000001</v>
      </c>
      <c r="FN9" s="161">
        <v>16.363900000000001</v>
      </c>
      <c r="FO9" s="161">
        <v>5.9276</v>
      </c>
      <c r="FP9" s="161">
        <v>19.0093</v>
      </c>
      <c r="FQ9" s="161">
        <v>13.614699999999999</v>
      </c>
      <c r="FR9" s="161">
        <v>-13.86</v>
      </c>
      <c r="FS9" s="161">
        <v>-3.4054000000000002</v>
      </c>
      <c r="FT9" s="161">
        <v>0.29780000000000001</v>
      </c>
      <c r="FU9" s="161">
        <v>3.13</v>
      </c>
      <c r="FV9" s="161">
        <v>-1.83</v>
      </c>
      <c r="FW9" s="161">
        <v>-13.671900000000001</v>
      </c>
      <c r="FX9" s="161">
        <v>0</v>
      </c>
      <c r="FY9" s="161">
        <v>6.2190000000000003</v>
      </c>
      <c r="FZ9" s="161">
        <v>1.024</v>
      </c>
      <c r="GA9" s="162"/>
      <c r="GB9" s="161">
        <v>34.81</v>
      </c>
      <c r="GC9" s="161">
        <v>-30.677</v>
      </c>
      <c r="GD9" s="161">
        <v>-21.272099999999998</v>
      </c>
      <c r="GE9" s="162"/>
      <c r="GF9" s="161">
        <v>24.613900000000001</v>
      </c>
      <c r="GG9" s="162"/>
      <c r="GH9" s="161">
        <v>20.6556</v>
      </c>
      <c r="GI9" s="162"/>
      <c r="GJ9" s="161">
        <v>-4.0940000000000003</v>
      </c>
      <c r="GK9" s="161">
        <v>2.1034000000000002</v>
      </c>
      <c r="GL9" s="162"/>
      <c r="GM9" s="162"/>
      <c r="GN9" s="161">
        <v>-10.937900000000001</v>
      </c>
      <c r="GO9" s="161">
        <v>-11.716699999999999</v>
      </c>
      <c r="GP9" s="161">
        <v>3.0036999999999998</v>
      </c>
      <c r="GQ9" s="160">
        <v>-34.789200000000001</v>
      </c>
      <c r="GR9" s="161">
        <v>6.5305</v>
      </c>
      <c r="GS9" s="161">
        <v>6.2690999999999999</v>
      </c>
      <c r="GT9" s="161">
        <v>118.7786</v>
      </c>
      <c r="GU9" s="161">
        <v>-13.724299999999999</v>
      </c>
      <c r="GV9" s="161">
        <v>-10.563499999999999</v>
      </c>
      <c r="GW9" s="161">
        <v>-10.792899999999999</v>
      </c>
      <c r="GX9" s="161">
        <v>2.7440000000000002</v>
      </c>
      <c r="GY9" s="161">
        <v>5.0841000000000003</v>
      </c>
      <c r="GZ9" s="161">
        <v>4.9054000000000002</v>
      </c>
      <c r="HA9" s="162"/>
      <c r="HB9" s="161">
        <v>8.4227000000000007</v>
      </c>
      <c r="HC9" s="161">
        <v>12.040900000000001</v>
      </c>
      <c r="HD9" s="161">
        <v>-8.8000000000000007</v>
      </c>
      <c r="HE9" s="161">
        <v>13.880100000000001</v>
      </c>
      <c r="HF9" s="161">
        <v>59.104300000000002</v>
      </c>
      <c r="HG9" s="161">
        <v>0</v>
      </c>
      <c r="HH9" s="161">
        <v>11.096399999999999</v>
      </c>
      <c r="HI9" s="161">
        <v>19.859100000000002</v>
      </c>
      <c r="HJ9" s="161">
        <v>19.9039</v>
      </c>
      <c r="HK9" s="161">
        <v>-6.4120999999999997</v>
      </c>
      <c r="HL9" s="161">
        <v>-8.1905999999999999</v>
      </c>
      <c r="HM9" s="161">
        <v>0</v>
      </c>
      <c r="HN9" s="161">
        <v>0</v>
      </c>
      <c r="HO9" s="162"/>
      <c r="HP9" s="162"/>
      <c r="HQ9" s="161">
        <v>-34.661000000000001</v>
      </c>
      <c r="HR9" s="161">
        <v>-34.012799999999999</v>
      </c>
      <c r="HS9" s="161">
        <v>-8.6652000000000005</v>
      </c>
      <c r="HT9" s="161">
        <v>-8.6936999999999998</v>
      </c>
      <c r="HU9" s="161">
        <v>13.55</v>
      </c>
      <c r="HV9" s="161">
        <v>13.47</v>
      </c>
      <c r="HW9" s="161">
        <v>-38.6</v>
      </c>
      <c r="HX9" s="161">
        <v>-38.799999999999997</v>
      </c>
      <c r="HY9" s="161">
        <v>1.5647</v>
      </c>
      <c r="HZ9" s="161">
        <v>-12.88</v>
      </c>
      <c r="IA9" s="161">
        <v>9.5852000000000004</v>
      </c>
      <c r="IB9" s="161">
        <v>21.543399999999998</v>
      </c>
      <c r="IC9" s="161">
        <v>21.289400000000001</v>
      </c>
      <c r="ID9" s="161">
        <v>-22.5</v>
      </c>
      <c r="IE9" s="161">
        <v>-31.2</v>
      </c>
      <c r="IF9" s="161">
        <v>23</v>
      </c>
      <c r="IG9" s="161">
        <v>22.6</v>
      </c>
      <c r="IH9" s="162"/>
      <c r="II9" s="161">
        <v>-19.071899999999999</v>
      </c>
      <c r="IJ9" s="161">
        <v>-35.160200000000003</v>
      </c>
      <c r="IK9" s="161">
        <v>-23.530200000000001</v>
      </c>
      <c r="IL9" s="161">
        <v>-267.8485</v>
      </c>
      <c r="IM9" s="161">
        <v>-9.8140000000000001</v>
      </c>
      <c r="IN9" s="161">
        <v>13.1853</v>
      </c>
      <c r="IO9" s="161">
        <v>79.409899999999993</v>
      </c>
      <c r="IP9" s="161">
        <v>87.757499999999993</v>
      </c>
      <c r="IQ9" s="161">
        <v>123.7029</v>
      </c>
      <c r="IR9" s="161">
        <v>56.349800000000002</v>
      </c>
      <c r="IS9" s="161">
        <v>9.5825999999999993</v>
      </c>
      <c r="IT9" s="161">
        <v>24.6082</v>
      </c>
      <c r="IU9" s="161">
        <v>22.880400000000002</v>
      </c>
      <c r="IV9" s="161">
        <v>-13.935600000000001</v>
      </c>
      <c r="IW9" s="161">
        <v>172.6232</v>
      </c>
      <c r="IX9" s="161">
        <v>-170.31309999999999</v>
      </c>
      <c r="IY9" s="161">
        <v>5.8974000000000002</v>
      </c>
      <c r="IZ9" s="161">
        <v>-1.7539</v>
      </c>
      <c r="JA9" s="161">
        <v>-0.77270000000000005</v>
      </c>
      <c r="JB9" s="162"/>
      <c r="JC9" s="161">
        <v>-4.96</v>
      </c>
      <c r="JD9" s="161">
        <v>-0.93400000000000005</v>
      </c>
      <c r="JE9" s="161">
        <v>-0.94499999999999995</v>
      </c>
      <c r="JF9" s="161">
        <v>-0.24</v>
      </c>
      <c r="JG9" s="161">
        <v>1.6</v>
      </c>
      <c r="JH9" s="161">
        <v>-1.4087000000000001</v>
      </c>
      <c r="JI9" s="161">
        <v>-7.9667000000000003</v>
      </c>
      <c r="JJ9" s="161">
        <v>11.223000000000001</v>
      </c>
      <c r="JK9" s="161">
        <v>-6.7674000000000003</v>
      </c>
      <c r="JL9" s="161">
        <v>-5.0999999999999996</v>
      </c>
      <c r="JM9" s="161">
        <v>7.556</v>
      </c>
      <c r="JN9" s="161">
        <v>7.2439999999999998</v>
      </c>
      <c r="JO9" s="161">
        <v>2.8923999999999999</v>
      </c>
      <c r="JP9" s="161">
        <v>3.5436999999999999</v>
      </c>
      <c r="JQ9" s="161">
        <v>4.8041999999999998</v>
      </c>
      <c r="JR9" s="161">
        <v>3.8408000000000002</v>
      </c>
      <c r="JS9" s="161">
        <v>3.5432999999999999</v>
      </c>
      <c r="JT9" s="162"/>
      <c r="JU9" s="161">
        <v>15.1</v>
      </c>
      <c r="JV9" s="161">
        <v>3.9582999999999999</v>
      </c>
      <c r="JW9" s="161">
        <v>-0.56000000000000005</v>
      </c>
      <c r="JX9" s="162"/>
      <c r="JY9" s="161">
        <v>0</v>
      </c>
      <c r="JZ9" s="161">
        <v>-18.495699999999999</v>
      </c>
      <c r="KA9" s="161">
        <v>-19.911799999999999</v>
      </c>
      <c r="KB9" s="161">
        <v>2.1187</v>
      </c>
      <c r="KC9" s="161">
        <v>14.353199999999999</v>
      </c>
      <c r="KD9" s="161">
        <v>-14.079000000000001</v>
      </c>
      <c r="KE9" s="161">
        <v>0</v>
      </c>
      <c r="KF9" s="161">
        <v>-15.2</v>
      </c>
      <c r="KG9" s="161">
        <v>-0.9</v>
      </c>
      <c r="KH9" s="162"/>
      <c r="KI9" s="161">
        <v>-126.1007</v>
      </c>
    </row>
    <row r="10" spans="1:295" ht="18" customHeight="1" x14ac:dyDescent="0.3">
      <c r="A10" s="159" t="s">
        <v>49</v>
      </c>
      <c r="B10" s="159" t="s">
        <v>852</v>
      </c>
      <c r="C10" s="163">
        <v>0</v>
      </c>
      <c r="D10" s="164">
        <v>0.62050000000000005</v>
      </c>
      <c r="E10" s="164">
        <v>-1.7251000000000001</v>
      </c>
      <c r="F10" s="164">
        <v>4.1256000000000004</v>
      </c>
      <c r="G10" s="164">
        <v>9.6593999999999998</v>
      </c>
      <c r="H10" s="165"/>
      <c r="I10" s="164">
        <v>18.691700000000001</v>
      </c>
      <c r="J10" s="165"/>
      <c r="K10" s="164">
        <v>0.3821</v>
      </c>
      <c r="L10" s="164">
        <v>14.720599999999999</v>
      </c>
      <c r="M10" s="164">
        <v>8.9300000000000004E-2</v>
      </c>
      <c r="N10" s="165"/>
      <c r="O10" s="163">
        <v>-22</v>
      </c>
      <c r="P10" s="164">
        <v>0</v>
      </c>
      <c r="Q10" s="164">
        <v>1.6559999999999999</v>
      </c>
      <c r="R10" s="164">
        <v>-15.4</v>
      </c>
      <c r="S10" s="164">
        <v>3.4470000000000001</v>
      </c>
      <c r="T10" s="164">
        <v>22.1036</v>
      </c>
      <c r="U10" s="164">
        <v>3.5541999999999998</v>
      </c>
      <c r="V10" s="164">
        <v>3.3792</v>
      </c>
      <c r="W10" s="164">
        <v>5.9409999999999998</v>
      </c>
      <c r="X10" s="164">
        <v>3.5287999999999999</v>
      </c>
      <c r="Y10" s="164">
        <v>-0.82669999999999999</v>
      </c>
      <c r="Z10" s="164">
        <v>2.5211000000000001</v>
      </c>
      <c r="AA10" s="165"/>
      <c r="AB10" s="164">
        <v>-1.1288</v>
      </c>
      <c r="AC10" s="164">
        <v>-0.98399999999999999</v>
      </c>
      <c r="AD10" s="164">
        <v>-0.97599999999999998</v>
      </c>
      <c r="AE10" s="164">
        <v>10.736000000000001</v>
      </c>
      <c r="AF10" s="164">
        <v>-8.8800000000000008</v>
      </c>
      <c r="AG10" s="164">
        <v>-13.2</v>
      </c>
      <c r="AH10" s="164">
        <v>0.77700000000000002</v>
      </c>
      <c r="AI10" s="164">
        <v>0.14099999999999999</v>
      </c>
      <c r="AJ10" s="164">
        <v>-17.75</v>
      </c>
      <c r="AK10" s="164">
        <v>-18</v>
      </c>
      <c r="AL10" s="165"/>
      <c r="AM10" s="164">
        <v>-9.76</v>
      </c>
      <c r="AN10" s="164">
        <v>-9.8699999999999992</v>
      </c>
      <c r="AO10" s="164">
        <v>5.7735000000000003</v>
      </c>
      <c r="AP10" s="164">
        <v>3.2189000000000001</v>
      </c>
      <c r="AQ10" s="164">
        <v>9.9626999999999999</v>
      </c>
      <c r="AR10" s="164">
        <v>12.72</v>
      </c>
      <c r="AS10" s="164">
        <v>-17.661100000000001</v>
      </c>
      <c r="AT10" s="164">
        <v>-15.6732</v>
      </c>
      <c r="AU10" s="164">
        <v>-15.3283</v>
      </c>
      <c r="AV10" s="164">
        <v>8.1242999999999999</v>
      </c>
      <c r="AW10" s="164">
        <v>7.9095000000000004</v>
      </c>
      <c r="AX10" s="164">
        <v>-19.558</v>
      </c>
      <c r="AY10" s="164">
        <v>-19.558</v>
      </c>
      <c r="AZ10" s="164">
        <v>6.3250999999999999</v>
      </c>
      <c r="BA10" s="164">
        <v>31.462</v>
      </c>
      <c r="BB10" s="164">
        <v>4.3795000000000002</v>
      </c>
      <c r="BC10" s="164">
        <v>11.741400000000001</v>
      </c>
      <c r="BD10" s="164">
        <v>-6.9</v>
      </c>
      <c r="BE10" s="164">
        <v>-6.7</v>
      </c>
      <c r="BF10" s="164">
        <v>-21.2714</v>
      </c>
      <c r="BG10" s="164">
        <v>-21.321000000000002</v>
      </c>
      <c r="BH10" s="164">
        <v>-2.6579999999999999</v>
      </c>
      <c r="BI10" s="165"/>
      <c r="BJ10" s="164">
        <v>-7.8509000000000002</v>
      </c>
      <c r="BK10" s="164">
        <v>0.58150000000000002</v>
      </c>
      <c r="BL10" s="164">
        <v>0</v>
      </c>
      <c r="BM10" s="164">
        <v>1.0537000000000001</v>
      </c>
      <c r="BN10" s="164">
        <v>-145.6343</v>
      </c>
      <c r="BO10" s="164">
        <v>80.202600000000004</v>
      </c>
      <c r="BP10" s="164">
        <v>80.3857</v>
      </c>
      <c r="BQ10" s="164">
        <v>1.2134</v>
      </c>
      <c r="BR10" s="164">
        <v>-125.9151</v>
      </c>
      <c r="BS10" s="165"/>
      <c r="BT10" s="165"/>
      <c r="BU10" s="165"/>
      <c r="BV10" s="164">
        <v>17.085000000000001</v>
      </c>
      <c r="BW10" s="164">
        <v>8.7899999999999991</v>
      </c>
      <c r="BX10" s="164">
        <v>5.58</v>
      </c>
      <c r="BY10" s="164">
        <v>-11.89</v>
      </c>
      <c r="BZ10" s="164">
        <v>5.76</v>
      </c>
      <c r="CA10" s="164">
        <v>-18.079999999999998</v>
      </c>
      <c r="CB10" s="164">
        <v>-18.213999999999999</v>
      </c>
      <c r="CC10" s="164">
        <v>15.799899999999999</v>
      </c>
      <c r="CD10" s="164">
        <v>13.9842</v>
      </c>
      <c r="CE10" s="164">
        <v>-7.4261999999999997</v>
      </c>
      <c r="CF10" s="164">
        <v>5.1485000000000003</v>
      </c>
      <c r="CG10" s="164">
        <v>5.4101999999999997</v>
      </c>
      <c r="CH10" s="164">
        <v>-7.9786999999999999</v>
      </c>
      <c r="CI10" s="164">
        <v>20.277699999999999</v>
      </c>
      <c r="CJ10" s="165"/>
      <c r="CK10" s="165"/>
      <c r="CL10" s="164">
        <v>60</v>
      </c>
      <c r="CM10" s="164">
        <v>-34.5</v>
      </c>
      <c r="CN10" s="164">
        <v>-2.31</v>
      </c>
      <c r="CO10" s="164">
        <v>43.789700000000003</v>
      </c>
      <c r="CP10" s="164">
        <v>43.713700000000003</v>
      </c>
      <c r="CQ10" s="164">
        <v>43.475700000000003</v>
      </c>
      <c r="CR10" s="164">
        <v>109.3908</v>
      </c>
      <c r="CS10" s="164">
        <v>110.3327</v>
      </c>
      <c r="CT10" s="164">
        <v>-21.296700000000001</v>
      </c>
      <c r="CU10" s="164">
        <v>-96.355099999999993</v>
      </c>
      <c r="CV10" s="164">
        <v>-20.686299999999999</v>
      </c>
      <c r="CW10" s="164">
        <v>2.3894000000000002</v>
      </c>
      <c r="CX10" s="164">
        <v>30.58</v>
      </c>
      <c r="CY10" s="164">
        <v>9.4600000000000009</v>
      </c>
      <c r="CZ10" s="164">
        <v>4.2236000000000002</v>
      </c>
      <c r="DA10" s="164">
        <v>4.5929000000000002</v>
      </c>
      <c r="DB10" s="164">
        <v>-6.85</v>
      </c>
      <c r="DC10" s="165"/>
      <c r="DD10" s="164">
        <v>-21.1249</v>
      </c>
      <c r="DE10" s="164">
        <v>-20.874099999999999</v>
      </c>
      <c r="DF10" s="164">
        <v>35.097700000000003</v>
      </c>
      <c r="DG10" s="165"/>
      <c r="DH10" s="164">
        <v>-3.3885999999999998</v>
      </c>
      <c r="DI10" s="164">
        <v>9.3000000000000007</v>
      </c>
      <c r="DJ10" s="165"/>
      <c r="DK10" s="164">
        <v>-5.7788000000000004</v>
      </c>
      <c r="DL10" s="164">
        <v>-2.4310999999999998</v>
      </c>
      <c r="DM10" s="164">
        <v>35.4908</v>
      </c>
      <c r="DN10" s="164">
        <v>3.5312000000000001</v>
      </c>
      <c r="DO10" s="164">
        <v>-2.16</v>
      </c>
      <c r="DP10" s="164">
        <v>-0.9</v>
      </c>
      <c r="DQ10" s="164">
        <v>8.8964999999999996</v>
      </c>
      <c r="DR10" s="164">
        <v>-38.022199999999998</v>
      </c>
      <c r="DS10" s="164">
        <v>-11.61</v>
      </c>
      <c r="DT10" s="164">
        <v>-11.62</v>
      </c>
      <c r="DU10" s="164">
        <v>27.1</v>
      </c>
      <c r="DV10" s="164">
        <v>17.63</v>
      </c>
      <c r="DW10" s="164">
        <v>-40.890900000000002</v>
      </c>
      <c r="DX10" s="164">
        <v>-20.0182</v>
      </c>
      <c r="DY10" s="164">
        <v>-34.791899999999998</v>
      </c>
      <c r="DZ10" s="164">
        <v>-34.299999999999997</v>
      </c>
      <c r="EA10" s="165"/>
      <c r="EB10" s="164">
        <v>-20.6282</v>
      </c>
      <c r="EC10" s="164">
        <v>-26.680299999999999</v>
      </c>
      <c r="ED10" s="164">
        <v>-24.983799999999999</v>
      </c>
      <c r="EE10" s="164">
        <v>-25.619299999999999</v>
      </c>
      <c r="EF10" s="164">
        <v>-30.816500000000001</v>
      </c>
      <c r="EG10" s="164">
        <v>-12.098000000000001</v>
      </c>
      <c r="EH10" s="164">
        <v>-93.603499999999997</v>
      </c>
      <c r="EI10" s="164">
        <v>-17.1555</v>
      </c>
      <c r="EJ10" s="165"/>
      <c r="EK10" s="164">
        <v>-10.470800000000001</v>
      </c>
      <c r="EL10" s="164">
        <v>-8.4341000000000008</v>
      </c>
      <c r="EM10" s="165"/>
      <c r="EN10" s="164">
        <v>-22.250499999999999</v>
      </c>
      <c r="EO10" s="164">
        <v>-22.461600000000001</v>
      </c>
      <c r="EP10" s="164">
        <v>13.84</v>
      </c>
      <c r="EQ10" s="164">
        <v>-15.9659</v>
      </c>
      <c r="ER10" s="164">
        <v>-16.825700000000001</v>
      </c>
      <c r="ES10" s="164">
        <v>6.7407000000000004</v>
      </c>
      <c r="ET10" s="164">
        <v>0</v>
      </c>
      <c r="EU10" s="164">
        <v>-13.23</v>
      </c>
      <c r="EV10" s="164">
        <v>-20</v>
      </c>
      <c r="EW10" s="164">
        <v>1.9307000000000001</v>
      </c>
      <c r="EX10" s="164">
        <v>-31.213999999999999</v>
      </c>
      <c r="EY10" s="164">
        <v>-12.537699999999999</v>
      </c>
      <c r="EZ10" s="164">
        <v>-1.4056999999999999</v>
      </c>
      <c r="FA10" s="164">
        <v>6.5510999999999999</v>
      </c>
      <c r="FB10" s="164">
        <v>11.1753</v>
      </c>
      <c r="FC10" s="164">
        <v>-31.647500000000001</v>
      </c>
      <c r="FD10" s="165"/>
      <c r="FE10" s="165"/>
      <c r="FF10" s="165"/>
      <c r="FG10" s="164">
        <v>2.7473999999999998</v>
      </c>
      <c r="FH10" s="164">
        <v>2.9127000000000001</v>
      </c>
      <c r="FI10" s="164">
        <v>0</v>
      </c>
      <c r="FJ10" s="164">
        <v>5.3586</v>
      </c>
      <c r="FK10" s="164">
        <v>5.3586</v>
      </c>
      <c r="FL10" s="164">
        <v>0.83730000000000004</v>
      </c>
      <c r="FM10" s="164">
        <v>14.964600000000001</v>
      </c>
      <c r="FN10" s="164">
        <v>15.166</v>
      </c>
      <c r="FO10" s="164">
        <v>4.6727999999999996</v>
      </c>
      <c r="FP10" s="164">
        <v>17.103400000000001</v>
      </c>
      <c r="FQ10" s="164">
        <v>14.635199999999999</v>
      </c>
      <c r="FR10" s="164">
        <v>-13.31</v>
      </c>
      <c r="FS10" s="164">
        <v>-3.1069</v>
      </c>
      <c r="FT10" s="164">
        <v>0.31519999999999998</v>
      </c>
      <c r="FU10" s="164">
        <v>2.5499999999999998</v>
      </c>
      <c r="FV10" s="164">
        <v>-2.33</v>
      </c>
      <c r="FW10" s="164">
        <v>-14.016400000000001</v>
      </c>
      <c r="FX10" s="165"/>
      <c r="FY10" s="164">
        <v>6.3019999999999996</v>
      </c>
      <c r="FZ10" s="164">
        <v>0.86599999999999999</v>
      </c>
      <c r="GA10" s="165"/>
      <c r="GB10" s="164">
        <v>36.32</v>
      </c>
      <c r="GC10" s="164">
        <v>-29.694400000000002</v>
      </c>
      <c r="GD10" s="164">
        <v>-20.635999999999999</v>
      </c>
      <c r="GE10" s="164">
        <v>-2.73</v>
      </c>
      <c r="GF10" s="164">
        <v>21.943100000000001</v>
      </c>
      <c r="GG10" s="165"/>
      <c r="GH10" s="164">
        <v>20.764500000000002</v>
      </c>
      <c r="GI10" s="165"/>
      <c r="GJ10" s="164">
        <v>-5.0168999999999997</v>
      </c>
      <c r="GK10" s="164">
        <v>2.0104000000000002</v>
      </c>
      <c r="GL10" s="165"/>
      <c r="GM10" s="165"/>
      <c r="GN10" s="165"/>
      <c r="GO10" s="164">
        <v>-10.3002</v>
      </c>
      <c r="GP10" s="164">
        <v>2.6223000000000001</v>
      </c>
      <c r="GQ10" s="163">
        <v>-35.461500000000001</v>
      </c>
      <c r="GR10" s="164">
        <v>6.7685000000000004</v>
      </c>
      <c r="GS10" s="164">
        <v>5.9246999999999996</v>
      </c>
      <c r="GT10" s="164">
        <v>124.41630000000001</v>
      </c>
      <c r="GU10" s="164">
        <v>-13.4528</v>
      </c>
      <c r="GV10" s="164">
        <v>-9.1158000000000001</v>
      </c>
      <c r="GW10" s="164">
        <v>-11.748799999999999</v>
      </c>
      <c r="GX10" s="164">
        <v>3.0697000000000001</v>
      </c>
      <c r="GY10" s="164">
        <v>4.9156000000000004</v>
      </c>
      <c r="GZ10" s="164">
        <v>4.9528999999999996</v>
      </c>
      <c r="HA10" s="164">
        <v>2.4171999999999998</v>
      </c>
      <c r="HB10" s="164">
        <v>7.2439999999999998</v>
      </c>
      <c r="HC10" s="164">
        <v>8.1195000000000004</v>
      </c>
      <c r="HD10" s="164">
        <v>-7.54</v>
      </c>
      <c r="HE10" s="164">
        <v>15.748900000000001</v>
      </c>
      <c r="HF10" s="164">
        <v>58.774299999999997</v>
      </c>
      <c r="HG10" s="164">
        <v>4.5637999999999996</v>
      </c>
      <c r="HH10" s="164">
        <v>8.3148999999999997</v>
      </c>
      <c r="HI10" s="164">
        <v>19.4011</v>
      </c>
      <c r="HJ10" s="164">
        <v>18.8185</v>
      </c>
      <c r="HK10" s="164">
        <v>0</v>
      </c>
      <c r="HL10" s="164">
        <v>-6.6302000000000003</v>
      </c>
      <c r="HM10" s="164">
        <v>0</v>
      </c>
      <c r="HN10" s="164">
        <v>0</v>
      </c>
      <c r="HO10" s="164">
        <v>50.544600000000003</v>
      </c>
      <c r="HP10" s="165"/>
      <c r="HQ10" s="164">
        <v>-35.490499999999997</v>
      </c>
      <c r="HR10" s="164">
        <v>-35.204900000000002</v>
      </c>
      <c r="HS10" s="164">
        <v>-8.6005000000000003</v>
      </c>
      <c r="HT10" s="164">
        <v>-8.0450999999999997</v>
      </c>
      <c r="HU10" s="164">
        <v>13.56</v>
      </c>
      <c r="HV10" s="164">
        <v>13.26</v>
      </c>
      <c r="HW10" s="164">
        <v>-38.5</v>
      </c>
      <c r="HX10" s="164">
        <v>-38.6</v>
      </c>
      <c r="HY10" s="164">
        <v>1.4602999999999999</v>
      </c>
      <c r="HZ10" s="164">
        <v>-13.04</v>
      </c>
      <c r="IA10" s="164">
        <v>12.7187</v>
      </c>
      <c r="IB10" s="164">
        <v>18.6389</v>
      </c>
      <c r="IC10" s="164">
        <v>18.767099999999999</v>
      </c>
      <c r="ID10" s="164">
        <v>-22.5</v>
      </c>
      <c r="IE10" s="164">
        <v>-30.3</v>
      </c>
      <c r="IF10" s="164">
        <v>23.4</v>
      </c>
      <c r="IG10" s="164">
        <v>22.6</v>
      </c>
      <c r="IH10" s="165"/>
      <c r="II10" s="164">
        <v>-18.826799999999999</v>
      </c>
      <c r="IJ10" s="164">
        <v>-36.4636</v>
      </c>
      <c r="IK10" s="164">
        <v>-16.2834</v>
      </c>
      <c r="IL10" s="164">
        <v>-270.88760000000002</v>
      </c>
      <c r="IM10" s="164">
        <v>-14.489599999999999</v>
      </c>
      <c r="IN10" s="164">
        <v>15.2988</v>
      </c>
      <c r="IO10" s="164">
        <v>84.975300000000004</v>
      </c>
      <c r="IP10" s="164">
        <v>82.382099999999994</v>
      </c>
      <c r="IQ10" s="164">
        <v>125.72369999999999</v>
      </c>
      <c r="IR10" s="164">
        <v>57.179499999999997</v>
      </c>
      <c r="IS10" s="164">
        <v>12.019299999999999</v>
      </c>
      <c r="IT10" s="164">
        <v>22.726600000000001</v>
      </c>
      <c r="IU10" s="164">
        <v>21.881799999999998</v>
      </c>
      <c r="IV10" s="164">
        <v>-15.1538</v>
      </c>
      <c r="IW10" s="164">
        <v>175.5642</v>
      </c>
      <c r="IX10" s="164">
        <v>-171.59469999999999</v>
      </c>
      <c r="IY10" s="164">
        <v>6.0583</v>
      </c>
      <c r="IZ10" s="164">
        <v>-3.7686999999999999</v>
      </c>
      <c r="JA10" s="164">
        <v>-0.16239999999999999</v>
      </c>
      <c r="JB10" s="165"/>
      <c r="JC10" s="164">
        <v>-4.32</v>
      </c>
      <c r="JD10" s="164">
        <v>-0.95599999999999996</v>
      </c>
      <c r="JE10" s="164">
        <v>-0.95799999999999996</v>
      </c>
      <c r="JF10" s="164">
        <v>-0.88</v>
      </c>
      <c r="JG10" s="164">
        <v>2.16</v>
      </c>
      <c r="JH10" s="164">
        <v>-1.1999</v>
      </c>
      <c r="JI10" s="164">
        <v>-8.1437000000000008</v>
      </c>
      <c r="JJ10" s="164">
        <v>11.7784</v>
      </c>
      <c r="JK10" s="164">
        <v>-6.5324</v>
      </c>
      <c r="JL10" s="164">
        <v>-5.4</v>
      </c>
      <c r="JM10" s="164">
        <v>7.4560000000000004</v>
      </c>
      <c r="JN10" s="164">
        <v>6.7779999999999996</v>
      </c>
      <c r="JO10" s="165"/>
      <c r="JP10" s="164">
        <v>3.2633999999999999</v>
      </c>
      <c r="JQ10" s="164">
        <v>4.8780999999999999</v>
      </c>
      <c r="JR10" s="164">
        <v>3.5081000000000002</v>
      </c>
      <c r="JS10" s="164">
        <v>3.4184000000000001</v>
      </c>
      <c r="JT10" s="165"/>
      <c r="JU10" s="164">
        <v>14.6</v>
      </c>
      <c r="JV10" s="164">
        <v>3.4380000000000002</v>
      </c>
      <c r="JW10" s="164">
        <v>-0.55000000000000004</v>
      </c>
      <c r="JX10" s="165"/>
      <c r="JY10" s="165"/>
      <c r="JZ10" s="164">
        <v>-19.263100000000001</v>
      </c>
      <c r="KA10" s="164">
        <v>-20.0487</v>
      </c>
      <c r="KB10" s="164">
        <v>0</v>
      </c>
      <c r="KC10" s="164">
        <v>15.4887</v>
      </c>
      <c r="KD10" s="164">
        <v>-14.8866</v>
      </c>
      <c r="KE10" s="164">
        <v>0</v>
      </c>
      <c r="KF10" s="164">
        <v>-14.8</v>
      </c>
      <c r="KG10" s="164">
        <v>-1.9</v>
      </c>
      <c r="KH10" s="165"/>
      <c r="KI10" s="164">
        <v>-124.41719999999999</v>
      </c>
    </row>
    <row r="11" spans="1:295" ht="18" customHeight="1" x14ac:dyDescent="0.3">
      <c r="A11" s="159" t="s">
        <v>49</v>
      </c>
      <c r="B11" s="159" t="s">
        <v>853</v>
      </c>
      <c r="C11" s="163">
        <v>0</v>
      </c>
      <c r="D11" s="164">
        <v>0.2903</v>
      </c>
      <c r="E11" s="164">
        <v>-0.85019999999999996</v>
      </c>
      <c r="F11" s="164">
        <v>-4.1921999999999997</v>
      </c>
      <c r="G11" s="164">
        <v>9.5420999999999996</v>
      </c>
      <c r="H11" s="165"/>
      <c r="I11" s="164">
        <v>18.427700000000002</v>
      </c>
      <c r="J11" s="165"/>
      <c r="K11" s="164">
        <v>-0.32079999999999997</v>
      </c>
      <c r="L11" s="164">
        <v>14.505599999999999</v>
      </c>
      <c r="M11" s="164">
        <v>1.61E-2</v>
      </c>
      <c r="N11" s="165"/>
      <c r="O11" s="163">
        <v>-22</v>
      </c>
      <c r="P11" s="164">
        <v>-2.2000000000000002</v>
      </c>
      <c r="Q11" s="165"/>
      <c r="R11" s="165"/>
      <c r="S11" s="164">
        <v>3.7147000000000001</v>
      </c>
      <c r="T11" s="164">
        <v>31.190999999999999</v>
      </c>
      <c r="U11" s="164">
        <v>3.2597</v>
      </c>
      <c r="V11" s="164">
        <v>3.1494</v>
      </c>
      <c r="W11" s="164">
        <v>5.5747</v>
      </c>
      <c r="X11" s="164">
        <v>3.3483000000000001</v>
      </c>
      <c r="Y11" s="164">
        <v>-0.77610000000000001</v>
      </c>
      <c r="Z11" s="164">
        <v>2.4384000000000001</v>
      </c>
      <c r="AA11" s="165"/>
      <c r="AB11" s="164">
        <v>-1.2246999999999999</v>
      </c>
      <c r="AC11" s="164">
        <v>-0.97599999999999998</v>
      </c>
      <c r="AD11" s="164">
        <v>-0.95699999999999996</v>
      </c>
      <c r="AE11" s="164">
        <v>11.182</v>
      </c>
      <c r="AF11" s="164">
        <v>-8.8800000000000008</v>
      </c>
      <c r="AG11" s="164">
        <v>-15.4</v>
      </c>
      <c r="AH11" s="164">
        <v>0.68700000000000006</v>
      </c>
      <c r="AI11" s="164">
        <v>0.151</v>
      </c>
      <c r="AJ11" s="164">
        <v>-17.649999999999999</v>
      </c>
      <c r="AK11" s="164">
        <v>-17.59</v>
      </c>
      <c r="AL11" s="165"/>
      <c r="AM11" s="164">
        <v>-9.94</v>
      </c>
      <c r="AN11" s="164">
        <v>-9.7899999999999991</v>
      </c>
      <c r="AO11" s="164">
        <v>5.8289</v>
      </c>
      <c r="AP11" s="164">
        <v>3.3597000000000001</v>
      </c>
      <c r="AQ11" s="164">
        <v>8.4512999999999998</v>
      </c>
      <c r="AR11" s="164">
        <v>10.5466</v>
      </c>
      <c r="AS11" s="164">
        <v>-17.229600000000001</v>
      </c>
      <c r="AT11" s="164">
        <v>-16.209099999999999</v>
      </c>
      <c r="AU11" s="164">
        <v>-15.5952</v>
      </c>
      <c r="AV11" s="164">
        <v>14.436199999999999</v>
      </c>
      <c r="AW11" s="164">
        <v>13.089600000000001</v>
      </c>
      <c r="AX11" s="164">
        <v>-20.093900000000001</v>
      </c>
      <c r="AY11" s="164">
        <v>-18.218399999999999</v>
      </c>
      <c r="AZ11" s="164">
        <v>5.9305000000000003</v>
      </c>
      <c r="BA11" s="164">
        <v>29.181000000000001</v>
      </c>
      <c r="BB11" s="164">
        <v>8.3675999999999995</v>
      </c>
      <c r="BC11" s="164">
        <v>11.2178</v>
      </c>
      <c r="BD11" s="164">
        <v>-7.1</v>
      </c>
      <c r="BE11" s="164">
        <v>-7</v>
      </c>
      <c r="BF11" s="164">
        <v>-21.212499999999999</v>
      </c>
      <c r="BG11" s="164">
        <v>-19.5288</v>
      </c>
      <c r="BH11" s="164">
        <v>-2.4298000000000002</v>
      </c>
      <c r="BI11" s="165"/>
      <c r="BJ11" s="164">
        <v>-6.9199000000000002</v>
      </c>
      <c r="BK11" s="164">
        <v>0.70609999999999995</v>
      </c>
      <c r="BL11" s="164">
        <v>0</v>
      </c>
      <c r="BM11" s="164">
        <v>0.89139999999999997</v>
      </c>
      <c r="BN11" s="164">
        <v>-140.0189</v>
      </c>
      <c r="BO11" s="164">
        <v>78.28</v>
      </c>
      <c r="BP11" s="164">
        <v>78.890299999999996</v>
      </c>
      <c r="BQ11" s="164">
        <v>3.5577000000000001</v>
      </c>
      <c r="BR11" s="164">
        <v>-120.73269999999999</v>
      </c>
      <c r="BS11" s="165"/>
      <c r="BT11" s="165"/>
      <c r="BU11" s="165"/>
      <c r="BV11" s="164">
        <v>15.9473</v>
      </c>
      <c r="BW11" s="164">
        <v>8.5399999999999991</v>
      </c>
      <c r="BX11" s="164">
        <v>5.57</v>
      </c>
      <c r="BY11" s="164">
        <v>-12.25</v>
      </c>
      <c r="BZ11" s="164">
        <v>4.88</v>
      </c>
      <c r="CA11" s="164">
        <v>-17.4102</v>
      </c>
      <c r="CB11" s="164">
        <v>-17.678100000000001</v>
      </c>
      <c r="CC11" s="164">
        <v>17.917899999999999</v>
      </c>
      <c r="CD11" s="164">
        <v>16.490400000000001</v>
      </c>
      <c r="CE11" s="164">
        <v>-7.1005000000000003</v>
      </c>
      <c r="CF11" s="164">
        <v>5.2907999999999999</v>
      </c>
      <c r="CG11" s="164">
        <v>4.9005999999999998</v>
      </c>
      <c r="CH11" s="164">
        <v>-7.9032</v>
      </c>
      <c r="CI11" s="164">
        <v>20.191700000000001</v>
      </c>
      <c r="CJ11" s="165"/>
      <c r="CK11" s="165"/>
      <c r="CL11" s="164">
        <v>56.8</v>
      </c>
      <c r="CM11" s="164">
        <v>-35.6</v>
      </c>
      <c r="CN11" s="164">
        <v>-2.3199999999999998</v>
      </c>
      <c r="CO11" s="164">
        <v>43.471200000000003</v>
      </c>
      <c r="CP11" s="164">
        <v>43.884599999999999</v>
      </c>
      <c r="CQ11" s="164">
        <v>42.2684</v>
      </c>
      <c r="CR11" s="164">
        <v>110.38120000000001</v>
      </c>
      <c r="CS11" s="164">
        <v>110.08629999999999</v>
      </c>
      <c r="CT11" s="164">
        <v>-21.259799999999998</v>
      </c>
      <c r="CU11" s="164">
        <v>-95.403499999999994</v>
      </c>
      <c r="CV11" s="164">
        <v>-20.7882</v>
      </c>
      <c r="CW11" s="164">
        <v>2.2995000000000001</v>
      </c>
      <c r="CX11" s="164">
        <v>31.95</v>
      </c>
      <c r="CY11" s="164">
        <v>9.1199999999999992</v>
      </c>
      <c r="CZ11" s="164">
        <v>4.2236000000000002</v>
      </c>
      <c r="DA11" s="164">
        <v>4.4951999999999996</v>
      </c>
      <c r="DB11" s="164">
        <v>-6.71</v>
      </c>
      <c r="DC11" s="165"/>
      <c r="DD11" s="164">
        <v>-21.855799999999999</v>
      </c>
      <c r="DE11" s="164">
        <v>-21.534400000000002</v>
      </c>
      <c r="DF11" s="164">
        <v>38.105600000000003</v>
      </c>
      <c r="DG11" s="165"/>
      <c r="DH11" s="164">
        <v>-3.2483</v>
      </c>
      <c r="DI11" s="164">
        <v>11.7</v>
      </c>
      <c r="DJ11" s="164">
        <v>11.8</v>
      </c>
      <c r="DK11" s="164">
        <v>-6.0156000000000001</v>
      </c>
      <c r="DL11" s="164">
        <v>-2.9921000000000002</v>
      </c>
      <c r="DM11" s="164">
        <v>34.702199999999998</v>
      </c>
      <c r="DN11" s="164">
        <v>2.9744999999999999</v>
      </c>
      <c r="DO11" s="164">
        <v>-2.59</v>
      </c>
      <c r="DP11" s="164">
        <v>-1.05</v>
      </c>
      <c r="DQ11" s="164">
        <v>9.4634999999999998</v>
      </c>
      <c r="DR11" s="164">
        <v>-38.819699999999997</v>
      </c>
      <c r="DS11" s="164">
        <v>-10.96</v>
      </c>
      <c r="DT11" s="164">
        <v>-11.02</v>
      </c>
      <c r="DU11" s="164">
        <v>25.81</v>
      </c>
      <c r="DV11" s="164">
        <v>17.600000000000001</v>
      </c>
      <c r="DW11" s="164">
        <v>-39.345500000000001</v>
      </c>
      <c r="DX11" s="164">
        <v>-19.2</v>
      </c>
      <c r="DY11" s="164">
        <v>-34.517800000000001</v>
      </c>
      <c r="DZ11" s="164">
        <v>-33.427300000000002</v>
      </c>
      <c r="EA11" s="165"/>
      <c r="EB11" s="164">
        <v>-21.4496</v>
      </c>
      <c r="EC11" s="164">
        <v>-28.312999999999999</v>
      </c>
      <c r="ED11" s="164">
        <v>-28.1541</v>
      </c>
      <c r="EE11" s="164">
        <v>-20.915800000000001</v>
      </c>
      <c r="EF11" s="164">
        <v>-24.866800000000001</v>
      </c>
      <c r="EG11" s="164">
        <v>-12.116</v>
      </c>
      <c r="EH11" s="164">
        <v>-97.8215</v>
      </c>
      <c r="EI11" s="164">
        <v>-18.092300000000002</v>
      </c>
      <c r="EJ11" s="165"/>
      <c r="EK11" s="164">
        <v>-6.7717999999999998</v>
      </c>
      <c r="EL11" s="164">
        <v>-6.6989000000000001</v>
      </c>
      <c r="EM11" s="165"/>
      <c r="EN11" s="164">
        <v>-17.785699999999999</v>
      </c>
      <c r="EO11" s="164">
        <v>-16.884399999999999</v>
      </c>
      <c r="EP11" s="164">
        <v>3.6</v>
      </c>
      <c r="EQ11" s="164">
        <v>-17.317499999999999</v>
      </c>
      <c r="ER11" s="164">
        <v>-16.6066</v>
      </c>
      <c r="ES11" s="164">
        <v>10.240600000000001</v>
      </c>
      <c r="ET11" s="164">
        <v>0</v>
      </c>
      <c r="EU11" s="164">
        <v>-11.66</v>
      </c>
      <c r="EV11" s="164">
        <v>0</v>
      </c>
      <c r="EW11" s="164">
        <v>2.1686999999999999</v>
      </c>
      <c r="EX11" s="164">
        <v>-22.165199999999999</v>
      </c>
      <c r="EY11" s="164">
        <v>-13.0036</v>
      </c>
      <c r="EZ11" s="164">
        <v>-1.8720000000000001</v>
      </c>
      <c r="FA11" s="164">
        <v>7.4862000000000002</v>
      </c>
      <c r="FB11" s="164">
        <v>11.2334</v>
      </c>
      <c r="FC11" s="164">
        <v>-27.52</v>
      </c>
      <c r="FD11" s="165"/>
      <c r="FE11" s="165"/>
      <c r="FF11" s="165"/>
      <c r="FG11" s="164">
        <v>3.6486999999999998</v>
      </c>
      <c r="FH11" s="164">
        <v>3.3142999999999998</v>
      </c>
      <c r="FI11" s="164">
        <v>2.4045000000000001</v>
      </c>
      <c r="FJ11" s="164">
        <v>6.0284000000000004</v>
      </c>
      <c r="FK11" s="164">
        <v>5.5260999999999996</v>
      </c>
      <c r="FL11" s="164">
        <v>0.66979999999999995</v>
      </c>
      <c r="FM11" s="164">
        <v>15.813000000000001</v>
      </c>
      <c r="FN11" s="164">
        <v>15.812200000000001</v>
      </c>
      <c r="FO11" s="164">
        <v>5.3654999999999999</v>
      </c>
      <c r="FP11" s="164">
        <v>16.8916</v>
      </c>
      <c r="FQ11" s="164">
        <v>12.496499999999999</v>
      </c>
      <c r="FR11" s="164">
        <v>-14.25</v>
      </c>
      <c r="FS11" s="164">
        <v>-3.9180999999999999</v>
      </c>
      <c r="FT11" s="164">
        <v>0.29780000000000001</v>
      </c>
      <c r="FU11" s="164">
        <v>2.63</v>
      </c>
      <c r="FV11" s="164">
        <v>-1.95</v>
      </c>
      <c r="FW11" s="164">
        <v>-11.805999999999999</v>
      </c>
      <c r="FX11" s="165"/>
      <c r="FY11" s="164">
        <v>6.3659999999999997</v>
      </c>
      <c r="FZ11" s="164">
        <v>1.0049999999999999</v>
      </c>
      <c r="GA11" s="165"/>
      <c r="GB11" s="164">
        <v>36.75</v>
      </c>
      <c r="GC11" s="164">
        <v>-29.9025</v>
      </c>
      <c r="GD11" s="164">
        <v>-20.391200000000001</v>
      </c>
      <c r="GE11" s="164">
        <v>-2.4900000000000002</v>
      </c>
      <c r="GF11" s="164">
        <v>22.280999999999999</v>
      </c>
      <c r="GG11" s="165"/>
      <c r="GH11" s="164">
        <v>21.303799999999999</v>
      </c>
      <c r="GI11" s="165"/>
      <c r="GJ11" s="164">
        <v>-4.9092000000000002</v>
      </c>
      <c r="GK11" s="164">
        <v>1.9274</v>
      </c>
      <c r="GL11" s="165"/>
      <c r="GM11" s="165"/>
      <c r="GN11" s="164">
        <v>-10.200699999999999</v>
      </c>
      <c r="GO11" s="164">
        <v>-9.8522999999999996</v>
      </c>
      <c r="GP11" s="164">
        <v>4.6303000000000001</v>
      </c>
      <c r="GQ11" s="163">
        <v>-35.545499999999997</v>
      </c>
      <c r="GR11" s="164">
        <v>5.3009000000000004</v>
      </c>
      <c r="GS11" s="164">
        <v>5.1517999999999997</v>
      </c>
      <c r="GT11" s="164">
        <v>126.3318</v>
      </c>
      <c r="GU11" s="164">
        <v>-13.701000000000001</v>
      </c>
      <c r="GV11" s="164">
        <v>-9.4687999999999999</v>
      </c>
      <c r="GW11" s="164">
        <v>-11.49</v>
      </c>
      <c r="GX11" s="164">
        <v>3.1768000000000001</v>
      </c>
      <c r="GY11" s="164">
        <v>4.9668999999999999</v>
      </c>
      <c r="GZ11" s="164">
        <v>4.8817000000000004</v>
      </c>
      <c r="HA11" s="164">
        <v>3</v>
      </c>
      <c r="HB11" s="164">
        <v>8.4365000000000006</v>
      </c>
      <c r="HC11" s="164">
        <v>10.2173</v>
      </c>
      <c r="HD11" s="164">
        <v>-8.8000000000000007</v>
      </c>
      <c r="HE11" s="164">
        <v>11.3726</v>
      </c>
      <c r="HF11" s="164">
        <v>58.864800000000002</v>
      </c>
      <c r="HG11" s="164">
        <v>6.2782</v>
      </c>
      <c r="HH11" s="164">
        <v>10.5273</v>
      </c>
      <c r="HI11" s="164">
        <v>19.143999999999998</v>
      </c>
      <c r="HJ11" s="164">
        <v>20.2</v>
      </c>
      <c r="HK11" s="164">
        <v>-5.7755000000000001</v>
      </c>
      <c r="HL11" s="164">
        <v>-8.1196999999999999</v>
      </c>
      <c r="HM11" s="164">
        <v>0</v>
      </c>
      <c r="HN11" s="164">
        <v>0</v>
      </c>
      <c r="HO11" s="165"/>
      <c r="HP11" s="165"/>
      <c r="HQ11" s="164">
        <v>-34.216099999999997</v>
      </c>
      <c r="HR11" s="164">
        <v>-33.155900000000003</v>
      </c>
      <c r="HS11" s="164">
        <v>-7.2133000000000003</v>
      </c>
      <c r="HT11" s="164">
        <v>-7.2792000000000003</v>
      </c>
      <c r="HU11" s="164">
        <v>12.9</v>
      </c>
      <c r="HV11" s="164">
        <v>12.92</v>
      </c>
      <c r="HW11" s="164">
        <v>-38.1</v>
      </c>
      <c r="HX11" s="164">
        <v>-38.1</v>
      </c>
      <c r="HY11" s="164">
        <v>1.1252</v>
      </c>
      <c r="HZ11" s="164">
        <v>-13.04</v>
      </c>
      <c r="IA11" s="164">
        <v>7.8388999999999998</v>
      </c>
      <c r="IB11" s="164">
        <v>20.325399999999998</v>
      </c>
      <c r="IC11" s="164">
        <v>20.1783</v>
      </c>
      <c r="ID11" s="165"/>
      <c r="IE11" s="164">
        <v>-30.3</v>
      </c>
      <c r="IF11" s="164">
        <v>21.4</v>
      </c>
      <c r="IG11" s="164">
        <v>20.9</v>
      </c>
      <c r="IH11" s="165"/>
      <c r="II11" s="164">
        <v>-18.857600000000001</v>
      </c>
      <c r="IJ11" s="164">
        <v>-33.790999999999997</v>
      </c>
      <c r="IK11" s="164">
        <v>-18.3613</v>
      </c>
      <c r="IL11" s="164">
        <v>-266.30689999999998</v>
      </c>
      <c r="IM11" s="164">
        <v>-13.139900000000001</v>
      </c>
      <c r="IN11" s="164">
        <v>12.489000000000001</v>
      </c>
      <c r="IO11" s="164">
        <v>82.022900000000007</v>
      </c>
      <c r="IP11" s="164">
        <v>86.478099999999998</v>
      </c>
      <c r="IQ11" s="164">
        <v>118.476</v>
      </c>
      <c r="IR11" s="164">
        <v>57.228099999999998</v>
      </c>
      <c r="IS11" s="164">
        <v>13.250400000000001</v>
      </c>
      <c r="IT11" s="164">
        <v>26.355799999999999</v>
      </c>
      <c r="IU11" s="164">
        <v>22.7319</v>
      </c>
      <c r="IV11" s="164">
        <v>-12.4077</v>
      </c>
      <c r="IW11" s="164">
        <v>174.29429999999999</v>
      </c>
      <c r="IX11" s="164">
        <v>-170.04939999999999</v>
      </c>
      <c r="IY11" s="164">
        <v>9.4284999999999997</v>
      </c>
      <c r="IZ11" s="164">
        <v>-4.6520000000000001</v>
      </c>
      <c r="JA11" s="164">
        <v>-0.74829999999999997</v>
      </c>
      <c r="JB11" s="165"/>
      <c r="JC11" s="164">
        <v>-3.92</v>
      </c>
      <c r="JD11" s="164">
        <v>-1.0069999999999999</v>
      </c>
      <c r="JE11" s="164">
        <v>-1.0229999999999999</v>
      </c>
      <c r="JF11" s="164">
        <v>-1.68</v>
      </c>
      <c r="JG11" s="164">
        <v>2.2400000000000002</v>
      </c>
      <c r="JH11" s="164">
        <v>-0.94569999999999999</v>
      </c>
      <c r="JI11" s="164">
        <v>-8.3207000000000004</v>
      </c>
      <c r="JJ11" s="164">
        <v>11.164999999999999</v>
      </c>
      <c r="JK11" s="164">
        <v>-6.6483999999999996</v>
      </c>
      <c r="JL11" s="164">
        <v>-5</v>
      </c>
      <c r="JM11" s="164">
        <v>8.3109999999999999</v>
      </c>
      <c r="JN11" s="164">
        <v>8.3770000000000007</v>
      </c>
      <c r="JO11" s="164">
        <v>2.6530999999999998</v>
      </c>
      <c r="JP11" s="164">
        <v>2.9790999999999999</v>
      </c>
      <c r="JQ11" s="164">
        <v>3.9016000000000002</v>
      </c>
      <c r="JR11" s="164">
        <v>3.8431999999999999</v>
      </c>
      <c r="JS11" s="164">
        <v>3.4302999999999999</v>
      </c>
      <c r="JT11" s="165"/>
      <c r="JU11" s="164">
        <v>14.8</v>
      </c>
      <c r="JV11" s="164">
        <v>4.1832000000000003</v>
      </c>
      <c r="JW11" s="164">
        <v>-0.56000000000000005</v>
      </c>
      <c r="JX11" s="165"/>
      <c r="JY11" s="164">
        <v>0</v>
      </c>
      <c r="JZ11" s="164">
        <v>-19.256599999999999</v>
      </c>
      <c r="KA11" s="164">
        <v>-19.3889</v>
      </c>
      <c r="KB11" s="164">
        <v>1.752</v>
      </c>
      <c r="KC11" s="164">
        <v>14.8491</v>
      </c>
      <c r="KD11" s="164">
        <v>-13.8504</v>
      </c>
      <c r="KE11" s="164">
        <v>-1.5739000000000001</v>
      </c>
      <c r="KF11" s="164">
        <v>-15.4</v>
      </c>
      <c r="KG11" s="164">
        <v>-0.7</v>
      </c>
      <c r="KH11" s="165"/>
      <c r="KI11" s="164">
        <v>-120.5736</v>
      </c>
    </row>
    <row r="12" spans="1:295" ht="18" customHeight="1" x14ac:dyDescent="0.3">
      <c r="A12" s="159" t="s">
        <v>49</v>
      </c>
      <c r="B12" s="159" t="s">
        <v>854</v>
      </c>
      <c r="C12" s="163">
        <v>0</v>
      </c>
      <c r="D12" s="164">
        <v>0.50390000000000001</v>
      </c>
      <c r="E12" s="164">
        <v>-1.1930000000000001</v>
      </c>
      <c r="F12" s="164">
        <v>-2.4982000000000002</v>
      </c>
      <c r="G12" s="164">
        <v>9.5871999999999993</v>
      </c>
      <c r="H12" s="165"/>
      <c r="I12" s="164">
        <v>18.455500000000001</v>
      </c>
      <c r="J12" s="165"/>
      <c r="K12" s="164">
        <v>-0.36480000000000001</v>
      </c>
      <c r="L12" s="164">
        <v>14.5406</v>
      </c>
      <c r="M12" s="164">
        <v>-1.14E-2</v>
      </c>
      <c r="N12" s="165"/>
      <c r="O12" s="163">
        <v>-22</v>
      </c>
      <c r="P12" s="164">
        <v>-2.2000000000000002</v>
      </c>
      <c r="Q12" s="165"/>
      <c r="R12" s="165"/>
      <c r="S12" s="164">
        <v>3.0283000000000002</v>
      </c>
      <c r="T12" s="164">
        <v>31.506499999999999</v>
      </c>
      <c r="U12" s="164">
        <v>3.4161999999999999</v>
      </c>
      <c r="V12" s="164">
        <v>3.1717</v>
      </c>
      <c r="W12" s="164">
        <v>5.6577000000000002</v>
      </c>
      <c r="X12" s="164">
        <v>3.5146000000000002</v>
      </c>
      <c r="Y12" s="164">
        <v>-0.72819999999999996</v>
      </c>
      <c r="Z12" s="164">
        <v>2.4279999999999999</v>
      </c>
      <c r="AA12" s="165"/>
      <c r="AB12" s="164">
        <v>-1.149</v>
      </c>
      <c r="AC12" s="164">
        <v>-1.0780000000000001</v>
      </c>
      <c r="AD12" s="164">
        <v>-1.054</v>
      </c>
      <c r="AE12" s="164">
        <v>11.116</v>
      </c>
      <c r="AF12" s="164">
        <v>-11.1</v>
      </c>
      <c r="AG12" s="164">
        <v>-15.4</v>
      </c>
      <c r="AH12" s="164">
        <v>0.88500000000000001</v>
      </c>
      <c r="AI12" s="164">
        <v>0.14699999999999999</v>
      </c>
      <c r="AJ12" s="164">
        <v>-17.97</v>
      </c>
      <c r="AK12" s="164">
        <v>-18.100000000000001</v>
      </c>
      <c r="AL12" s="165"/>
      <c r="AM12" s="164">
        <v>-10.06</v>
      </c>
      <c r="AN12" s="164">
        <v>-10.07</v>
      </c>
      <c r="AO12" s="164">
        <v>4.9995000000000003</v>
      </c>
      <c r="AP12" s="164">
        <v>3.03</v>
      </c>
      <c r="AQ12" s="164">
        <v>12.636900000000001</v>
      </c>
      <c r="AR12" s="164">
        <v>13.712400000000001</v>
      </c>
      <c r="AS12" s="164">
        <v>-17.1386</v>
      </c>
      <c r="AT12" s="164">
        <v>-14.333600000000001</v>
      </c>
      <c r="AU12" s="164">
        <v>-14.159800000000001</v>
      </c>
      <c r="AV12" s="164">
        <v>0.623</v>
      </c>
      <c r="AW12" s="164">
        <v>-0.27889999999999998</v>
      </c>
      <c r="AX12" s="164">
        <v>-17.5486</v>
      </c>
      <c r="AY12" s="164">
        <v>-15.9411</v>
      </c>
      <c r="AZ12" s="164">
        <v>4.3522999999999996</v>
      </c>
      <c r="BA12" s="164">
        <v>22.067499999999999</v>
      </c>
      <c r="BB12" s="164">
        <v>7.2628000000000004</v>
      </c>
      <c r="BC12" s="164">
        <v>11.742000000000001</v>
      </c>
      <c r="BD12" s="164">
        <v>-7.3</v>
      </c>
      <c r="BE12" s="164">
        <v>-7.4</v>
      </c>
      <c r="BF12" s="164">
        <v>-23.618200000000002</v>
      </c>
      <c r="BG12" s="164">
        <v>-23.2225</v>
      </c>
      <c r="BH12" s="164">
        <v>-2.6577000000000002</v>
      </c>
      <c r="BI12" s="165"/>
      <c r="BJ12" s="164">
        <v>-5.0514000000000001</v>
      </c>
      <c r="BK12" s="164">
        <v>0.76559999999999995</v>
      </c>
      <c r="BL12" s="164">
        <v>0</v>
      </c>
      <c r="BM12" s="164">
        <v>1.0347999999999999</v>
      </c>
      <c r="BN12" s="164">
        <v>-153.05029999999999</v>
      </c>
      <c r="BO12" s="164">
        <v>81.423400000000001</v>
      </c>
      <c r="BP12" s="164">
        <v>82.186300000000003</v>
      </c>
      <c r="BQ12" s="164">
        <v>2.7130000000000001</v>
      </c>
      <c r="BR12" s="164">
        <v>-128.53630000000001</v>
      </c>
      <c r="BS12" s="165"/>
      <c r="BT12" s="165"/>
      <c r="BU12" s="165"/>
      <c r="BV12" s="164">
        <v>15.787699999999999</v>
      </c>
      <c r="BW12" s="164">
        <v>8.76</v>
      </c>
      <c r="BX12" s="164">
        <v>5.49</v>
      </c>
      <c r="BY12" s="164">
        <v>-12.65</v>
      </c>
      <c r="BZ12" s="164">
        <v>5.43</v>
      </c>
      <c r="CA12" s="164">
        <v>-17.276299999999999</v>
      </c>
      <c r="CB12" s="164">
        <v>-17.4102</v>
      </c>
      <c r="CC12" s="164">
        <v>17.490500000000001</v>
      </c>
      <c r="CD12" s="164">
        <v>15.923299999999999</v>
      </c>
      <c r="CE12" s="164">
        <v>-6.6696</v>
      </c>
      <c r="CF12" s="164">
        <v>4.4452999999999996</v>
      </c>
      <c r="CG12" s="164">
        <v>4.375</v>
      </c>
      <c r="CH12" s="164">
        <v>-5.2797000000000001</v>
      </c>
      <c r="CI12" s="164">
        <v>19.326000000000001</v>
      </c>
      <c r="CJ12" s="165"/>
      <c r="CK12" s="165"/>
      <c r="CL12" s="164">
        <v>56.1</v>
      </c>
      <c r="CM12" s="164">
        <v>-35.1</v>
      </c>
      <c r="CN12" s="164">
        <v>-2.19</v>
      </c>
      <c r="CO12" s="164">
        <v>42.863100000000003</v>
      </c>
      <c r="CP12" s="164">
        <v>43.194499999999998</v>
      </c>
      <c r="CQ12" s="164">
        <v>41.017299999999999</v>
      </c>
      <c r="CR12" s="164">
        <v>111.9727</v>
      </c>
      <c r="CS12" s="164">
        <v>112.3171</v>
      </c>
      <c r="CT12" s="164">
        <v>-20.027200000000001</v>
      </c>
      <c r="CU12" s="164">
        <v>-100.0055</v>
      </c>
      <c r="CV12" s="164">
        <v>-18.509499999999999</v>
      </c>
      <c r="CW12" s="164">
        <v>2.3472</v>
      </c>
      <c r="CX12" s="164">
        <v>31.82</v>
      </c>
      <c r="CY12" s="164">
        <v>8.66</v>
      </c>
      <c r="CZ12" s="164">
        <v>4.0674000000000001</v>
      </c>
      <c r="DA12" s="164">
        <v>4.4951999999999996</v>
      </c>
      <c r="DB12" s="164">
        <v>-6.63</v>
      </c>
      <c r="DC12" s="165"/>
      <c r="DD12" s="164">
        <v>-21.7166</v>
      </c>
      <c r="DE12" s="164">
        <v>-21.4239</v>
      </c>
      <c r="DF12" s="164">
        <v>38.678699999999999</v>
      </c>
      <c r="DG12" s="165"/>
      <c r="DH12" s="164">
        <v>-3.2464</v>
      </c>
      <c r="DI12" s="165"/>
      <c r="DJ12" s="165"/>
      <c r="DK12" s="164">
        <v>-6.1718999999999999</v>
      </c>
      <c r="DL12" s="164">
        <v>-2.9921000000000002</v>
      </c>
      <c r="DM12" s="164">
        <v>34.228999999999999</v>
      </c>
      <c r="DN12" s="164">
        <v>2.7890000000000001</v>
      </c>
      <c r="DO12" s="164">
        <v>-2.67</v>
      </c>
      <c r="DP12" s="164">
        <v>-0.89</v>
      </c>
      <c r="DQ12" s="164">
        <v>7.6680000000000001</v>
      </c>
      <c r="DR12" s="164">
        <v>-39.3247</v>
      </c>
      <c r="DS12" s="164">
        <v>-11.64</v>
      </c>
      <c r="DT12" s="164">
        <v>-11.72</v>
      </c>
      <c r="DU12" s="164">
        <v>26.99</v>
      </c>
      <c r="DV12" s="164">
        <v>16.3</v>
      </c>
      <c r="DW12" s="164">
        <v>-39.927300000000002</v>
      </c>
      <c r="DX12" s="164">
        <v>-20.136399999999998</v>
      </c>
      <c r="DY12" s="164">
        <v>-35.067599999999999</v>
      </c>
      <c r="DZ12" s="164">
        <v>-33.845500000000001</v>
      </c>
      <c r="EA12" s="165"/>
      <c r="EB12" s="164">
        <v>-24.883700000000001</v>
      </c>
      <c r="EC12" s="164">
        <v>-30.1721</v>
      </c>
      <c r="ED12" s="164">
        <v>-30.014600000000002</v>
      </c>
      <c r="EE12" s="164">
        <v>-17.599599999999999</v>
      </c>
      <c r="EF12" s="164">
        <v>-22.116599999999998</v>
      </c>
      <c r="EG12" s="164">
        <v>-12.16</v>
      </c>
      <c r="EH12" s="164">
        <v>-97.797399999999996</v>
      </c>
      <c r="EI12" s="164">
        <v>-12.7765</v>
      </c>
      <c r="EJ12" s="165"/>
      <c r="EK12" s="164">
        <v>-7.0324999999999998</v>
      </c>
      <c r="EL12" s="164">
        <v>-7.1052999999999997</v>
      </c>
      <c r="EM12" s="165"/>
      <c r="EN12" s="164">
        <v>-19.9679</v>
      </c>
      <c r="EO12" s="164">
        <v>-19.335599999999999</v>
      </c>
      <c r="EP12" s="164">
        <v>-5.6360000000000001</v>
      </c>
      <c r="EQ12" s="164">
        <v>-14.0434</v>
      </c>
      <c r="ER12" s="164">
        <v>-13.8749</v>
      </c>
      <c r="ES12" s="164">
        <v>14.138199999999999</v>
      </c>
      <c r="ET12" s="164">
        <v>13.06</v>
      </c>
      <c r="EU12" s="164">
        <v>-12.29</v>
      </c>
      <c r="EV12" s="164">
        <v>-3.2</v>
      </c>
      <c r="EW12" s="164">
        <v>2.0478000000000001</v>
      </c>
      <c r="EX12" s="164">
        <v>-24.414000000000001</v>
      </c>
      <c r="EY12" s="164">
        <v>-13.311299999999999</v>
      </c>
      <c r="EZ12" s="164">
        <v>-2.0611000000000002</v>
      </c>
      <c r="FA12" s="164">
        <v>7.9480000000000004</v>
      </c>
      <c r="FB12" s="164">
        <v>14.146000000000001</v>
      </c>
      <c r="FC12" s="164">
        <v>-29.750900000000001</v>
      </c>
      <c r="FD12" s="165"/>
      <c r="FE12" s="165"/>
      <c r="FF12" s="165"/>
      <c r="FG12" s="164">
        <v>3.1109</v>
      </c>
      <c r="FH12" s="164">
        <v>2.6635</v>
      </c>
      <c r="FI12" s="164">
        <v>0</v>
      </c>
      <c r="FJ12" s="164">
        <v>5.3586</v>
      </c>
      <c r="FK12" s="164">
        <v>4.6887999999999996</v>
      </c>
      <c r="FL12" s="164">
        <v>3.1817000000000002</v>
      </c>
      <c r="FM12" s="164">
        <v>16.793600000000001</v>
      </c>
      <c r="FN12" s="164">
        <v>16.394100000000002</v>
      </c>
      <c r="FO12" s="164">
        <v>6.4863999999999997</v>
      </c>
      <c r="FP12" s="164">
        <v>18.637799999999999</v>
      </c>
      <c r="FQ12" s="164">
        <v>11.52</v>
      </c>
      <c r="FR12" s="164">
        <v>-14.22</v>
      </c>
      <c r="FS12" s="164">
        <v>-3.9180999999999999</v>
      </c>
      <c r="FT12" s="164">
        <v>0.29780000000000001</v>
      </c>
      <c r="FU12" s="164">
        <v>2.89</v>
      </c>
      <c r="FV12" s="164">
        <v>-1.52</v>
      </c>
      <c r="FW12" s="164">
        <v>-10.7455</v>
      </c>
      <c r="FX12" s="165"/>
      <c r="FY12" s="164">
        <v>6.399</v>
      </c>
      <c r="FZ12" s="164">
        <v>0.98299999999999998</v>
      </c>
      <c r="GA12" s="165"/>
      <c r="GB12" s="164">
        <v>36.85</v>
      </c>
      <c r="GC12" s="164">
        <v>-30.377199999999998</v>
      </c>
      <c r="GD12" s="164">
        <v>-21.577500000000001</v>
      </c>
      <c r="GE12" s="164">
        <v>-2.2599999999999998</v>
      </c>
      <c r="GF12" s="164">
        <v>22.464099999999998</v>
      </c>
      <c r="GG12" s="165"/>
      <c r="GH12" s="164">
        <v>21.0151</v>
      </c>
      <c r="GI12" s="165"/>
      <c r="GJ12" s="164">
        <v>-4.867</v>
      </c>
      <c r="GK12" s="164">
        <v>1.8708</v>
      </c>
      <c r="GL12" s="165"/>
      <c r="GM12" s="165"/>
      <c r="GN12" s="164">
        <v>-10.650399999999999</v>
      </c>
      <c r="GO12" s="164">
        <v>-9.0355000000000008</v>
      </c>
      <c r="GP12" s="164">
        <v>4.9965999999999999</v>
      </c>
      <c r="GQ12" s="163">
        <v>-35.545499999999997</v>
      </c>
      <c r="GR12" s="164">
        <v>6.7118000000000002</v>
      </c>
      <c r="GS12" s="164">
        <v>6.1005000000000003</v>
      </c>
      <c r="GT12" s="164">
        <v>120.6442</v>
      </c>
      <c r="GU12" s="164">
        <v>-13.740600000000001</v>
      </c>
      <c r="GV12" s="164">
        <v>-9.4147999999999996</v>
      </c>
      <c r="GW12" s="164">
        <v>-11.2844</v>
      </c>
      <c r="GX12" s="164">
        <v>3.4119999999999999</v>
      </c>
      <c r="GY12" s="164">
        <v>5.0987</v>
      </c>
      <c r="GZ12" s="164">
        <v>5.0004</v>
      </c>
      <c r="HA12" s="164">
        <v>3</v>
      </c>
      <c r="HB12" s="164">
        <v>8.4984000000000002</v>
      </c>
      <c r="HC12" s="164">
        <v>9.4141999999999992</v>
      </c>
      <c r="HD12" s="164">
        <v>-8.3800000000000008</v>
      </c>
      <c r="HE12" s="164">
        <v>13.1655</v>
      </c>
      <c r="HF12" s="164">
        <v>57.458399999999997</v>
      </c>
      <c r="HG12" s="164">
        <v>7.1333000000000002</v>
      </c>
      <c r="HH12" s="164">
        <v>10.741899999999999</v>
      </c>
      <c r="HI12" s="164">
        <v>19.216000000000001</v>
      </c>
      <c r="HJ12" s="164">
        <v>19.463799999999999</v>
      </c>
      <c r="HK12" s="164">
        <v>-5.6119000000000003</v>
      </c>
      <c r="HL12" s="164">
        <v>-8.4344999999999999</v>
      </c>
      <c r="HM12" s="164">
        <v>-11.650399999999999</v>
      </c>
      <c r="HN12" s="164">
        <v>0</v>
      </c>
      <c r="HO12" s="165"/>
      <c r="HP12" s="164">
        <v>50.790300000000002</v>
      </c>
      <c r="HQ12" s="164">
        <v>-35.902500000000003</v>
      </c>
      <c r="HR12" s="164">
        <v>-34.847799999999999</v>
      </c>
      <c r="HS12" s="164">
        <v>-7.2301000000000002</v>
      </c>
      <c r="HT12" s="164">
        <v>-7.0122</v>
      </c>
      <c r="HU12" s="164">
        <v>13.9</v>
      </c>
      <c r="HV12" s="164">
        <v>14.05</v>
      </c>
      <c r="HW12" s="164">
        <v>-38</v>
      </c>
      <c r="HX12" s="164">
        <v>-38.1</v>
      </c>
      <c r="HY12" s="164">
        <v>1.1087</v>
      </c>
      <c r="HZ12" s="164">
        <v>-13.44</v>
      </c>
      <c r="IA12" s="164">
        <v>10.929</v>
      </c>
      <c r="IB12" s="164">
        <v>16.167899999999999</v>
      </c>
      <c r="IC12" s="164">
        <v>15.823700000000001</v>
      </c>
      <c r="ID12" s="164">
        <v>-22.5</v>
      </c>
      <c r="IE12" s="164">
        <v>-29.4</v>
      </c>
      <c r="IF12" s="164">
        <v>22.6</v>
      </c>
      <c r="IG12" s="164">
        <v>22.1</v>
      </c>
      <c r="IH12" s="164">
        <v>-18.845400000000001</v>
      </c>
      <c r="II12" s="165"/>
      <c r="IJ12" s="164">
        <v>-31.838699999999999</v>
      </c>
      <c r="IK12" s="164">
        <v>-18.118099999999998</v>
      </c>
      <c r="IL12" s="164">
        <v>-270.89949999999999</v>
      </c>
      <c r="IM12" s="164">
        <v>-13.0337</v>
      </c>
      <c r="IN12" s="164">
        <v>16.3644</v>
      </c>
      <c r="IO12" s="164">
        <v>82.458699999999993</v>
      </c>
      <c r="IP12" s="164">
        <v>85.168800000000005</v>
      </c>
      <c r="IQ12" s="164">
        <v>123.547</v>
      </c>
      <c r="IR12" s="164">
        <v>57.568300000000001</v>
      </c>
      <c r="IS12" s="164">
        <v>12.819100000000001</v>
      </c>
      <c r="IT12" s="164">
        <v>23.315300000000001</v>
      </c>
      <c r="IU12" s="164">
        <v>23.6752</v>
      </c>
      <c r="IV12" s="164">
        <v>-15.757400000000001</v>
      </c>
      <c r="IW12" s="164">
        <v>175.67959999999999</v>
      </c>
      <c r="IX12" s="164">
        <v>-171.44499999999999</v>
      </c>
      <c r="IY12" s="164">
        <v>6.5530999999999997</v>
      </c>
      <c r="IZ12" s="164">
        <v>-3.4397000000000002</v>
      </c>
      <c r="JA12" s="164">
        <v>1.1999999999999999E-3</v>
      </c>
      <c r="JB12" s="165"/>
      <c r="JC12" s="164">
        <v>-3.84</v>
      </c>
      <c r="JD12" s="164">
        <v>-0.76600000000000001</v>
      </c>
      <c r="JE12" s="164">
        <v>-0.77100000000000002</v>
      </c>
      <c r="JF12" s="164">
        <v>-1.52</v>
      </c>
      <c r="JG12" s="164">
        <v>2.64</v>
      </c>
      <c r="JH12" s="164">
        <v>-1.3156000000000001</v>
      </c>
      <c r="JI12" s="164">
        <v>-8.3787000000000003</v>
      </c>
      <c r="JJ12" s="164">
        <v>11.076499999999999</v>
      </c>
      <c r="JK12" s="164">
        <v>-6.4439000000000002</v>
      </c>
      <c r="JL12" s="164">
        <v>-5.0999999999999996</v>
      </c>
      <c r="JM12" s="164">
        <v>8.8870000000000005</v>
      </c>
      <c r="JN12" s="164">
        <v>8.2390000000000008</v>
      </c>
      <c r="JO12" s="165"/>
      <c r="JP12" s="165"/>
      <c r="JQ12" s="164">
        <v>3.6597</v>
      </c>
      <c r="JR12" s="164">
        <v>3.3797000000000001</v>
      </c>
      <c r="JS12" s="164">
        <v>3.4125000000000001</v>
      </c>
      <c r="JT12" s="165"/>
      <c r="JU12" s="164">
        <v>13.7</v>
      </c>
      <c r="JV12" s="164">
        <v>5.3109000000000002</v>
      </c>
      <c r="JW12" s="164">
        <v>-0.56999999999999995</v>
      </c>
      <c r="JX12" s="165"/>
      <c r="JY12" s="164">
        <v>0</v>
      </c>
      <c r="JZ12" s="164">
        <v>-18.942499999999999</v>
      </c>
      <c r="KA12" s="164">
        <v>-19.649000000000001</v>
      </c>
      <c r="KB12" s="164">
        <v>1.7766</v>
      </c>
      <c r="KC12" s="164">
        <v>14.081899999999999</v>
      </c>
      <c r="KD12" s="164">
        <v>-14.5471</v>
      </c>
      <c r="KE12" s="164">
        <v>0</v>
      </c>
      <c r="KF12" s="164">
        <v>-14.7</v>
      </c>
      <c r="KG12" s="164">
        <v>-1.7</v>
      </c>
      <c r="KH12" s="165"/>
      <c r="KI12" s="164">
        <v>-122.7958</v>
      </c>
    </row>
    <row r="13" spans="1:295" ht="18" customHeight="1" x14ac:dyDescent="0.3">
      <c r="A13" s="159" t="s">
        <v>49</v>
      </c>
      <c r="B13" s="159" t="s">
        <v>855</v>
      </c>
      <c r="C13" s="163">
        <v>0</v>
      </c>
      <c r="D13" s="164">
        <v>0.32250000000000001</v>
      </c>
      <c r="E13" s="164">
        <v>-0.80110000000000003</v>
      </c>
      <c r="F13" s="164">
        <v>-1.5751999999999999</v>
      </c>
      <c r="G13" s="164">
        <v>9.3106000000000009</v>
      </c>
      <c r="H13" s="165"/>
      <c r="I13" s="164">
        <v>18.2486</v>
      </c>
      <c r="J13" s="165"/>
      <c r="K13" s="164">
        <v>-0.24249999999999999</v>
      </c>
      <c r="L13" s="164">
        <v>14.3856</v>
      </c>
      <c r="M13" s="164">
        <v>0.127</v>
      </c>
      <c r="N13" s="165"/>
      <c r="O13" s="163">
        <v>-22</v>
      </c>
      <c r="P13" s="164">
        <v>-2.2000000000000002</v>
      </c>
      <c r="Q13" s="165"/>
      <c r="R13" s="165"/>
      <c r="S13" s="164">
        <v>3.5156000000000001</v>
      </c>
      <c r="T13" s="164">
        <v>28.9846</v>
      </c>
      <c r="U13" s="164">
        <v>3.5232999999999999</v>
      </c>
      <c r="V13" s="164">
        <v>3.2216999999999998</v>
      </c>
      <c r="W13" s="164">
        <v>5.6932999999999998</v>
      </c>
      <c r="X13" s="164">
        <v>3.597</v>
      </c>
      <c r="Y13" s="164">
        <v>-0.75239999999999996</v>
      </c>
      <c r="Z13" s="164">
        <v>2.4740000000000002</v>
      </c>
      <c r="AA13" s="165"/>
      <c r="AB13" s="164">
        <v>-1.1141000000000001</v>
      </c>
      <c r="AC13" s="164">
        <v>-0.879</v>
      </c>
      <c r="AD13" s="164">
        <v>-0.93</v>
      </c>
      <c r="AE13" s="164">
        <v>11.347</v>
      </c>
      <c r="AF13" s="164">
        <v>-8.8800000000000008</v>
      </c>
      <c r="AG13" s="164">
        <v>-15.4</v>
      </c>
      <c r="AH13" s="164">
        <v>0.628</v>
      </c>
      <c r="AI13" s="164">
        <v>0.157</v>
      </c>
      <c r="AJ13" s="164">
        <v>-17.66</v>
      </c>
      <c r="AK13" s="164">
        <v>-17.559999999999999</v>
      </c>
      <c r="AL13" s="165"/>
      <c r="AM13" s="164">
        <v>-9.58</v>
      </c>
      <c r="AN13" s="164">
        <v>-9.59</v>
      </c>
      <c r="AO13" s="164">
        <v>4.4775999999999998</v>
      </c>
      <c r="AP13" s="164">
        <v>3.0750999999999999</v>
      </c>
      <c r="AQ13" s="164">
        <v>11.5794</v>
      </c>
      <c r="AR13" s="164">
        <v>12.418100000000001</v>
      </c>
      <c r="AS13" s="164">
        <v>-16.7211</v>
      </c>
      <c r="AT13" s="164">
        <v>-14.7355</v>
      </c>
      <c r="AU13" s="164">
        <v>-13.9764</v>
      </c>
      <c r="AV13" s="164">
        <v>6.3708</v>
      </c>
      <c r="AW13" s="164">
        <v>7.7233999999999998</v>
      </c>
      <c r="AX13" s="164">
        <v>-19.692</v>
      </c>
      <c r="AY13" s="164">
        <v>-19.156199999999998</v>
      </c>
      <c r="AZ13" s="164">
        <v>5.5359999999999996</v>
      </c>
      <c r="BA13" s="164">
        <v>32.912100000000002</v>
      </c>
      <c r="BB13" s="164">
        <v>-3.0438000000000001</v>
      </c>
      <c r="BC13" s="164">
        <v>9.9374000000000002</v>
      </c>
      <c r="BD13" s="164">
        <v>-6.5</v>
      </c>
      <c r="BE13" s="164">
        <v>-6.5</v>
      </c>
      <c r="BF13" s="164">
        <v>-23.2195</v>
      </c>
      <c r="BG13" s="164">
        <v>-22.35</v>
      </c>
      <c r="BH13" s="164">
        <v>-2.5718000000000001</v>
      </c>
      <c r="BI13" s="165"/>
      <c r="BJ13" s="164">
        <v>-5.3803000000000001</v>
      </c>
      <c r="BK13" s="164">
        <v>0.26079999999999998</v>
      </c>
      <c r="BL13" s="165"/>
      <c r="BM13" s="164">
        <v>0.75960000000000005</v>
      </c>
      <c r="BN13" s="164">
        <v>-141.911</v>
      </c>
      <c r="BO13" s="164">
        <v>83.498599999999996</v>
      </c>
      <c r="BP13" s="164">
        <v>83.620699999999999</v>
      </c>
      <c r="BQ13" s="164">
        <v>-10.2881</v>
      </c>
      <c r="BR13" s="164">
        <v>-124.24079999999999</v>
      </c>
      <c r="BS13" s="165"/>
      <c r="BT13" s="165"/>
      <c r="BU13" s="165"/>
      <c r="BV13" s="164">
        <v>14.390499999999999</v>
      </c>
      <c r="BW13" s="164">
        <v>8.84</v>
      </c>
      <c r="BX13" s="164">
        <v>5.63</v>
      </c>
      <c r="BY13" s="164">
        <v>-12.88</v>
      </c>
      <c r="BZ13" s="164">
        <v>5.24</v>
      </c>
      <c r="CA13" s="164">
        <v>-17.5442</v>
      </c>
      <c r="CB13" s="164">
        <v>-17.276299999999999</v>
      </c>
      <c r="CC13" s="164">
        <v>16.960699999999999</v>
      </c>
      <c r="CD13" s="164">
        <v>14.0655</v>
      </c>
      <c r="CE13" s="164">
        <v>-6.2523999999999997</v>
      </c>
      <c r="CF13" s="164">
        <v>5.9309000000000003</v>
      </c>
      <c r="CG13" s="164">
        <v>5.8924000000000003</v>
      </c>
      <c r="CH13" s="164">
        <v>-4.5529999999999999</v>
      </c>
      <c r="CI13" s="164">
        <v>20.578099999999999</v>
      </c>
      <c r="CJ13" s="165"/>
      <c r="CK13" s="165"/>
      <c r="CL13" s="164">
        <v>55</v>
      </c>
      <c r="CM13" s="164">
        <v>-35.1</v>
      </c>
      <c r="CN13" s="164">
        <v>-2.17</v>
      </c>
      <c r="CO13" s="164">
        <v>43.604100000000003</v>
      </c>
      <c r="CP13" s="164">
        <v>42.958599999999997</v>
      </c>
      <c r="CQ13" s="164">
        <v>41.323799999999999</v>
      </c>
      <c r="CR13" s="164">
        <v>110.9772</v>
      </c>
      <c r="CS13" s="164">
        <v>111.2723</v>
      </c>
      <c r="CT13" s="164">
        <v>-15.6403</v>
      </c>
      <c r="CU13" s="164">
        <v>-102.5368</v>
      </c>
      <c r="CV13" s="164">
        <v>-14.742900000000001</v>
      </c>
      <c r="CW13" s="164">
        <v>2.3582000000000001</v>
      </c>
      <c r="CX13" s="164">
        <v>29.71</v>
      </c>
      <c r="CY13" s="164">
        <v>8.27</v>
      </c>
      <c r="CZ13" s="164">
        <v>3.7549000000000001</v>
      </c>
      <c r="DA13" s="164">
        <v>4.1045999999999996</v>
      </c>
      <c r="DB13" s="164">
        <v>-6.31</v>
      </c>
      <c r="DC13" s="165"/>
      <c r="DD13" s="164">
        <v>-22.165500000000002</v>
      </c>
      <c r="DE13" s="164">
        <v>-21.915900000000001</v>
      </c>
      <c r="DF13" s="164">
        <v>39.023299999999999</v>
      </c>
      <c r="DG13" s="165"/>
      <c r="DH13" s="164">
        <v>-3.0011000000000001</v>
      </c>
      <c r="DI13" s="165"/>
      <c r="DJ13" s="165"/>
      <c r="DK13" s="164">
        <v>-6.532</v>
      </c>
      <c r="DL13" s="164">
        <v>-3.1791</v>
      </c>
      <c r="DM13" s="164">
        <v>34.228999999999999</v>
      </c>
      <c r="DN13" s="164">
        <v>2.4178999999999999</v>
      </c>
      <c r="DO13" s="164">
        <v>-2.87</v>
      </c>
      <c r="DP13" s="164">
        <v>-0.89</v>
      </c>
      <c r="DQ13" s="164">
        <v>7.29</v>
      </c>
      <c r="DR13" s="164">
        <v>-38.992199999999997</v>
      </c>
      <c r="DS13" s="164">
        <v>-11.85</v>
      </c>
      <c r="DT13" s="164">
        <v>-11.95</v>
      </c>
      <c r="DU13" s="164">
        <v>26.68</v>
      </c>
      <c r="DV13" s="164">
        <v>16.100000000000001</v>
      </c>
      <c r="DW13" s="164">
        <v>-39.363599999999998</v>
      </c>
      <c r="DX13" s="164">
        <v>-19.163599999999999</v>
      </c>
      <c r="DY13" s="164">
        <v>-34.440300000000001</v>
      </c>
      <c r="DZ13" s="164">
        <v>-32.7273</v>
      </c>
      <c r="EA13" s="164">
        <v>-9.8264999999999993</v>
      </c>
      <c r="EB13" s="164">
        <v>-25.924800000000001</v>
      </c>
      <c r="EC13" s="164">
        <v>-30.5121</v>
      </c>
      <c r="ED13" s="164">
        <v>-30.755800000000001</v>
      </c>
      <c r="EE13" s="164">
        <v>-15.431900000000001</v>
      </c>
      <c r="EF13" s="164">
        <v>-23.082100000000001</v>
      </c>
      <c r="EG13" s="164">
        <v>-11.483000000000001</v>
      </c>
      <c r="EH13" s="164">
        <v>-87.534999999999997</v>
      </c>
      <c r="EI13" s="164">
        <v>-13.7044</v>
      </c>
      <c r="EJ13" s="165"/>
      <c r="EK13" s="164">
        <v>-7.8253000000000004</v>
      </c>
      <c r="EL13" s="164">
        <v>-7.3765999999999998</v>
      </c>
      <c r="EM13" s="165"/>
      <c r="EN13" s="164">
        <v>-21.113800000000001</v>
      </c>
      <c r="EO13" s="164">
        <v>-18.538699999999999</v>
      </c>
      <c r="EP13" s="164">
        <v>0.52800000000000002</v>
      </c>
      <c r="EQ13" s="164">
        <v>-15.5055</v>
      </c>
      <c r="ER13" s="164">
        <v>-15.1563</v>
      </c>
      <c r="ES13" s="164">
        <v>12.888999999999999</v>
      </c>
      <c r="ET13" s="164">
        <v>12.99</v>
      </c>
      <c r="EU13" s="164">
        <v>-11.3</v>
      </c>
      <c r="EV13" s="164">
        <v>4.5</v>
      </c>
      <c r="EW13" s="164">
        <v>1.8977999999999999</v>
      </c>
      <c r="EX13" s="164">
        <v>-30.397600000000001</v>
      </c>
      <c r="EY13" s="164">
        <v>-13.290699999999999</v>
      </c>
      <c r="EZ13" s="164">
        <v>-2.1997</v>
      </c>
      <c r="FA13" s="164">
        <v>7.7999000000000001</v>
      </c>
      <c r="FB13" s="164">
        <v>10.911799999999999</v>
      </c>
      <c r="FC13" s="164">
        <v>-29.2544</v>
      </c>
      <c r="FD13" s="165"/>
      <c r="FE13" s="165"/>
      <c r="FF13" s="165"/>
      <c r="FG13" s="164">
        <v>0</v>
      </c>
      <c r="FH13" s="164">
        <v>2.8809999999999998</v>
      </c>
      <c r="FI13" s="164">
        <v>2.7427000000000001</v>
      </c>
      <c r="FJ13" s="164">
        <v>5.1910999999999996</v>
      </c>
      <c r="FK13" s="164">
        <v>5.0236999999999998</v>
      </c>
      <c r="FL13" s="164">
        <v>2.1768999999999998</v>
      </c>
      <c r="FM13" s="164">
        <v>16.398800000000001</v>
      </c>
      <c r="FN13" s="164">
        <v>16.1677</v>
      </c>
      <c r="FO13" s="164">
        <v>6.2266000000000004</v>
      </c>
      <c r="FP13" s="164">
        <v>18.2136</v>
      </c>
      <c r="FQ13" s="164">
        <v>10.216200000000001</v>
      </c>
      <c r="FR13" s="164">
        <v>-14.69</v>
      </c>
      <c r="FS13" s="164">
        <v>-4.1121999999999996</v>
      </c>
      <c r="FT13" s="164">
        <v>0.28310000000000002</v>
      </c>
      <c r="FU13" s="164">
        <v>2.82</v>
      </c>
      <c r="FV13" s="164">
        <v>-1.4</v>
      </c>
      <c r="FW13" s="164">
        <v>-9.4583999999999993</v>
      </c>
      <c r="FX13" s="165"/>
      <c r="FY13" s="164">
        <v>6.3739999999999997</v>
      </c>
      <c r="FZ13" s="164">
        <v>0.97799999999999998</v>
      </c>
      <c r="GA13" s="165"/>
      <c r="GB13" s="164">
        <v>36.79</v>
      </c>
      <c r="GC13" s="164">
        <v>-29.3874</v>
      </c>
      <c r="GD13" s="164">
        <v>-21.1282</v>
      </c>
      <c r="GE13" s="164">
        <v>-2.31</v>
      </c>
      <c r="GF13" s="164">
        <v>22.400400000000001</v>
      </c>
      <c r="GG13" s="165"/>
      <c r="GH13" s="164">
        <v>21.295200000000001</v>
      </c>
      <c r="GI13" s="165"/>
      <c r="GJ13" s="164">
        <v>-4.8868999999999998</v>
      </c>
      <c r="GK13" s="164">
        <v>1.8394999999999999</v>
      </c>
      <c r="GL13" s="165"/>
      <c r="GM13" s="165"/>
      <c r="GN13" s="164">
        <v>-10.9649</v>
      </c>
      <c r="GO13" s="164">
        <v>-8.2297999999999991</v>
      </c>
      <c r="GP13" s="164">
        <v>4.9523000000000001</v>
      </c>
      <c r="GQ13" s="163">
        <v>-35.881700000000002</v>
      </c>
      <c r="GR13" s="164">
        <v>5.3609999999999998</v>
      </c>
      <c r="GS13" s="164">
        <v>6.9515000000000002</v>
      </c>
      <c r="GT13" s="164">
        <v>123.474</v>
      </c>
      <c r="GU13" s="164">
        <v>-13.7074</v>
      </c>
      <c r="GV13" s="164">
        <v>-9.3703000000000003</v>
      </c>
      <c r="GW13" s="164">
        <v>-11.3779</v>
      </c>
      <c r="GX13" s="164">
        <v>3.6825000000000001</v>
      </c>
      <c r="GY13" s="164">
        <v>5.0768000000000004</v>
      </c>
      <c r="GZ13" s="164">
        <v>4.9766000000000004</v>
      </c>
      <c r="HA13" s="165"/>
      <c r="HB13" s="164">
        <v>8.6960999999999995</v>
      </c>
      <c r="HC13" s="164">
        <v>8.4839000000000002</v>
      </c>
      <c r="HD13" s="164">
        <v>-7.96</v>
      </c>
      <c r="HE13" s="164">
        <v>11.4087</v>
      </c>
      <c r="HF13" s="164">
        <v>62.811599999999999</v>
      </c>
      <c r="HG13" s="164">
        <v>9.5436999999999994</v>
      </c>
      <c r="HH13" s="164">
        <v>7.0529000000000002</v>
      </c>
      <c r="HI13" s="164">
        <v>21.407900000000001</v>
      </c>
      <c r="HJ13" s="164">
        <v>19.994299999999999</v>
      </c>
      <c r="HK13" s="164">
        <v>-5.3541999999999996</v>
      </c>
      <c r="HL13" s="164">
        <v>-7.6935000000000002</v>
      </c>
      <c r="HM13" s="164">
        <v>0</v>
      </c>
      <c r="HN13" s="164">
        <v>-10.984299999999999</v>
      </c>
      <c r="HO13" s="165"/>
      <c r="HP13" s="165"/>
      <c r="HQ13" s="164">
        <v>-37.198900000000002</v>
      </c>
      <c r="HR13" s="164">
        <v>-36.210099999999997</v>
      </c>
      <c r="HS13" s="164">
        <v>-3.0051000000000001</v>
      </c>
      <c r="HT13" s="164">
        <v>-2.4908000000000001</v>
      </c>
      <c r="HU13" s="164">
        <v>15.39</v>
      </c>
      <c r="HV13" s="164">
        <v>15.21</v>
      </c>
      <c r="HW13" s="164">
        <v>-37.1</v>
      </c>
      <c r="HX13" s="164">
        <v>-36.799999999999997</v>
      </c>
      <c r="HY13" s="164">
        <v>1.2662</v>
      </c>
      <c r="HZ13" s="164">
        <v>-13.04</v>
      </c>
      <c r="IA13" s="164">
        <v>17.014299999999999</v>
      </c>
      <c r="IB13" s="164">
        <v>19.751799999999999</v>
      </c>
      <c r="IC13" s="164">
        <v>19.6114</v>
      </c>
      <c r="ID13" s="164">
        <v>-22.5</v>
      </c>
      <c r="IE13" s="164">
        <v>-29.5</v>
      </c>
      <c r="IF13" s="164">
        <v>24.3</v>
      </c>
      <c r="IG13" s="164">
        <v>23.4</v>
      </c>
      <c r="IH13" s="164">
        <v>-19.043299999999999</v>
      </c>
      <c r="II13" s="164">
        <v>-18.908000000000001</v>
      </c>
      <c r="IJ13" s="164">
        <v>-29.9495</v>
      </c>
      <c r="IK13" s="164">
        <v>-18.789899999999999</v>
      </c>
      <c r="IL13" s="164">
        <v>-270.56880000000001</v>
      </c>
      <c r="IM13" s="164">
        <v>-12.333</v>
      </c>
      <c r="IN13" s="164">
        <v>16.636800000000001</v>
      </c>
      <c r="IO13" s="164">
        <v>83.393900000000002</v>
      </c>
      <c r="IP13" s="164">
        <v>87.642399999999995</v>
      </c>
      <c r="IQ13" s="164">
        <v>129.34399999999999</v>
      </c>
      <c r="IR13" s="164">
        <v>58.686500000000002</v>
      </c>
      <c r="IS13" s="164">
        <v>14.310499999999999</v>
      </c>
      <c r="IT13" s="164">
        <v>25.127199999999998</v>
      </c>
      <c r="IU13" s="164">
        <v>25.628799999999998</v>
      </c>
      <c r="IV13" s="164">
        <v>-17.710899999999999</v>
      </c>
      <c r="IW13" s="164">
        <v>177.5856</v>
      </c>
      <c r="IX13" s="164">
        <v>-171.74209999999999</v>
      </c>
      <c r="IY13" s="164">
        <v>7.8948999999999998</v>
      </c>
      <c r="IZ13" s="164">
        <v>-4.1943000000000001</v>
      </c>
      <c r="JA13" s="164">
        <v>-0.1404</v>
      </c>
      <c r="JB13" s="165"/>
      <c r="JC13" s="164">
        <v>-5.2</v>
      </c>
      <c r="JD13" s="164">
        <v>-0.26900000000000002</v>
      </c>
      <c r="JE13" s="164">
        <v>-0.27600000000000002</v>
      </c>
      <c r="JF13" s="164">
        <v>0</v>
      </c>
      <c r="JG13" s="164">
        <v>1.68</v>
      </c>
      <c r="JH13" s="164">
        <v>-1.5810999999999999</v>
      </c>
      <c r="JI13" s="164">
        <v>-7.5578000000000003</v>
      </c>
      <c r="JJ13" s="164">
        <v>11.4</v>
      </c>
      <c r="JK13" s="164">
        <v>-6.7369000000000003</v>
      </c>
      <c r="JL13" s="164">
        <v>-6.1</v>
      </c>
      <c r="JM13" s="164">
        <v>8.9789999999999992</v>
      </c>
      <c r="JN13" s="164">
        <v>9.11</v>
      </c>
      <c r="JO13" s="165"/>
      <c r="JP13" s="164">
        <v>2.9533</v>
      </c>
      <c r="JQ13" s="164">
        <v>3.5834000000000001</v>
      </c>
      <c r="JR13" s="164">
        <v>3.8331</v>
      </c>
      <c r="JS13" s="164">
        <v>2.8885000000000001</v>
      </c>
      <c r="JT13" s="165"/>
      <c r="JU13" s="164">
        <v>14</v>
      </c>
      <c r="JV13" s="164">
        <v>4.0705999999999998</v>
      </c>
      <c r="JW13" s="164">
        <v>-0.6</v>
      </c>
      <c r="JX13" s="165"/>
      <c r="JY13" s="164">
        <v>0</v>
      </c>
      <c r="JZ13" s="164">
        <v>-18.546299999999999</v>
      </c>
      <c r="KA13" s="164">
        <v>-19.192799999999998</v>
      </c>
      <c r="KB13" s="164">
        <v>2.5638999999999998</v>
      </c>
      <c r="KC13" s="164">
        <v>14.7689</v>
      </c>
      <c r="KD13" s="164">
        <v>-14.0732</v>
      </c>
      <c r="KE13" s="164">
        <v>-1.3528</v>
      </c>
      <c r="KF13" s="164">
        <v>-13.8</v>
      </c>
      <c r="KG13" s="164">
        <v>-2.5</v>
      </c>
      <c r="KH13" s="165"/>
      <c r="KI13" s="164">
        <v>-125.68129999999999</v>
      </c>
    </row>
    <row r="14" spans="1:295" ht="18" customHeight="1" x14ac:dyDescent="0.3">
      <c r="A14" s="159" t="s">
        <v>49</v>
      </c>
      <c r="B14" s="159" t="s">
        <v>856</v>
      </c>
      <c r="C14" s="163">
        <v>0</v>
      </c>
      <c r="D14" s="164">
        <v>0.38290000000000002</v>
      </c>
      <c r="E14" s="164">
        <v>-0.88180000000000003</v>
      </c>
      <c r="F14" s="164">
        <v>-1.4967999999999999</v>
      </c>
      <c r="G14" s="164">
        <v>9.4824999999999999</v>
      </c>
      <c r="H14" s="165"/>
      <c r="I14" s="164">
        <v>17.738800000000001</v>
      </c>
      <c r="J14" s="165"/>
      <c r="K14" s="164">
        <v>-0.27460000000000001</v>
      </c>
      <c r="L14" s="164">
        <v>14.5046</v>
      </c>
      <c r="M14" s="164">
        <v>0.11559999999999999</v>
      </c>
      <c r="N14" s="165"/>
      <c r="O14" s="163">
        <v>-22</v>
      </c>
      <c r="P14" s="165"/>
      <c r="Q14" s="165"/>
      <c r="R14" s="165"/>
      <c r="S14" s="164">
        <v>2.8706999999999998</v>
      </c>
      <c r="T14" s="164">
        <v>27.673200000000001</v>
      </c>
      <c r="U14" s="164">
        <v>3.3687999999999998</v>
      </c>
      <c r="V14" s="164">
        <v>3.1634000000000002</v>
      </c>
      <c r="W14" s="164">
        <v>5.6905999999999999</v>
      </c>
      <c r="X14" s="164">
        <v>3.58</v>
      </c>
      <c r="Y14" s="164">
        <v>-0.74609999999999999</v>
      </c>
      <c r="Z14" s="164">
        <v>2.4026999999999998</v>
      </c>
      <c r="AA14" s="165"/>
      <c r="AB14" s="164">
        <v>-1.1936</v>
      </c>
      <c r="AC14" s="164">
        <v>-0.97399999999999998</v>
      </c>
      <c r="AD14" s="164">
        <v>-0.96899999999999997</v>
      </c>
      <c r="AE14" s="164">
        <v>11.244999999999999</v>
      </c>
      <c r="AF14" s="164">
        <v>-8.8800000000000008</v>
      </c>
      <c r="AG14" s="164">
        <v>-15.4</v>
      </c>
      <c r="AH14" s="164">
        <v>0.81899999999999995</v>
      </c>
      <c r="AI14" s="164">
        <v>0.152</v>
      </c>
      <c r="AJ14" s="164">
        <v>-17.46</v>
      </c>
      <c r="AK14" s="164">
        <v>-17.5</v>
      </c>
      <c r="AL14" s="165"/>
      <c r="AM14" s="164">
        <v>-9.9499999999999993</v>
      </c>
      <c r="AN14" s="164">
        <v>-9.93</v>
      </c>
      <c r="AO14" s="164">
        <v>5.3781999999999996</v>
      </c>
      <c r="AP14" s="164">
        <v>3.0926</v>
      </c>
      <c r="AQ14" s="164">
        <v>9.8712</v>
      </c>
      <c r="AR14" s="164">
        <v>12.1243</v>
      </c>
      <c r="AS14" s="164">
        <v>-16.9359</v>
      </c>
      <c r="AT14" s="164">
        <v>-13.931699999999999</v>
      </c>
      <c r="AU14" s="164">
        <v>-14.1396</v>
      </c>
      <c r="AV14" s="164">
        <v>10.619</v>
      </c>
      <c r="AW14" s="164">
        <v>8.5574999999999992</v>
      </c>
      <c r="AX14" s="164">
        <v>-20.361799999999999</v>
      </c>
      <c r="AY14" s="164">
        <v>-18.352399999999999</v>
      </c>
      <c r="AZ14" s="164">
        <v>5.5359999999999996</v>
      </c>
      <c r="BA14" s="164">
        <v>29.579599999999999</v>
      </c>
      <c r="BB14" s="164">
        <v>4.0303000000000004</v>
      </c>
      <c r="BC14" s="164">
        <v>9.9869000000000003</v>
      </c>
      <c r="BD14" s="164">
        <v>-6.4</v>
      </c>
      <c r="BE14" s="164">
        <v>-6.3</v>
      </c>
      <c r="BF14" s="164">
        <v>-22.317699999999999</v>
      </c>
      <c r="BG14" s="164">
        <v>-22.356400000000001</v>
      </c>
      <c r="BH14" s="164">
        <v>-2.5535999999999999</v>
      </c>
      <c r="BI14" s="165"/>
      <c r="BJ14" s="164">
        <v>-3.9407000000000001</v>
      </c>
      <c r="BK14" s="164">
        <v>0.29780000000000001</v>
      </c>
      <c r="BL14" s="165"/>
      <c r="BM14" s="164">
        <v>0.7147</v>
      </c>
      <c r="BN14" s="164">
        <v>-141.97210000000001</v>
      </c>
      <c r="BO14" s="164">
        <v>82.918800000000005</v>
      </c>
      <c r="BP14" s="164">
        <v>83.284999999999997</v>
      </c>
      <c r="BQ14" s="164">
        <v>-4.9047999999999998</v>
      </c>
      <c r="BR14" s="164">
        <v>-121.3279</v>
      </c>
      <c r="BS14" s="165"/>
      <c r="BT14" s="165"/>
      <c r="BU14" s="165"/>
      <c r="BV14" s="164">
        <v>14.3406</v>
      </c>
      <c r="BW14" s="164">
        <v>8.6300000000000008</v>
      </c>
      <c r="BX14" s="164">
        <v>5.38</v>
      </c>
      <c r="BY14" s="164">
        <v>-13.09</v>
      </c>
      <c r="BZ14" s="164">
        <v>4.9800000000000004</v>
      </c>
      <c r="CA14" s="164">
        <v>-18.079999999999998</v>
      </c>
      <c r="CB14" s="164">
        <v>-17.812100000000001</v>
      </c>
      <c r="CC14" s="164">
        <v>17.313600000000001</v>
      </c>
      <c r="CD14" s="164">
        <v>15.495200000000001</v>
      </c>
      <c r="CE14" s="164">
        <v>-6.7355999999999998</v>
      </c>
      <c r="CF14" s="164">
        <v>6.1928000000000001</v>
      </c>
      <c r="CG14" s="164">
        <v>6.1635</v>
      </c>
      <c r="CH14" s="164">
        <v>-4.1700999999999997</v>
      </c>
      <c r="CI14" s="164">
        <v>21.091200000000001</v>
      </c>
      <c r="CJ14" s="165"/>
      <c r="CK14" s="165"/>
      <c r="CL14" s="164">
        <v>56.9</v>
      </c>
      <c r="CM14" s="164">
        <v>-37.9</v>
      </c>
      <c r="CN14" s="164">
        <v>-2.19</v>
      </c>
      <c r="CO14" s="164">
        <v>43.086100000000002</v>
      </c>
      <c r="CP14" s="164">
        <v>43.422899999999998</v>
      </c>
      <c r="CQ14" s="164">
        <v>41.810099999999998</v>
      </c>
      <c r="CR14" s="164">
        <v>111.93210000000001</v>
      </c>
      <c r="CS14" s="164">
        <v>113.39279999999999</v>
      </c>
      <c r="CT14" s="164">
        <v>-16.707699999999999</v>
      </c>
      <c r="CU14" s="164">
        <v>-102.91759999999999</v>
      </c>
      <c r="CV14" s="164">
        <v>-15.6496</v>
      </c>
      <c r="CW14" s="164">
        <v>2.3050999999999999</v>
      </c>
      <c r="CX14" s="164">
        <v>33.119999999999997</v>
      </c>
      <c r="CY14" s="164">
        <v>7.7</v>
      </c>
      <c r="CZ14" s="164">
        <v>3.7549000000000001</v>
      </c>
      <c r="DA14" s="164">
        <v>4.1045999999999996</v>
      </c>
      <c r="DB14" s="164">
        <v>-6.46</v>
      </c>
      <c r="DC14" s="165"/>
      <c r="DD14" s="164">
        <v>-23.012699999999999</v>
      </c>
      <c r="DE14" s="164">
        <v>-22.764700000000001</v>
      </c>
      <c r="DF14" s="164">
        <v>41.890500000000003</v>
      </c>
      <c r="DG14" s="165"/>
      <c r="DH14" s="164">
        <v>-3.1315</v>
      </c>
      <c r="DI14" s="165"/>
      <c r="DJ14" s="165"/>
      <c r="DK14" s="164">
        <v>-6.5967000000000002</v>
      </c>
      <c r="DL14" s="165"/>
      <c r="DM14" s="164">
        <v>33.4405</v>
      </c>
      <c r="DN14" s="164">
        <v>2.4178999999999999</v>
      </c>
      <c r="DO14" s="164">
        <v>-2.93</v>
      </c>
      <c r="DP14" s="164">
        <v>-0.75</v>
      </c>
      <c r="DQ14" s="164">
        <v>8.1675000000000004</v>
      </c>
      <c r="DR14" s="164">
        <v>-41.954900000000002</v>
      </c>
      <c r="DS14" s="164">
        <v>-11.75</v>
      </c>
      <c r="DT14" s="164">
        <v>-11.71</v>
      </c>
      <c r="DU14" s="164">
        <v>26.45</v>
      </c>
      <c r="DV14" s="164">
        <v>16.11</v>
      </c>
      <c r="DW14" s="164">
        <v>-41.654499999999999</v>
      </c>
      <c r="DX14" s="164">
        <v>-20.809100000000001</v>
      </c>
      <c r="DY14" s="164">
        <v>-34.994</v>
      </c>
      <c r="DZ14" s="164">
        <v>-34.309100000000001</v>
      </c>
      <c r="EA14" s="164">
        <v>-9.5728000000000009</v>
      </c>
      <c r="EB14" s="164">
        <v>-25.481300000000001</v>
      </c>
      <c r="EC14" s="164">
        <v>-31.433499999999999</v>
      </c>
      <c r="ED14" s="164">
        <v>-31.786000000000001</v>
      </c>
      <c r="EE14" s="164">
        <v>-17.726700000000001</v>
      </c>
      <c r="EF14" s="164">
        <v>-22.760999999999999</v>
      </c>
      <c r="EG14" s="164">
        <v>-12.11</v>
      </c>
      <c r="EH14" s="164">
        <v>-92.041399999999996</v>
      </c>
      <c r="EI14" s="164">
        <v>-10.843400000000001</v>
      </c>
      <c r="EJ14" s="165"/>
      <c r="EK14" s="164">
        <v>-7.9705000000000004</v>
      </c>
      <c r="EL14" s="164">
        <v>-8.0588999999999995</v>
      </c>
      <c r="EM14" s="165"/>
      <c r="EN14" s="164">
        <v>-19.6099</v>
      </c>
      <c r="EO14" s="164">
        <v>-18.7059</v>
      </c>
      <c r="EP14" s="164">
        <v>-12.804</v>
      </c>
      <c r="EQ14" s="164">
        <v>-14.319699999999999</v>
      </c>
      <c r="ER14" s="164">
        <v>-14.052899999999999</v>
      </c>
      <c r="ES14" s="164">
        <v>15.952400000000001</v>
      </c>
      <c r="ET14" s="164">
        <v>13.37</v>
      </c>
      <c r="EU14" s="164">
        <v>-7.56</v>
      </c>
      <c r="EV14" s="164">
        <v>-1.7</v>
      </c>
      <c r="EW14" s="164">
        <v>1.9126000000000001</v>
      </c>
      <c r="EX14" s="164">
        <v>-26.536899999999999</v>
      </c>
      <c r="EY14" s="164">
        <v>-13.2499</v>
      </c>
      <c r="EZ14" s="164">
        <v>-2.0366</v>
      </c>
      <c r="FA14" s="164">
        <v>7.4057000000000004</v>
      </c>
      <c r="FB14" s="164">
        <v>15.0122</v>
      </c>
      <c r="FC14" s="164">
        <v>-30.457899999999999</v>
      </c>
      <c r="FD14" s="165"/>
      <c r="FE14" s="165"/>
      <c r="FF14" s="165"/>
      <c r="FG14" s="164">
        <v>0</v>
      </c>
      <c r="FH14" s="164">
        <v>0</v>
      </c>
      <c r="FI14" s="164">
        <v>0</v>
      </c>
      <c r="FJ14" s="164">
        <v>6.0284000000000004</v>
      </c>
      <c r="FK14" s="164">
        <v>5.1910999999999996</v>
      </c>
      <c r="FL14" s="164">
        <v>6.1959</v>
      </c>
      <c r="FM14" s="164">
        <v>16.878499999999999</v>
      </c>
      <c r="FN14" s="164">
        <v>16.309899999999999</v>
      </c>
      <c r="FO14" s="164">
        <v>6.0956999999999999</v>
      </c>
      <c r="FP14" s="164">
        <v>17.864899999999999</v>
      </c>
      <c r="FQ14" s="164">
        <v>11.52</v>
      </c>
      <c r="FR14" s="164">
        <v>-13.41</v>
      </c>
      <c r="FS14" s="164">
        <v>-3.9180999999999999</v>
      </c>
      <c r="FT14" s="164">
        <v>0.29780000000000001</v>
      </c>
      <c r="FU14" s="164">
        <v>2.83</v>
      </c>
      <c r="FV14" s="164">
        <v>-2.0699999999999998</v>
      </c>
      <c r="FW14" s="164">
        <v>-11.105700000000001</v>
      </c>
      <c r="FX14" s="165"/>
      <c r="FY14" s="164">
        <v>6.3890000000000002</v>
      </c>
      <c r="FZ14" s="164">
        <v>1.08</v>
      </c>
      <c r="GA14" s="165"/>
      <c r="GB14" s="164">
        <v>37.26</v>
      </c>
      <c r="GC14" s="164">
        <v>-30.575399999999998</v>
      </c>
      <c r="GD14" s="164">
        <v>-21.867799999999999</v>
      </c>
      <c r="GE14" s="165"/>
      <c r="GF14" s="164">
        <v>22.453700000000001</v>
      </c>
      <c r="GG14" s="165"/>
      <c r="GH14" s="164">
        <v>21.2561</v>
      </c>
      <c r="GI14" s="165"/>
      <c r="GJ14" s="164">
        <v>-4.7229999999999999</v>
      </c>
      <c r="GK14" s="164">
        <v>1.8411999999999999</v>
      </c>
      <c r="GL14" s="165"/>
      <c r="GM14" s="165"/>
      <c r="GN14" s="165"/>
      <c r="GO14" s="164">
        <v>-8.7385999999999999</v>
      </c>
      <c r="GP14" s="164">
        <v>3.6187</v>
      </c>
      <c r="GQ14" s="163">
        <v>-35.965699999999998</v>
      </c>
      <c r="GR14" s="164">
        <v>5.5956999999999999</v>
      </c>
      <c r="GS14" s="164">
        <v>5.0696000000000003</v>
      </c>
      <c r="GT14" s="164">
        <v>123.8811</v>
      </c>
      <c r="GU14" s="164">
        <v>-13.9518</v>
      </c>
      <c r="GV14" s="164">
        <v>-9.9809999999999999</v>
      </c>
      <c r="GW14" s="164">
        <v>-11.224500000000001</v>
      </c>
      <c r="GX14" s="164">
        <v>3.6141000000000001</v>
      </c>
      <c r="GY14" s="164">
        <v>4.9596</v>
      </c>
      <c r="GZ14" s="164">
        <v>4.9528999999999996</v>
      </c>
      <c r="HA14" s="164">
        <v>3.1086</v>
      </c>
      <c r="HB14" s="164">
        <v>8.5122</v>
      </c>
      <c r="HC14" s="164">
        <v>9.9149999999999991</v>
      </c>
      <c r="HD14" s="164">
        <v>-8.3800000000000008</v>
      </c>
      <c r="HE14" s="164">
        <v>11.5702</v>
      </c>
      <c r="HF14" s="164">
        <v>59.039499999999997</v>
      </c>
      <c r="HG14" s="164">
        <v>6.9108000000000001</v>
      </c>
      <c r="HH14" s="164">
        <v>7.7144000000000004</v>
      </c>
      <c r="HI14" s="164">
        <v>20.841200000000001</v>
      </c>
      <c r="HJ14" s="164">
        <v>20.6569</v>
      </c>
      <c r="HK14" s="164">
        <v>-6.6154000000000002</v>
      </c>
      <c r="HL14" s="164">
        <v>-8.3415999999999997</v>
      </c>
      <c r="HM14" s="164">
        <v>0</v>
      </c>
      <c r="HN14" s="164">
        <v>0</v>
      </c>
      <c r="HO14" s="165"/>
      <c r="HP14" s="165"/>
      <c r="HQ14" s="164">
        <v>-34.216099999999997</v>
      </c>
      <c r="HR14" s="164">
        <v>-33.177799999999998</v>
      </c>
      <c r="HS14" s="164">
        <v>-2.339</v>
      </c>
      <c r="HT14" s="164">
        <v>-2.3275999999999999</v>
      </c>
      <c r="HU14" s="164">
        <v>14.36</v>
      </c>
      <c r="HV14" s="164">
        <v>14.55</v>
      </c>
      <c r="HW14" s="164">
        <v>-37.4</v>
      </c>
      <c r="HX14" s="164">
        <v>-37.299999999999997</v>
      </c>
      <c r="HY14" s="164">
        <v>1.2845</v>
      </c>
      <c r="HZ14" s="164">
        <v>-13.2</v>
      </c>
      <c r="IA14" s="164">
        <v>10.3256</v>
      </c>
      <c r="IB14" s="164">
        <v>21.999500000000001</v>
      </c>
      <c r="IC14" s="164">
        <v>21.983000000000001</v>
      </c>
      <c r="ID14" s="164">
        <v>-22.5</v>
      </c>
      <c r="IE14" s="164">
        <v>-29.8</v>
      </c>
      <c r="IF14" s="164">
        <v>22.2</v>
      </c>
      <c r="IG14" s="164">
        <v>21.7</v>
      </c>
      <c r="IH14" s="165"/>
      <c r="II14" s="164">
        <v>-18.831900000000001</v>
      </c>
      <c r="IJ14" s="164">
        <v>-25.712199999999999</v>
      </c>
      <c r="IK14" s="164">
        <v>-21.7439</v>
      </c>
      <c r="IL14" s="164">
        <v>-267.97109999999998</v>
      </c>
      <c r="IM14" s="164">
        <v>-12.31</v>
      </c>
      <c r="IN14" s="164">
        <v>15.9346</v>
      </c>
      <c r="IO14" s="164">
        <v>83.4422</v>
      </c>
      <c r="IP14" s="164">
        <v>87.299099999999996</v>
      </c>
      <c r="IQ14" s="164">
        <v>123.28</v>
      </c>
      <c r="IR14" s="164">
        <v>59.626399999999997</v>
      </c>
      <c r="IS14" s="164">
        <v>11.8195</v>
      </c>
      <c r="IT14" s="164">
        <v>28.0166</v>
      </c>
      <c r="IU14" s="164">
        <v>26.0839</v>
      </c>
      <c r="IV14" s="164">
        <v>-12.9659</v>
      </c>
      <c r="IW14" s="164">
        <v>176.51820000000001</v>
      </c>
      <c r="IX14" s="164">
        <v>-169.62719999999999</v>
      </c>
      <c r="IY14" s="164">
        <v>9.5695999999999994</v>
      </c>
      <c r="IZ14" s="164">
        <v>-5.0160999999999998</v>
      </c>
      <c r="JA14" s="164">
        <v>-0.9607</v>
      </c>
      <c r="JB14" s="165"/>
      <c r="JC14" s="164">
        <v>-5.12</v>
      </c>
      <c r="JD14" s="164">
        <v>-0.255</v>
      </c>
      <c r="JE14" s="164">
        <v>-0.26800000000000002</v>
      </c>
      <c r="JF14" s="164">
        <v>0</v>
      </c>
      <c r="JG14" s="164">
        <v>1.6</v>
      </c>
      <c r="JH14" s="164">
        <v>-1.6077999999999999</v>
      </c>
      <c r="JI14" s="164">
        <v>-7.5273000000000003</v>
      </c>
      <c r="JJ14" s="164">
        <v>10.753</v>
      </c>
      <c r="JK14" s="164">
        <v>-6.4744000000000002</v>
      </c>
      <c r="JL14" s="164">
        <v>-5.5</v>
      </c>
      <c r="JM14" s="164">
        <v>7.1749999999999998</v>
      </c>
      <c r="JN14" s="164">
        <v>8.0250000000000004</v>
      </c>
      <c r="JO14" s="165"/>
      <c r="JP14" s="165"/>
      <c r="JQ14" s="164">
        <v>4.8719000000000001</v>
      </c>
      <c r="JR14" s="164">
        <v>3.7397999999999998</v>
      </c>
      <c r="JS14" s="164">
        <v>2.9563000000000001</v>
      </c>
      <c r="JT14" s="165"/>
      <c r="JU14" s="164">
        <v>13.5</v>
      </c>
      <c r="JV14" s="164">
        <v>4.3445</v>
      </c>
      <c r="JW14" s="164">
        <v>-0.61</v>
      </c>
      <c r="JX14" s="165"/>
      <c r="JY14" s="164">
        <v>0</v>
      </c>
      <c r="JZ14" s="164">
        <v>-18.691199999999998</v>
      </c>
      <c r="KA14" s="164">
        <v>-19.3931</v>
      </c>
      <c r="KB14" s="164">
        <v>0.77769999999999995</v>
      </c>
      <c r="KC14" s="164">
        <v>14.4176</v>
      </c>
      <c r="KD14" s="164">
        <v>-13.733499999999999</v>
      </c>
      <c r="KE14" s="164">
        <v>-1.2314000000000001</v>
      </c>
      <c r="KF14" s="164">
        <v>-15</v>
      </c>
      <c r="KG14" s="164">
        <v>-1.6</v>
      </c>
      <c r="KH14" s="165"/>
      <c r="KI14" s="164">
        <v>-119.37430000000001</v>
      </c>
    </row>
    <row r="15" spans="1:295" ht="18" customHeight="1" x14ac:dyDescent="0.3">
      <c r="A15" s="159" t="s">
        <v>49</v>
      </c>
      <c r="B15" s="159" t="s">
        <v>857</v>
      </c>
      <c r="C15" s="163">
        <v>0</v>
      </c>
      <c r="D15" s="164">
        <v>0.41149999999999998</v>
      </c>
      <c r="E15" s="164">
        <v>-1.2223999999999999</v>
      </c>
      <c r="F15" s="164">
        <v>-1.2541</v>
      </c>
      <c r="G15" s="164">
        <v>9.3741000000000003</v>
      </c>
      <c r="H15" s="165"/>
      <c r="I15" s="164">
        <v>17.962800000000001</v>
      </c>
      <c r="J15" s="165"/>
      <c r="K15" s="164">
        <v>-0.39050000000000001</v>
      </c>
      <c r="L15" s="164">
        <v>14.403600000000001</v>
      </c>
      <c r="M15" s="164">
        <v>-5.9700000000000003E-2</v>
      </c>
      <c r="N15" s="165"/>
      <c r="O15" s="163">
        <v>-22</v>
      </c>
      <c r="P15" s="164">
        <v>0</v>
      </c>
      <c r="Q15" s="165"/>
      <c r="R15" s="165"/>
      <c r="S15" s="164">
        <v>3.5832999999999999</v>
      </c>
      <c r="T15" s="164">
        <v>28.325600000000001</v>
      </c>
      <c r="U15" s="164">
        <v>3.6943999999999999</v>
      </c>
      <c r="V15" s="164">
        <v>3.6162999999999998</v>
      </c>
      <c r="W15" s="164">
        <v>6.2641999999999998</v>
      </c>
      <c r="X15" s="164">
        <v>4.5590000000000002</v>
      </c>
      <c r="Y15" s="164">
        <v>-0.81540000000000001</v>
      </c>
      <c r="Z15" s="164">
        <v>2.4582000000000002</v>
      </c>
      <c r="AA15" s="165"/>
      <c r="AB15" s="164">
        <v>-1.0306</v>
      </c>
      <c r="AC15" s="164">
        <v>-1.004</v>
      </c>
      <c r="AD15" s="164">
        <v>-0.98199999999999998</v>
      </c>
      <c r="AE15" s="164">
        <v>11.12</v>
      </c>
      <c r="AF15" s="164">
        <v>-11.1</v>
      </c>
      <c r="AG15" s="164">
        <v>-13.2</v>
      </c>
      <c r="AH15" s="164">
        <v>0.79700000000000004</v>
      </c>
      <c r="AI15" s="164">
        <v>0.15</v>
      </c>
      <c r="AJ15" s="164">
        <v>-17.87</v>
      </c>
      <c r="AK15" s="164">
        <v>-17.89</v>
      </c>
      <c r="AL15" s="165"/>
      <c r="AM15" s="164">
        <v>-9.7200000000000006</v>
      </c>
      <c r="AN15" s="164">
        <v>-9.75</v>
      </c>
      <c r="AO15" s="164">
        <v>5.5251000000000001</v>
      </c>
      <c r="AP15" s="164">
        <v>3.0733000000000001</v>
      </c>
      <c r="AQ15" s="164">
        <v>11.797800000000001</v>
      </c>
      <c r="AR15" s="164">
        <v>13.7559</v>
      </c>
      <c r="AS15" s="164">
        <v>-16.6572</v>
      </c>
      <c r="AT15" s="164">
        <v>-13.5299</v>
      </c>
      <c r="AU15" s="164">
        <v>-13.1791</v>
      </c>
      <c r="AV15" s="164">
        <v>0.42070000000000002</v>
      </c>
      <c r="AW15" s="164">
        <v>0.66879999999999995</v>
      </c>
      <c r="AX15" s="164">
        <v>-17.5486</v>
      </c>
      <c r="AY15" s="164">
        <v>-16.075099999999999</v>
      </c>
      <c r="AZ15" s="164">
        <v>4.3522999999999996</v>
      </c>
      <c r="BA15" s="164">
        <v>22.9344</v>
      </c>
      <c r="BB15" s="164">
        <v>4.6383000000000001</v>
      </c>
      <c r="BC15" s="164">
        <v>10.3743</v>
      </c>
      <c r="BD15" s="164">
        <v>-6.7</v>
      </c>
      <c r="BE15" s="164">
        <v>-6.6</v>
      </c>
      <c r="BF15" s="164">
        <v>-23.529399999999999</v>
      </c>
      <c r="BG15" s="164">
        <v>-23.0322</v>
      </c>
      <c r="BH15" s="164">
        <v>-2.4933000000000001</v>
      </c>
      <c r="BI15" s="165"/>
      <c r="BJ15" s="164">
        <v>-4.4790999999999999</v>
      </c>
      <c r="BK15" s="164">
        <v>0.46739999999999998</v>
      </c>
      <c r="BL15" s="165"/>
      <c r="BM15" s="164">
        <v>0.73</v>
      </c>
      <c r="BN15" s="164">
        <v>-148.13679999999999</v>
      </c>
      <c r="BO15" s="164">
        <v>83.254499999999993</v>
      </c>
      <c r="BP15" s="164">
        <v>83.498599999999996</v>
      </c>
      <c r="BQ15" s="164">
        <v>-3.6661000000000001</v>
      </c>
      <c r="BR15" s="164">
        <v>-126.98</v>
      </c>
      <c r="BS15" s="165"/>
      <c r="BT15" s="165"/>
      <c r="BU15" s="165"/>
      <c r="BV15" s="164">
        <v>13.332700000000001</v>
      </c>
      <c r="BW15" s="164">
        <v>8.42</v>
      </c>
      <c r="BX15" s="164">
        <v>5.66</v>
      </c>
      <c r="BY15" s="164">
        <v>-13.23</v>
      </c>
      <c r="BZ15" s="164">
        <v>3.82</v>
      </c>
      <c r="CA15" s="164">
        <v>-17.142299999999999</v>
      </c>
      <c r="CB15" s="164">
        <v>-17.008400000000002</v>
      </c>
      <c r="CC15" s="164">
        <v>15.794600000000001</v>
      </c>
      <c r="CD15" s="164">
        <v>13.9079</v>
      </c>
      <c r="CE15" s="164">
        <v>-6.3757999999999999</v>
      </c>
      <c r="CF15" s="164">
        <v>5.3388</v>
      </c>
      <c r="CG15" s="164">
        <v>5.7125000000000004</v>
      </c>
      <c r="CH15" s="164">
        <v>-4.3646000000000003</v>
      </c>
      <c r="CI15" s="164">
        <v>20.471699999999998</v>
      </c>
      <c r="CJ15" s="165"/>
      <c r="CK15" s="165"/>
      <c r="CL15" s="164">
        <v>56.1</v>
      </c>
      <c r="CM15" s="164">
        <v>-35.5</v>
      </c>
      <c r="CN15" s="164">
        <v>-1.97</v>
      </c>
      <c r="CO15" s="164">
        <v>42.490200000000002</v>
      </c>
      <c r="CP15" s="164">
        <v>42.185899999999997</v>
      </c>
      <c r="CQ15" s="164">
        <v>40.4679</v>
      </c>
      <c r="CR15" s="164">
        <v>112.43170000000001</v>
      </c>
      <c r="CS15" s="164">
        <v>112.51220000000001</v>
      </c>
      <c r="CT15" s="164">
        <v>-16.4618</v>
      </c>
      <c r="CU15" s="164">
        <v>-102.5702</v>
      </c>
      <c r="CV15" s="164">
        <v>-15.6068</v>
      </c>
      <c r="CW15" s="164">
        <v>2.1015999999999999</v>
      </c>
      <c r="CX15" s="164">
        <v>30.28</v>
      </c>
      <c r="CY15" s="164">
        <v>8.17</v>
      </c>
      <c r="CZ15" s="164">
        <v>3.7549000000000001</v>
      </c>
      <c r="DA15" s="164">
        <v>4.1045999999999996</v>
      </c>
      <c r="DB15" s="164">
        <v>-6.38</v>
      </c>
      <c r="DC15" s="165"/>
      <c r="DD15" s="164">
        <v>-22.395900000000001</v>
      </c>
      <c r="DE15" s="164">
        <v>-21.700800000000001</v>
      </c>
      <c r="DF15" s="164">
        <v>41.246099999999998</v>
      </c>
      <c r="DG15" s="165"/>
      <c r="DH15" s="164">
        <v>-3.1459999999999999</v>
      </c>
      <c r="DI15" s="165"/>
      <c r="DJ15" s="165"/>
      <c r="DK15" s="164">
        <v>-6.4904999999999999</v>
      </c>
      <c r="DL15" s="164">
        <v>-3.1791</v>
      </c>
      <c r="DM15" s="164">
        <v>33.598199999999999</v>
      </c>
      <c r="DN15" s="164">
        <v>2.4178999999999999</v>
      </c>
      <c r="DO15" s="164">
        <v>-2.92</v>
      </c>
      <c r="DP15" s="164">
        <v>-0.74</v>
      </c>
      <c r="DQ15" s="164">
        <v>8.6265000000000001</v>
      </c>
      <c r="DR15" s="164">
        <v>-41.497399999999999</v>
      </c>
      <c r="DS15" s="164">
        <v>-9.67</v>
      </c>
      <c r="DT15" s="164">
        <v>-9.77</v>
      </c>
      <c r="DU15" s="164">
        <v>22.44</v>
      </c>
      <c r="DV15" s="164">
        <v>16.02</v>
      </c>
      <c r="DW15" s="164">
        <v>-41.0182</v>
      </c>
      <c r="DX15" s="164">
        <v>-20.9</v>
      </c>
      <c r="DY15" s="164">
        <v>-35.024500000000003</v>
      </c>
      <c r="DZ15" s="164">
        <v>-33.427300000000002</v>
      </c>
      <c r="EA15" s="164">
        <v>-11.745100000000001</v>
      </c>
      <c r="EB15" s="164">
        <v>-28.078499999999998</v>
      </c>
      <c r="EC15" s="164">
        <v>-33.445</v>
      </c>
      <c r="ED15" s="164">
        <v>-32.7759</v>
      </c>
      <c r="EE15" s="164">
        <v>-14.1959</v>
      </c>
      <c r="EF15" s="164">
        <v>-20.895199999999999</v>
      </c>
      <c r="EG15" s="164">
        <v>-11.439</v>
      </c>
      <c r="EH15" s="164">
        <v>-94.717399999999998</v>
      </c>
      <c r="EI15" s="164">
        <v>-8.6519999999999992</v>
      </c>
      <c r="EJ15" s="165"/>
      <c r="EK15" s="164">
        <v>-8.8636999999999997</v>
      </c>
      <c r="EL15" s="164">
        <v>-7.5484999999999998</v>
      </c>
      <c r="EM15" s="165"/>
      <c r="EN15" s="164">
        <v>-21.6128</v>
      </c>
      <c r="EO15" s="164">
        <v>-18.130099999999999</v>
      </c>
      <c r="EP15" s="164">
        <v>-8.7080000000000002</v>
      </c>
      <c r="EQ15" s="164">
        <v>-13.789099999999999</v>
      </c>
      <c r="ER15" s="164">
        <v>-12.920500000000001</v>
      </c>
      <c r="ES15" s="164">
        <v>13.5746</v>
      </c>
      <c r="ET15" s="164">
        <v>13.13</v>
      </c>
      <c r="EU15" s="164">
        <v>-11.59</v>
      </c>
      <c r="EV15" s="164">
        <v>3</v>
      </c>
      <c r="EW15" s="164">
        <v>2.0347</v>
      </c>
      <c r="EX15" s="164">
        <v>-27.944500000000001</v>
      </c>
      <c r="EY15" s="164">
        <v>-13.6135</v>
      </c>
      <c r="EZ15" s="164">
        <v>-2.4590999999999998</v>
      </c>
      <c r="FA15" s="164">
        <v>7.7923</v>
      </c>
      <c r="FB15" s="164">
        <v>6.9009999999999998</v>
      </c>
      <c r="FC15" s="164">
        <v>-35.177399999999999</v>
      </c>
      <c r="FD15" s="165"/>
      <c r="FE15" s="165"/>
      <c r="FF15" s="165"/>
      <c r="FG15" s="164">
        <v>2.9419</v>
      </c>
      <c r="FH15" s="164">
        <v>3.0905</v>
      </c>
      <c r="FI15" s="164">
        <v>2.4925999999999999</v>
      </c>
      <c r="FJ15" s="164">
        <v>5.3586</v>
      </c>
      <c r="FK15" s="164">
        <v>4.5213000000000001</v>
      </c>
      <c r="FL15" s="164">
        <v>1.8420000000000001</v>
      </c>
      <c r="FM15" s="164">
        <v>15.795299999999999</v>
      </c>
      <c r="FN15" s="164">
        <v>15.647600000000001</v>
      </c>
      <c r="FO15" s="164">
        <v>6.1478999999999999</v>
      </c>
      <c r="FP15" s="164">
        <v>19.6327</v>
      </c>
      <c r="FQ15" s="164">
        <v>11.52</v>
      </c>
      <c r="FR15" s="164">
        <v>-14</v>
      </c>
      <c r="FS15" s="164">
        <v>-4.2164999999999999</v>
      </c>
      <c r="FT15" s="164">
        <v>0.29780000000000001</v>
      </c>
      <c r="FU15" s="164">
        <v>2.88</v>
      </c>
      <c r="FV15" s="164">
        <v>-2.25</v>
      </c>
      <c r="FW15" s="164">
        <v>-11.424799999999999</v>
      </c>
      <c r="FX15" s="164">
        <v>0</v>
      </c>
      <c r="FY15" s="164">
        <v>6.4340000000000002</v>
      </c>
      <c r="FZ15" s="164">
        <v>0.88600000000000001</v>
      </c>
      <c r="GA15" s="165"/>
      <c r="GB15" s="164">
        <v>36.82</v>
      </c>
      <c r="GC15" s="164">
        <v>-29.683599999999998</v>
      </c>
      <c r="GD15" s="164">
        <v>-21.270700000000001</v>
      </c>
      <c r="GE15" s="164">
        <v>-2.27</v>
      </c>
      <c r="GF15" s="164">
        <v>22.180099999999999</v>
      </c>
      <c r="GG15" s="165"/>
      <c r="GH15" s="164">
        <v>20.7773</v>
      </c>
      <c r="GI15" s="165"/>
      <c r="GJ15" s="164">
        <v>-4.8185000000000002</v>
      </c>
      <c r="GK15" s="164">
        <v>1.8341000000000001</v>
      </c>
      <c r="GL15" s="165"/>
      <c r="GM15" s="165"/>
      <c r="GN15" s="164">
        <v>-11.2232</v>
      </c>
      <c r="GO15" s="164">
        <v>-8.5190999999999999</v>
      </c>
      <c r="GP15" s="164">
        <v>2.8283</v>
      </c>
      <c r="GQ15" s="163">
        <v>-35.965699999999998</v>
      </c>
      <c r="GR15" s="164">
        <v>5.98</v>
      </c>
      <c r="GS15" s="164">
        <v>5.8372999999999999</v>
      </c>
      <c r="GT15" s="164">
        <v>119.6112</v>
      </c>
      <c r="GU15" s="164">
        <v>-13.9716</v>
      </c>
      <c r="GV15" s="164">
        <v>-9.4185999999999996</v>
      </c>
      <c r="GW15" s="164">
        <v>-11.424099999999999</v>
      </c>
      <c r="GX15" s="164">
        <v>3.2722000000000002</v>
      </c>
      <c r="GY15" s="164">
        <v>5.1792999999999996</v>
      </c>
      <c r="GZ15" s="164">
        <v>5.0162000000000004</v>
      </c>
      <c r="HA15" s="164">
        <v>3</v>
      </c>
      <c r="HB15" s="164">
        <v>8.1818000000000008</v>
      </c>
      <c r="HC15" s="164">
        <v>8.8483000000000001</v>
      </c>
      <c r="HD15" s="164">
        <v>-7.54</v>
      </c>
      <c r="HE15" s="164">
        <v>12.191700000000001</v>
      </c>
      <c r="HF15" s="164">
        <v>59.146799999999999</v>
      </c>
      <c r="HG15" s="164">
        <v>7.5860000000000003</v>
      </c>
      <c r="HH15" s="164">
        <v>8.4747000000000003</v>
      </c>
      <c r="HI15" s="164">
        <v>20.261800000000001</v>
      </c>
      <c r="HJ15" s="164">
        <v>18.968</v>
      </c>
      <c r="HK15" s="164">
        <v>0</v>
      </c>
      <c r="HL15" s="164">
        <v>-7.7199</v>
      </c>
      <c r="HM15" s="164">
        <v>0</v>
      </c>
      <c r="HN15" s="164">
        <v>-12.48</v>
      </c>
      <c r="HO15" s="165"/>
      <c r="HP15" s="165"/>
      <c r="HQ15" s="164">
        <v>-35.946399999999997</v>
      </c>
      <c r="HR15" s="164">
        <v>-35.2378</v>
      </c>
      <c r="HS15" s="164">
        <v>-2.9093</v>
      </c>
      <c r="HT15" s="164">
        <v>-2.7984</v>
      </c>
      <c r="HU15" s="164">
        <v>15</v>
      </c>
      <c r="HV15" s="164">
        <v>15.18</v>
      </c>
      <c r="HW15" s="164">
        <v>-37.5</v>
      </c>
      <c r="HX15" s="164">
        <v>-37.1</v>
      </c>
      <c r="HY15" s="164">
        <v>1.2497</v>
      </c>
      <c r="HZ15" s="164">
        <v>-12.96</v>
      </c>
      <c r="IA15" s="164">
        <v>11.9887</v>
      </c>
      <c r="IB15" s="164">
        <v>18.143999999999998</v>
      </c>
      <c r="IC15" s="164">
        <v>18.014199999999999</v>
      </c>
      <c r="ID15" s="164">
        <v>-22.2</v>
      </c>
      <c r="IE15" s="164">
        <v>-29.4</v>
      </c>
      <c r="IF15" s="164">
        <v>23.5</v>
      </c>
      <c r="IG15" s="164">
        <v>23</v>
      </c>
      <c r="IH15" s="165"/>
      <c r="II15" s="164">
        <v>-19.094799999999999</v>
      </c>
      <c r="IJ15" s="164">
        <v>-26.1065</v>
      </c>
      <c r="IK15" s="164">
        <v>-24.755099999999999</v>
      </c>
      <c r="IL15" s="164">
        <v>-269.94409999999999</v>
      </c>
      <c r="IM15" s="164">
        <v>-13.108700000000001</v>
      </c>
      <c r="IN15" s="164">
        <v>16.361799999999999</v>
      </c>
      <c r="IO15" s="164">
        <v>81.284400000000005</v>
      </c>
      <c r="IP15" s="164">
        <v>84.6053</v>
      </c>
      <c r="IQ15" s="164">
        <v>127.87050000000001</v>
      </c>
      <c r="IR15" s="164">
        <v>59.524000000000001</v>
      </c>
      <c r="IS15" s="164">
        <v>11.5723</v>
      </c>
      <c r="IT15" s="164">
        <v>21.898</v>
      </c>
      <c r="IU15" s="164">
        <v>23.268899999999999</v>
      </c>
      <c r="IV15" s="164">
        <v>-14.7897</v>
      </c>
      <c r="IW15" s="164">
        <v>176.3374</v>
      </c>
      <c r="IX15" s="164">
        <v>-172.59190000000001</v>
      </c>
      <c r="IY15" s="164">
        <v>7.0635000000000003</v>
      </c>
      <c r="IZ15" s="164">
        <v>-3.9540999999999999</v>
      </c>
      <c r="JA15" s="164">
        <v>-0.37480000000000002</v>
      </c>
      <c r="JB15" s="165"/>
      <c r="JC15" s="164">
        <v>-4.72</v>
      </c>
      <c r="JD15" s="164">
        <v>-0.22900000000000001</v>
      </c>
      <c r="JE15" s="164">
        <v>-0.23300000000000001</v>
      </c>
      <c r="JF15" s="164">
        <v>-0.16</v>
      </c>
      <c r="JG15" s="164">
        <v>1.76</v>
      </c>
      <c r="JH15" s="164">
        <v>-1.6406000000000001</v>
      </c>
      <c r="JI15" s="164">
        <v>-7.6158000000000001</v>
      </c>
      <c r="JJ15" s="164">
        <v>11.3695</v>
      </c>
      <c r="JK15" s="164">
        <v>-6.7948000000000004</v>
      </c>
      <c r="JL15" s="164">
        <v>-5.9</v>
      </c>
      <c r="JM15" s="164">
        <v>8.2260000000000009</v>
      </c>
      <c r="JN15" s="164">
        <v>9.0449999999999999</v>
      </c>
      <c r="JO15" s="165"/>
      <c r="JP15" s="165"/>
      <c r="JQ15" s="164">
        <v>3.6467000000000001</v>
      </c>
      <c r="JR15" s="164">
        <v>2.9922</v>
      </c>
      <c r="JS15" s="164">
        <v>3.5707</v>
      </c>
      <c r="JT15" s="165"/>
      <c r="JU15" s="164">
        <v>13.6</v>
      </c>
      <c r="JV15" s="164">
        <v>4.2122999999999999</v>
      </c>
      <c r="JW15" s="164">
        <v>-0.56999999999999995</v>
      </c>
      <c r="JX15" s="165"/>
      <c r="JY15" s="164">
        <v>0</v>
      </c>
      <c r="JZ15" s="164">
        <v>-18.859100000000002</v>
      </c>
      <c r="KA15" s="164">
        <v>-19.562200000000001</v>
      </c>
      <c r="KB15" s="164">
        <v>1.8068</v>
      </c>
      <c r="KC15" s="164">
        <v>14.4899</v>
      </c>
      <c r="KD15" s="164">
        <v>-14.5472</v>
      </c>
      <c r="KE15" s="164">
        <v>0</v>
      </c>
      <c r="KF15" s="164">
        <v>-14.4</v>
      </c>
      <c r="KG15" s="164">
        <v>-1.7</v>
      </c>
      <c r="KH15" s="165"/>
      <c r="KI15" s="164">
        <v>-124.7679</v>
      </c>
    </row>
    <row r="16" spans="1:295" ht="18" customHeight="1" x14ac:dyDescent="0.3">
      <c r="A16" s="159" t="s">
        <v>49</v>
      </c>
      <c r="B16" s="159" t="s">
        <v>858</v>
      </c>
      <c r="C16" s="166">
        <v>0</v>
      </c>
      <c r="D16" s="167">
        <v>0.83199999999999996</v>
      </c>
      <c r="E16" s="167">
        <v>-1.8702000000000001</v>
      </c>
      <c r="F16" s="167">
        <v>-1.5285</v>
      </c>
      <c r="G16" s="167">
        <v>9.2550000000000008</v>
      </c>
      <c r="H16" s="168"/>
      <c r="I16" s="167">
        <v>17.7164</v>
      </c>
      <c r="J16" s="168"/>
      <c r="K16" s="167">
        <v>-0.62180000000000002</v>
      </c>
      <c r="L16" s="167">
        <v>14.3466</v>
      </c>
      <c r="M16" s="167">
        <v>-0.1076</v>
      </c>
      <c r="N16" s="168"/>
      <c r="O16" s="166">
        <v>-22</v>
      </c>
      <c r="P16" s="167">
        <v>-2.2000000000000002</v>
      </c>
      <c r="Q16" s="168"/>
      <c r="R16" s="168"/>
      <c r="S16" s="167">
        <v>1.9080999999999999</v>
      </c>
      <c r="T16" s="167">
        <v>28.645800000000001</v>
      </c>
      <c r="U16" s="167">
        <v>3.5714000000000001</v>
      </c>
      <c r="V16" s="167">
        <v>3.3860000000000001</v>
      </c>
      <c r="W16" s="167">
        <v>5.9421999999999997</v>
      </c>
      <c r="X16" s="167">
        <v>4.4180000000000001</v>
      </c>
      <c r="Y16" s="167">
        <v>-0.75639999999999996</v>
      </c>
      <c r="Z16" s="167">
        <v>2.4980000000000002</v>
      </c>
      <c r="AA16" s="168"/>
      <c r="AB16" s="167">
        <v>-1.1032999999999999</v>
      </c>
      <c r="AC16" s="167">
        <v>-0.89300000000000002</v>
      </c>
      <c r="AD16" s="167">
        <v>-0.89600000000000002</v>
      </c>
      <c r="AE16" s="167">
        <v>11.077999999999999</v>
      </c>
      <c r="AF16" s="167">
        <v>-8.8800000000000008</v>
      </c>
      <c r="AG16" s="167">
        <v>-15.4</v>
      </c>
      <c r="AH16" s="167">
        <v>0.624</v>
      </c>
      <c r="AI16" s="167">
        <v>0.151</v>
      </c>
      <c r="AJ16" s="167">
        <v>-16.95</v>
      </c>
      <c r="AK16" s="167">
        <v>-17.16</v>
      </c>
      <c r="AL16" s="168"/>
      <c r="AM16" s="167">
        <v>-10.16</v>
      </c>
      <c r="AN16" s="167">
        <v>-10.19</v>
      </c>
      <c r="AO16" s="167">
        <v>5.2545000000000002</v>
      </c>
      <c r="AP16" s="167">
        <v>3.0125999999999999</v>
      </c>
      <c r="AQ16" s="167">
        <v>11.621600000000001</v>
      </c>
      <c r="AR16" s="167">
        <v>11.2334</v>
      </c>
      <c r="AS16" s="167">
        <v>-17.171299999999999</v>
      </c>
      <c r="AT16" s="167">
        <v>-11.9224</v>
      </c>
      <c r="AU16" s="167">
        <v>-12.527799999999999</v>
      </c>
      <c r="AV16" s="167">
        <v>13.9313</v>
      </c>
      <c r="AW16" s="167">
        <v>12.8849</v>
      </c>
      <c r="AX16" s="167">
        <v>-20.093900000000001</v>
      </c>
      <c r="AY16" s="167">
        <v>-19.424099999999999</v>
      </c>
      <c r="AZ16" s="167">
        <v>6.3250999999999999</v>
      </c>
      <c r="BA16" s="167">
        <v>32.814500000000002</v>
      </c>
      <c r="BB16" s="167">
        <v>-7.9305000000000003</v>
      </c>
      <c r="BC16" s="167">
        <v>9.9161000000000001</v>
      </c>
      <c r="BD16" s="167">
        <v>-6.2</v>
      </c>
      <c r="BE16" s="167">
        <v>-6</v>
      </c>
      <c r="BF16" s="167">
        <v>-24.461400000000001</v>
      </c>
      <c r="BG16" s="167">
        <v>-23.5809</v>
      </c>
      <c r="BH16" s="167">
        <v>-2.6753999999999998</v>
      </c>
      <c r="BI16" s="168"/>
      <c r="BJ16" s="167">
        <v>-1.1988000000000001</v>
      </c>
      <c r="BK16" s="167">
        <v>-1.72E-2</v>
      </c>
      <c r="BL16" s="167">
        <v>0</v>
      </c>
      <c r="BM16" s="167">
        <v>0.83589999999999998</v>
      </c>
      <c r="BN16" s="167">
        <v>-125.9499</v>
      </c>
      <c r="BO16" s="167">
        <v>35.432000000000002</v>
      </c>
      <c r="BP16" s="167">
        <v>35.523499999999999</v>
      </c>
      <c r="BQ16" s="167">
        <v>8.6989999999999998</v>
      </c>
      <c r="BR16" s="167">
        <v>-178.55199999999999</v>
      </c>
      <c r="BS16" s="168"/>
      <c r="BT16" s="168"/>
      <c r="BU16" s="168"/>
      <c r="BV16" s="167">
        <v>10.209099999999999</v>
      </c>
      <c r="BW16" s="167">
        <v>8.9700000000000006</v>
      </c>
      <c r="BX16" s="167">
        <v>5.76</v>
      </c>
      <c r="BY16" s="167">
        <v>-13.29</v>
      </c>
      <c r="BZ16" s="167">
        <v>3.83</v>
      </c>
      <c r="CA16" s="167">
        <v>-18.079999999999998</v>
      </c>
      <c r="CB16" s="167">
        <v>-17.946100000000001</v>
      </c>
      <c r="CC16" s="167">
        <v>16.844000000000001</v>
      </c>
      <c r="CD16" s="167">
        <v>15.034000000000001</v>
      </c>
      <c r="CE16" s="167">
        <v>-5.7034000000000002</v>
      </c>
      <c r="CF16" s="167">
        <v>-7.8849999999999998</v>
      </c>
      <c r="CG16" s="167">
        <v>-7.9215</v>
      </c>
      <c r="CH16" s="167">
        <v>-2.5341</v>
      </c>
      <c r="CI16" s="167">
        <v>14.0892</v>
      </c>
      <c r="CJ16" s="168"/>
      <c r="CK16" s="168"/>
      <c r="CL16" s="167">
        <v>41.5</v>
      </c>
      <c r="CM16" s="167">
        <v>-22.1</v>
      </c>
      <c r="CN16" s="167">
        <v>-1.98</v>
      </c>
      <c r="CO16" s="167">
        <v>32.4497</v>
      </c>
      <c r="CP16" s="167">
        <v>31.786300000000001</v>
      </c>
      <c r="CQ16" s="167">
        <v>31.056999999999999</v>
      </c>
      <c r="CR16" s="167">
        <v>78.064599999999999</v>
      </c>
      <c r="CS16" s="167">
        <v>77.629800000000003</v>
      </c>
      <c r="CT16" s="167">
        <v>-18.559799999999999</v>
      </c>
      <c r="CU16" s="167">
        <v>-61.842199999999998</v>
      </c>
      <c r="CV16" s="167">
        <v>-18.831299999999999</v>
      </c>
      <c r="CW16" s="167">
        <v>2.1555</v>
      </c>
      <c r="CX16" s="167">
        <v>28.92</v>
      </c>
      <c r="CY16" s="167">
        <v>13.41</v>
      </c>
      <c r="CZ16" s="167">
        <v>3.9110999999999998</v>
      </c>
      <c r="DA16" s="167">
        <v>4.2023000000000001</v>
      </c>
      <c r="DB16" s="167">
        <v>-6.58</v>
      </c>
      <c r="DC16" s="168"/>
      <c r="DD16" s="167">
        <v>-15.623799999999999</v>
      </c>
      <c r="DE16" s="167">
        <v>-15.734999999999999</v>
      </c>
      <c r="DF16" s="167">
        <v>36.786900000000003</v>
      </c>
      <c r="DG16" s="168"/>
      <c r="DH16" s="167">
        <v>-3.2172000000000001</v>
      </c>
      <c r="DI16" s="167">
        <v>16.399999999999999</v>
      </c>
      <c r="DJ16" s="167">
        <v>16.5</v>
      </c>
      <c r="DK16" s="167">
        <v>-6.7285000000000004</v>
      </c>
      <c r="DL16" s="167">
        <v>-3.3660999999999999</v>
      </c>
      <c r="DM16" s="167">
        <v>32.809600000000003</v>
      </c>
      <c r="DN16" s="167">
        <v>2.2324000000000002</v>
      </c>
      <c r="DO16" s="167">
        <v>-2.97</v>
      </c>
      <c r="DP16" s="167">
        <v>-0.35</v>
      </c>
      <c r="DQ16" s="167">
        <v>8.1270000000000007</v>
      </c>
      <c r="DR16" s="167">
        <v>-37.112099999999998</v>
      </c>
      <c r="DS16" s="167">
        <v>-9.83</v>
      </c>
      <c r="DT16" s="167">
        <v>-10.07</v>
      </c>
      <c r="DU16" s="167">
        <v>23.16</v>
      </c>
      <c r="DV16" s="167">
        <v>16.05</v>
      </c>
      <c r="DW16" s="167">
        <v>-36.418199999999999</v>
      </c>
      <c r="DX16" s="167">
        <v>-18.127300000000002</v>
      </c>
      <c r="DY16" s="167">
        <v>-35.721400000000003</v>
      </c>
      <c r="DZ16" s="167">
        <v>-33.5364</v>
      </c>
      <c r="EA16" s="167">
        <v>-9.8428000000000004</v>
      </c>
      <c r="EB16" s="167">
        <v>-23.786300000000001</v>
      </c>
      <c r="EC16" s="167">
        <v>-29.867999999999999</v>
      </c>
      <c r="ED16" s="167">
        <v>-29.9788</v>
      </c>
      <c r="EE16" s="167">
        <v>-23.064699999999998</v>
      </c>
      <c r="EF16" s="167">
        <v>-27.2103</v>
      </c>
      <c r="EG16" s="167">
        <v>-12.125</v>
      </c>
      <c r="EH16" s="167">
        <v>-104.56180000000001</v>
      </c>
      <c r="EI16" s="167">
        <v>-4.8907999999999996</v>
      </c>
      <c r="EJ16" s="168"/>
      <c r="EK16" s="167">
        <v>-9.1667000000000005</v>
      </c>
      <c r="EL16" s="167">
        <v>-8.8132999999999999</v>
      </c>
      <c r="EM16" s="168"/>
      <c r="EN16" s="167">
        <v>-16.062799999999999</v>
      </c>
      <c r="EO16" s="167">
        <v>-15.489699999999999</v>
      </c>
      <c r="EP16" s="167">
        <v>-17.411999999999999</v>
      </c>
      <c r="EQ16" s="167">
        <v>-16.036000000000001</v>
      </c>
      <c r="ER16" s="167">
        <v>-15.5663</v>
      </c>
      <c r="ES16" s="167">
        <v>14.073700000000001</v>
      </c>
      <c r="ET16" s="167">
        <v>13.62</v>
      </c>
      <c r="EU16" s="167">
        <v>-9.3000000000000007</v>
      </c>
      <c r="EV16" s="167">
        <v>0.2</v>
      </c>
      <c r="EW16" s="167">
        <v>2.2513000000000001</v>
      </c>
      <c r="EX16" s="167">
        <v>-20.0307</v>
      </c>
      <c r="EY16" s="167">
        <v>-13.3095</v>
      </c>
      <c r="EZ16" s="167">
        <v>-2.1385999999999998</v>
      </c>
      <c r="FA16" s="167">
        <v>8.0704999999999991</v>
      </c>
      <c r="FB16" s="167">
        <v>14.4472</v>
      </c>
      <c r="FC16" s="167">
        <v>-30.212499999999999</v>
      </c>
      <c r="FD16" s="168"/>
      <c r="FE16" s="168"/>
      <c r="FF16" s="168"/>
      <c r="FG16" s="167">
        <v>3.0897999999999999</v>
      </c>
      <c r="FH16" s="167">
        <v>3.4253999999999998</v>
      </c>
      <c r="FI16" s="167">
        <v>0</v>
      </c>
      <c r="FJ16" s="167">
        <v>6.0284000000000004</v>
      </c>
      <c r="FK16" s="167">
        <v>5.6935000000000002</v>
      </c>
      <c r="FL16" s="167">
        <v>2.5118</v>
      </c>
      <c r="FM16" s="167">
        <v>16.153700000000001</v>
      </c>
      <c r="FN16" s="167">
        <v>16.134699999999999</v>
      </c>
      <c r="FO16" s="167">
        <v>5.3201999999999998</v>
      </c>
      <c r="FP16" s="167">
        <v>18.2927</v>
      </c>
      <c r="FQ16" s="167">
        <v>11.705500000000001</v>
      </c>
      <c r="FR16" s="167">
        <v>-14.26</v>
      </c>
      <c r="FS16" s="167">
        <v>-4.0060000000000002</v>
      </c>
      <c r="FT16" s="167">
        <v>0.25380000000000003</v>
      </c>
      <c r="FU16" s="167">
        <v>2.69</v>
      </c>
      <c r="FV16" s="167">
        <v>-2.08</v>
      </c>
      <c r="FW16" s="167">
        <v>-11.3573</v>
      </c>
      <c r="FX16" s="167">
        <v>1.4454</v>
      </c>
      <c r="FY16" s="167">
        <v>6.3650000000000002</v>
      </c>
      <c r="FZ16" s="167">
        <v>0.77600000000000002</v>
      </c>
      <c r="GA16" s="168"/>
      <c r="GB16" s="167">
        <v>36.130000000000003</v>
      </c>
      <c r="GC16" s="167">
        <v>-30.038</v>
      </c>
      <c r="GD16" s="167">
        <v>-21.0243</v>
      </c>
      <c r="GE16" s="167">
        <v>-2.13</v>
      </c>
      <c r="GF16" s="167">
        <v>21.1493</v>
      </c>
      <c r="GG16" s="168"/>
      <c r="GH16" s="167">
        <v>20.9008</v>
      </c>
      <c r="GI16" s="168"/>
      <c r="GJ16" s="167">
        <v>-4.7380000000000004</v>
      </c>
      <c r="GK16" s="167">
        <v>1.8284</v>
      </c>
      <c r="GL16" s="168"/>
      <c r="GM16" s="168"/>
      <c r="GN16" s="167">
        <v>-11.6526</v>
      </c>
      <c r="GO16" s="167">
        <v>-8.1768000000000001</v>
      </c>
      <c r="GP16" s="167">
        <v>1.8897999999999999</v>
      </c>
      <c r="GQ16" s="166">
        <v>-35.377499999999998</v>
      </c>
      <c r="GR16" s="167">
        <v>6.1962000000000002</v>
      </c>
      <c r="GS16" s="167">
        <v>6.3</v>
      </c>
      <c r="GT16" s="167">
        <v>125.2349</v>
      </c>
      <c r="GU16" s="167">
        <v>-14.013</v>
      </c>
      <c r="GV16" s="167">
        <v>-9.4375999999999998</v>
      </c>
      <c r="GW16" s="167">
        <v>-11.122400000000001</v>
      </c>
      <c r="GX16" s="167">
        <v>3.827</v>
      </c>
      <c r="GY16" s="167">
        <v>4.8863000000000003</v>
      </c>
      <c r="GZ16" s="167">
        <v>4.7629999999999999</v>
      </c>
      <c r="HA16" s="168"/>
      <c r="HB16" s="167">
        <v>9.2356999999999996</v>
      </c>
      <c r="HC16" s="167">
        <v>10.513500000000001</v>
      </c>
      <c r="HD16" s="167">
        <v>-10.9</v>
      </c>
      <c r="HE16" s="167">
        <v>13.4009</v>
      </c>
      <c r="HF16" s="167">
        <v>62.4116</v>
      </c>
      <c r="HG16" s="167">
        <v>2.4714999999999998</v>
      </c>
      <c r="HH16" s="167">
        <v>6.0824999999999996</v>
      </c>
      <c r="HI16" s="167">
        <v>20.766999999999999</v>
      </c>
      <c r="HJ16" s="167">
        <v>20.411200000000001</v>
      </c>
      <c r="HK16" s="167">
        <v>-6.2666000000000004</v>
      </c>
      <c r="HL16" s="167">
        <v>-9.4050999999999991</v>
      </c>
      <c r="HM16" s="167">
        <v>0</v>
      </c>
      <c r="HN16" s="167">
        <v>-11.1783</v>
      </c>
      <c r="HO16" s="168"/>
      <c r="HP16" s="168"/>
      <c r="HQ16" s="167">
        <v>-34.287500000000001</v>
      </c>
      <c r="HR16" s="167">
        <v>-33.628300000000003</v>
      </c>
      <c r="HS16" s="167">
        <v>-2.7911999999999999</v>
      </c>
      <c r="HT16" s="167">
        <v>-2.9053</v>
      </c>
      <c r="HU16" s="167">
        <v>14.68</v>
      </c>
      <c r="HV16" s="167">
        <v>14.72</v>
      </c>
      <c r="HW16" s="167">
        <v>-37.6</v>
      </c>
      <c r="HX16" s="167">
        <v>-37.799999999999997</v>
      </c>
      <c r="HY16" s="167">
        <v>1.2662</v>
      </c>
      <c r="HZ16" s="167">
        <v>-12.96</v>
      </c>
      <c r="IA16" s="167">
        <v>8.7407000000000004</v>
      </c>
      <c r="IB16" s="167">
        <v>20.8079</v>
      </c>
      <c r="IC16" s="167">
        <v>20.051100000000002</v>
      </c>
      <c r="ID16" s="167">
        <v>-22.1</v>
      </c>
      <c r="IE16" s="167">
        <v>-30.7</v>
      </c>
      <c r="IF16" s="167">
        <v>22.6</v>
      </c>
      <c r="IG16" s="167">
        <v>21.9</v>
      </c>
      <c r="IH16" s="168"/>
      <c r="II16" s="167">
        <v>-18.901299999999999</v>
      </c>
      <c r="IJ16" s="167">
        <v>-27.523499999999999</v>
      </c>
      <c r="IK16" s="167">
        <v>-33.328600000000002</v>
      </c>
      <c r="IL16" s="167">
        <v>-265.72989999999999</v>
      </c>
      <c r="IM16" s="167">
        <v>-8.2514000000000003</v>
      </c>
      <c r="IN16" s="167">
        <v>12.495799999999999</v>
      </c>
      <c r="IO16" s="167">
        <v>76.5578</v>
      </c>
      <c r="IP16" s="167">
        <v>89.477500000000006</v>
      </c>
      <c r="IQ16" s="167">
        <v>120.16840000000001</v>
      </c>
      <c r="IR16" s="167">
        <v>55.15</v>
      </c>
      <c r="IS16" s="167">
        <v>11.512499999999999</v>
      </c>
      <c r="IT16" s="167">
        <v>27.6126</v>
      </c>
      <c r="IU16" s="167">
        <v>22.498200000000001</v>
      </c>
      <c r="IV16" s="167">
        <v>-16.6389</v>
      </c>
      <c r="IW16" s="167">
        <v>170.59270000000001</v>
      </c>
      <c r="IX16" s="167">
        <v>-168.80459999999999</v>
      </c>
      <c r="IY16" s="167">
        <v>6.3178000000000001</v>
      </c>
      <c r="IZ16" s="167">
        <v>-2.4159999999999999</v>
      </c>
      <c r="JA16" s="167">
        <v>-0.81910000000000005</v>
      </c>
      <c r="JB16" s="168"/>
      <c r="JC16" s="167">
        <v>-5.2</v>
      </c>
      <c r="JD16" s="167">
        <v>-0.19400000000000001</v>
      </c>
      <c r="JE16" s="167">
        <v>-0.20699999999999999</v>
      </c>
      <c r="JF16" s="167">
        <v>0</v>
      </c>
      <c r="JG16" s="167">
        <v>1.6</v>
      </c>
      <c r="JH16" s="167">
        <v>-1.6907000000000001</v>
      </c>
      <c r="JI16" s="167">
        <v>-7.3228</v>
      </c>
      <c r="JJ16" s="167">
        <v>11.045999999999999</v>
      </c>
      <c r="JK16" s="167">
        <v>-6.7062999999999997</v>
      </c>
      <c r="JL16" s="167">
        <v>-6</v>
      </c>
      <c r="JM16" s="167">
        <v>7.569</v>
      </c>
      <c r="JN16" s="167">
        <v>8.0820000000000007</v>
      </c>
      <c r="JO16" s="168"/>
      <c r="JP16" s="168"/>
      <c r="JQ16" s="167">
        <v>3.6720999999999999</v>
      </c>
      <c r="JR16" s="167">
        <v>3.2292999999999998</v>
      </c>
      <c r="JS16" s="167">
        <v>3.8772000000000002</v>
      </c>
      <c r="JT16" s="168"/>
      <c r="JU16" s="167">
        <v>14.6</v>
      </c>
      <c r="JV16" s="167">
        <v>3.6438000000000001</v>
      </c>
      <c r="JW16" s="167">
        <v>-0.63</v>
      </c>
      <c r="JX16" s="168"/>
      <c r="JY16" s="167">
        <v>0</v>
      </c>
      <c r="JZ16" s="167">
        <v>-18.948</v>
      </c>
      <c r="KA16" s="167">
        <v>-19.134399999999999</v>
      </c>
      <c r="KB16" s="167">
        <v>2.0994999999999999</v>
      </c>
      <c r="KC16" s="167">
        <v>13.9794</v>
      </c>
      <c r="KD16" s="167">
        <v>-13.6502</v>
      </c>
      <c r="KE16" s="167">
        <v>0</v>
      </c>
      <c r="KF16" s="167">
        <v>-14.7</v>
      </c>
      <c r="KG16" s="167">
        <v>-0.8</v>
      </c>
      <c r="KH16" s="168"/>
      <c r="KI16" s="167">
        <v>-134.7268</v>
      </c>
    </row>
    <row r="17" spans="1:295" ht="18" customHeight="1" x14ac:dyDescent="0.3">
      <c r="A17" s="159" t="s">
        <v>49</v>
      </c>
      <c r="B17" s="159" t="s">
        <v>859</v>
      </c>
      <c r="C17" s="160">
        <v>0</v>
      </c>
      <c r="D17" s="161">
        <v>1.2930999999999999</v>
      </c>
      <c r="E17" s="161">
        <v>-2.7801999999999998</v>
      </c>
      <c r="F17" s="161">
        <v>-2.6164000000000001</v>
      </c>
      <c r="G17" s="161">
        <v>9.1763999999999992</v>
      </c>
      <c r="H17" s="162"/>
      <c r="I17" s="161">
        <v>17.488399999999999</v>
      </c>
      <c r="J17" s="162"/>
      <c r="K17" s="161">
        <v>-0.2366</v>
      </c>
      <c r="L17" s="161">
        <v>14.5456</v>
      </c>
      <c r="M17" s="161">
        <v>0.15570000000000001</v>
      </c>
      <c r="N17" s="162"/>
      <c r="O17" s="160">
        <v>-22</v>
      </c>
      <c r="P17" s="161">
        <v>0</v>
      </c>
      <c r="Q17" s="162"/>
      <c r="R17" s="162"/>
      <c r="S17" s="161">
        <v>2.0541</v>
      </c>
      <c r="T17" s="161">
        <v>29.433900000000001</v>
      </c>
      <c r="U17" s="161">
        <v>3.6404999999999998</v>
      </c>
      <c r="V17" s="161">
        <v>3.3315999999999999</v>
      </c>
      <c r="W17" s="161">
        <v>5.8381999999999996</v>
      </c>
      <c r="X17" s="161">
        <v>4.4316000000000004</v>
      </c>
      <c r="Y17" s="161">
        <v>-0.87580000000000002</v>
      </c>
      <c r="Z17" s="161">
        <v>2.6337999999999999</v>
      </c>
      <c r="AA17" s="162"/>
      <c r="AB17" s="161">
        <v>-1.0817000000000001</v>
      </c>
      <c r="AC17" s="161">
        <v>-0.97799999999999998</v>
      </c>
      <c r="AD17" s="161">
        <v>-0.92400000000000004</v>
      </c>
      <c r="AE17" s="161">
        <v>11.266</v>
      </c>
      <c r="AF17" s="161">
        <v>-11.1</v>
      </c>
      <c r="AG17" s="161">
        <v>-13.2</v>
      </c>
      <c r="AH17" s="161">
        <v>0.50800000000000001</v>
      </c>
      <c r="AI17" s="161">
        <v>0.156</v>
      </c>
      <c r="AJ17" s="161">
        <v>-16.82</v>
      </c>
      <c r="AK17" s="161">
        <v>-16.84</v>
      </c>
      <c r="AL17" s="162"/>
      <c r="AM17" s="161">
        <v>-10.44</v>
      </c>
      <c r="AN17" s="161">
        <v>-10.1</v>
      </c>
      <c r="AO17" s="161">
        <v>5.5366</v>
      </c>
      <c r="AP17" s="161">
        <v>2.8411</v>
      </c>
      <c r="AQ17" s="161">
        <v>12.852399999999999</v>
      </c>
      <c r="AR17" s="161">
        <v>14.665699999999999</v>
      </c>
      <c r="AS17" s="161">
        <v>-16.568300000000001</v>
      </c>
      <c r="AT17" s="161">
        <v>-11.788399999999999</v>
      </c>
      <c r="AU17" s="161">
        <v>-11.357200000000001</v>
      </c>
      <c r="AV17" s="161">
        <v>0.65210000000000001</v>
      </c>
      <c r="AW17" s="161">
        <v>1.7952999999999999</v>
      </c>
      <c r="AX17" s="161">
        <v>-20.093900000000001</v>
      </c>
      <c r="AY17" s="161">
        <v>-16.477</v>
      </c>
      <c r="AZ17" s="161">
        <v>4.3522999999999996</v>
      </c>
      <c r="BA17" s="161">
        <v>22.3581</v>
      </c>
      <c r="BB17" s="161">
        <v>-8.6814999999999998</v>
      </c>
      <c r="BC17" s="161">
        <v>11.6206</v>
      </c>
      <c r="BD17" s="161">
        <v>-6.8</v>
      </c>
      <c r="BE17" s="161">
        <v>-6.5</v>
      </c>
      <c r="BF17" s="161">
        <v>-25.725300000000001</v>
      </c>
      <c r="BG17" s="161">
        <v>-23.598199999999999</v>
      </c>
      <c r="BH17" s="161">
        <v>-4.3159000000000001</v>
      </c>
      <c r="BI17" s="162"/>
      <c r="BJ17" s="161">
        <v>-3.3163999999999998</v>
      </c>
      <c r="BK17" s="161">
        <v>0.2104</v>
      </c>
      <c r="BL17" s="161">
        <v>4.3815</v>
      </c>
      <c r="BM17" s="161">
        <v>3.0156000000000001</v>
      </c>
      <c r="BN17" s="161">
        <v>-136.72290000000001</v>
      </c>
      <c r="BO17" s="161">
        <v>38.483800000000002</v>
      </c>
      <c r="BP17" s="161">
        <v>38.514299999999999</v>
      </c>
      <c r="BQ17" s="161">
        <v>10.5754</v>
      </c>
      <c r="BR17" s="161">
        <v>-182.3014</v>
      </c>
      <c r="BS17" s="162"/>
      <c r="BT17" s="162"/>
      <c r="BU17" s="162"/>
      <c r="BV17" s="161">
        <v>11.286899999999999</v>
      </c>
      <c r="BW17" s="161">
        <v>9.08</v>
      </c>
      <c r="BX17" s="161">
        <v>6.17</v>
      </c>
      <c r="BY17" s="161">
        <v>-12.99</v>
      </c>
      <c r="BZ17" s="161">
        <v>3.92</v>
      </c>
      <c r="CA17" s="161">
        <v>-19.151700000000002</v>
      </c>
      <c r="CB17" s="161">
        <v>-19.017700000000001</v>
      </c>
      <c r="CC17" s="161">
        <v>18.371300000000002</v>
      </c>
      <c r="CD17" s="161">
        <v>16.361499999999999</v>
      </c>
      <c r="CE17" s="161">
        <v>-5.7964000000000002</v>
      </c>
      <c r="CF17" s="161">
        <v>-7.8037000000000001</v>
      </c>
      <c r="CG17" s="161">
        <v>-7.7290999999999999</v>
      </c>
      <c r="CH17" s="161">
        <v>-3.2084999999999999</v>
      </c>
      <c r="CI17" s="161">
        <v>13.209899999999999</v>
      </c>
      <c r="CJ17" s="162"/>
      <c r="CK17" s="162"/>
      <c r="CL17" s="161">
        <v>42.7</v>
      </c>
      <c r="CM17" s="161">
        <v>-22.3</v>
      </c>
      <c r="CN17" s="161">
        <v>-1.98</v>
      </c>
      <c r="CO17" s="161">
        <v>33.182099999999998</v>
      </c>
      <c r="CP17" s="161">
        <v>32.7012</v>
      </c>
      <c r="CQ17" s="161">
        <v>32.270000000000003</v>
      </c>
      <c r="CR17" s="161">
        <v>79.477599999999995</v>
      </c>
      <c r="CS17" s="161">
        <v>79.478700000000003</v>
      </c>
      <c r="CT17" s="161">
        <v>-19.953199999999999</v>
      </c>
      <c r="CU17" s="161">
        <v>-64.877099999999999</v>
      </c>
      <c r="CV17" s="161">
        <v>-19.043299999999999</v>
      </c>
      <c r="CW17" s="161">
        <v>2.2347999999999999</v>
      </c>
      <c r="CX17" s="161">
        <v>30.77</v>
      </c>
      <c r="CY17" s="161">
        <v>13.47</v>
      </c>
      <c r="CZ17" s="161">
        <v>3.7549000000000001</v>
      </c>
      <c r="DA17" s="161">
        <v>4.1045999999999996</v>
      </c>
      <c r="DB17" s="161">
        <v>-6.48</v>
      </c>
      <c r="DC17" s="162"/>
      <c r="DD17" s="161">
        <v>-15.610799999999999</v>
      </c>
      <c r="DE17" s="161">
        <v>-14.683999999999999</v>
      </c>
      <c r="DF17" s="161">
        <v>34.345799999999997</v>
      </c>
      <c r="DG17" s="162"/>
      <c r="DH17" s="161">
        <v>-3.0882000000000001</v>
      </c>
      <c r="DI17" s="162"/>
      <c r="DJ17" s="162"/>
      <c r="DK17" s="161">
        <v>-6.5845000000000002</v>
      </c>
      <c r="DL17" s="161">
        <v>-3.1791</v>
      </c>
      <c r="DM17" s="161">
        <v>33.598199999999999</v>
      </c>
      <c r="DN17" s="161">
        <v>2.4178999999999999</v>
      </c>
      <c r="DO17" s="161">
        <v>-2.99</v>
      </c>
      <c r="DP17" s="161">
        <v>-0.76</v>
      </c>
      <c r="DQ17" s="161">
        <v>8.0190000000000001</v>
      </c>
      <c r="DR17" s="161">
        <v>-35.539499999999997</v>
      </c>
      <c r="DS17" s="161">
        <v>-10.42</v>
      </c>
      <c r="DT17" s="161">
        <v>-10.56</v>
      </c>
      <c r="DU17" s="161">
        <v>24.03</v>
      </c>
      <c r="DV17" s="161">
        <v>16.100000000000001</v>
      </c>
      <c r="DW17" s="161">
        <v>-35.836399999999998</v>
      </c>
      <c r="DX17" s="161">
        <v>-17.7455</v>
      </c>
      <c r="DY17" s="161">
        <v>-35.353700000000003</v>
      </c>
      <c r="DZ17" s="161">
        <v>-34.354500000000002</v>
      </c>
      <c r="EA17" s="161">
        <v>-9.5661000000000005</v>
      </c>
      <c r="EB17" s="161">
        <v>-23.110800000000001</v>
      </c>
      <c r="EC17" s="161">
        <v>-29.529900000000001</v>
      </c>
      <c r="ED17" s="161">
        <v>-29.307400000000001</v>
      </c>
      <c r="EE17" s="161">
        <v>-17.977599999999999</v>
      </c>
      <c r="EF17" s="161">
        <v>-23.0412</v>
      </c>
      <c r="EG17" s="161">
        <v>-11.6</v>
      </c>
      <c r="EH17" s="161">
        <v>-108.669</v>
      </c>
      <c r="EI17" s="161">
        <v>-4.9476000000000004</v>
      </c>
      <c r="EJ17" s="162"/>
      <c r="EK17" s="161">
        <v>-9.0584000000000007</v>
      </c>
      <c r="EL17" s="161">
        <v>-8.7226999999999997</v>
      </c>
      <c r="EM17" s="162"/>
      <c r="EN17" s="161">
        <v>-19.7697</v>
      </c>
      <c r="EO17" s="161">
        <v>-19.1069</v>
      </c>
      <c r="EP17" s="161">
        <v>4.1120000000000001</v>
      </c>
      <c r="EQ17" s="161">
        <v>-18.113800000000001</v>
      </c>
      <c r="ER17" s="161">
        <v>-17.6007</v>
      </c>
      <c r="ES17" s="161">
        <v>10.9154</v>
      </c>
      <c r="ET17" s="161">
        <v>0</v>
      </c>
      <c r="EU17" s="161">
        <v>-12.62</v>
      </c>
      <c r="EV17" s="161">
        <v>-0.1</v>
      </c>
      <c r="EW17" s="161">
        <v>2.1556999999999999</v>
      </c>
      <c r="EX17" s="161">
        <v>-26.334099999999999</v>
      </c>
      <c r="EY17" s="161">
        <v>-13.4255</v>
      </c>
      <c r="EZ17" s="161">
        <v>-2.2896999999999998</v>
      </c>
      <c r="FA17" s="161">
        <v>8.2393000000000001</v>
      </c>
      <c r="FB17" s="161">
        <v>10.974299999999999</v>
      </c>
      <c r="FC17" s="161">
        <v>-25.3048</v>
      </c>
      <c r="FD17" s="162"/>
      <c r="FE17" s="162"/>
      <c r="FF17" s="162"/>
      <c r="FG17" s="161">
        <v>2.5731000000000002</v>
      </c>
      <c r="FH17" s="161">
        <v>2.9952000000000001</v>
      </c>
      <c r="FI17" s="161">
        <v>0</v>
      </c>
      <c r="FJ17" s="161">
        <v>6.8657000000000004</v>
      </c>
      <c r="FK17" s="161">
        <v>6.3632999999999997</v>
      </c>
      <c r="FL17" s="161">
        <v>0</v>
      </c>
      <c r="FM17" s="161">
        <v>16.645399999999999</v>
      </c>
      <c r="FN17" s="161">
        <v>16.444299999999998</v>
      </c>
      <c r="FO17" s="161">
        <v>5.6490999999999998</v>
      </c>
      <c r="FP17" s="161">
        <v>18.209700000000002</v>
      </c>
      <c r="FQ17" s="161">
        <v>12.447699999999999</v>
      </c>
      <c r="FR17" s="161">
        <v>-13.52</v>
      </c>
      <c r="FS17" s="161">
        <v>-4.2202000000000002</v>
      </c>
      <c r="FT17" s="161">
        <v>0.28039999999999998</v>
      </c>
      <c r="FU17" s="161">
        <v>2.71</v>
      </c>
      <c r="FV17" s="161">
        <v>-2.63</v>
      </c>
      <c r="FW17" s="161">
        <v>-13.0625</v>
      </c>
      <c r="FX17" s="161">
        <v>1.5302</v>
      </c>
      <c r="FY17" s="161">
        <v>6.46</v>
      </c>
      <c r="FZ17" s="161">
        <v>0.89</v>
      </c>
      <c r="GA17" s="162"/>
      <c r="GB17" s="161">
        <v>36.53</v>
      </c>
      <c r="GC17" s="161">
        <v>-30.227900000000002</v>
      </c>
      <c r="GD17" s="161">
        <v>-21.507000000000001</v>
      </c>
      <c r="GE17" s="161">
        <v>-2.31</v>
      </c>
      <c r="GF17" s="161">
        <v>21.1892</v>
      </c>
      <c r="GG17" s="162"/>
      <c r="GH17" s="161">
        <v>20.9695</v>
      </c>
      <c r="GI17" s="162"/>
      <c r="GJ17" s="161">
        <v>-4.8682999999999996</v>
      </c>
      <c r="GK17" s="161">
        <v>1.77</v>
      </c>
      <c r="GL17" s="162"/>
      <c r="GM17" s="162"/>
      <c r="GN17" s="161">
        <v>-11.0974</v>
      </c>
      <c r="GO17" s="161">
        <v>-9.25</v>
      </c>
      <c r="GP17" s="161">
        <v>1.7143999999999999</v>
      </c>
      <c r="GQ17" s="160">
        <v>-35.377600000000001</v>
      </c>
      <c r="GR17" s="161">
        <v>5.5316999999999998</v>
      </c>
      <c r="GS17" s="161">
        <v>6.4377000000000004</v>
      </c>
      <c r="GT17" s="161">
        <v>125.8927</v>
      </c>
      <c r="GU17" s="161">
        <v>-13.9634</v>
      </c>
      <c r="GV17" s="161">
        <v>-9.1798000000000002</v>
      </c>
      <c r="GW17" s="161">
        <v>-11.2257</v>
      </c>
      <c r="GX17" s="161">
        <v>4.5099</v>
      </c>
      <c r="GY17" s="161">
        <v>4.9596</v>
      </c>
      <c r="GZ17" s="161">
        <v>4.9132999999999996</v>
      </c>
      <c r="HA17" s="161">
        <v>4</v>
      </c>
      <c r="HB17" s="161">
        <v>8.4993999999999996</v>
      </c>
      <c r="HC17" s="161">
        <v>9.8483999999999998</v>
      </c>
      <c r="HD17" s="161">
        <v>-9.2200000000000006</v>
      </c>
      <c r="HE17" s="161">
        <v>12.5015</v>
      </c>
      <c r="HF17" s="161">
        <v>64.218199999999996</v>
      </c>
      <c r="HG17" s="161">
        <v>4.9836999999999998</v>
      </c>
      <c r="HH17" s="161">
        <v>10.917899999999999</v>
      </c>
      <c r="HI17" s="161">
        <v>20.123799999999999</v>
      </c>
      <c r="HJ17" s="161">
        <v>21.301600000000001</v>
      </c>
      <c r="HK17" s="161">
        <v>-7.2531999999999996</v>
      </c>
      <c r="HL17" s="161">
        <v>-9.2379999999999995</v>
      </c>
      <c r="HM17" s="161">
        <v>0</v>
      </c>
      <c r="HN17" s="161">
        <v>-10.908899999999999</v>
      </c>
      <c r="HO17" s="162"/>
      <c r="HP17" s="162"/>
      <c r="HQ17" s="161">
        <v>-34.622599999999998</v>
      </c>
      <c r="HR17" s="161">
        <v>-33.622799999999998</v>
      </c>
      <c r="HS17" s="161">
        <v>-4.1090999999999998</v>
      </c>
      <c r="HT17" s="161">
        <v>-3.3496999999999999</v>
      </c>
      <c r="HU17" s="161">
        <v>15.44</v>
      </c>
      <c r="HV17" s="161">
        <v>15.35</v>
      </c>
      <c r="HW17" s="161">
        <v>-38.1</v>
      </c>
      <c r="HX17" s="161">
        <v>-38.1</v>
      </c>
      <c r="HY17" s="161">
        <v>1.2662</v>
      </c>
      <c r="HZ17" s="161">
        <v>-11.92</v>
      </c>
      <c r="IA17" s="161">
        <v>7.1867999999999999</v>
      </c>
      <c r="IB17" s="161">
        <v>22.023900000000001</v>
      </c>
      <c r="IC17" s="161">
        <v>21.757100000000001</v>
      </c>
      <c r="ID17" s="161">
        <v>-21.6</v>
      </c>
      <c r="IE17" s="161">
        <v>-30.3</v>
      </c>
      <c r="IF17" s="161">
        <v>21.8</v>
      </c>
      <c r="IG17" s="161">
        <v>21.3</v>
      </c>
      <c r="IH17" s="162"/>
      <c r="II17" s="162"/>
      <c r="IJ17" s="161">
        <v>-29.1279</v>
      </c>
      <c r="IK17" s="161">
        <v>-31.209599999999998</v>
      </c>
      <c r="IL17" s="161">
        <v>-266.08920000000001</v>
      </c>
      <c r="IM17" s="161">
        <v>-10.904400000000001</v>
      </c>
      <c r="IN17" s="161">
        <v>12.7324</v>
      </c>
      <c r="IO17" s="161">
        <v>76.629300000000001</v>
      </c>
      <c r="IP17" s="161">
        <v>88.970299999999995</v>
      </c>
      <c r="IQ17" s="161">
        <v>121.89239999999999</v>
      </c>
      <c r="IR17" s="161">
        <v>55.905999999999999</v>
      </c>
      <c r="IS17" s="161">
        <v>6.6227</v>
      </c>
      <c r="IT17" s="161">
        <v>26.762</v>
      </c>
      <c r="IU17" s="161">
        <v>25.5427</v>
      </c>
      <c r="IV17" s="161">
        <v>-12.440300000000001</v>
      </c>
      <c r="IW17" s="161">
        <v>171.02959999999999</v>
      </c>
      <c r="IX17" s="161">
        <v>-166.93989999999999</v>
      </c>
      <c r="IY17" s="161">
        <v>6.5366999999999997</v>
      </c>
      <c r="IZ17" s="161">
        <v>-2.1791</v>
      </c>
      <c r="JA17" s="161">
        <v>-1.0071000000000001</v>
      </c>
      <c r="JB17" s="162"/>
      <c r="JC17" s="161">
        <v>-5.92</v>
      </c>
      <c r="JD17" s="161">
        <v>-0.39400000000000002</v>
      </c>
      <c r="JE17" s="161">
        <v>-0.39800000000000002</v>
      </c>
      <c r="JF17" s="161">
        <v>0.56000000000000005</v>
      </c>
      <c r="JG17" s="161">
        <v>1.36</v>
      </c>
      <c r="JH17" s="161">
        <v>-1.7085999999999999</v>
      </c>
      <c r="JI17" s="161">
        <v>-7.3228</v>
      </c>
      <c r="JJ17" s="161">
        <v>11.045999999999999</v>
      </c>
      <c r="JK17" s="161">
        <v>-6.5019</v>
      </c>
      <c r="JL17" s="161">
        <v>-5.5</v>
      </c>
      <c r="JM17" s="161">
        <v>7.6849999999999996</v>
      </c>
      <c r="JN17" s="161">
        <v>7.3150000000000004</v>
      </c>
      <c r="JO17" s="162"/>
      <c r="JP17" s="161">
        <v>3.2482000000000002</v>
      </c>
      <c r="JQ17" s="161">
        <v>3.9819</v>
      </c>
      <c r="JR17" s="161">
        <v>3.0314999999999999</v>
      </c>
      <c r="JS17" s="161">
        <v>4.4584999999999999</v>
      </c>
      <c r="JT17" s="162"/>
      <c r="JU17" s="161">
        <v>14.2</v>
      </c>
      <c r="JV17" s="161">
        <v>4.9890999999999996</v>
      </c>
      <c r="JW17" s="161">
        <v>-0.61</v>
      </c>
      <c r="JX17" s="162"/>
      <c r="JY17" s="162"/>
      <c r="JZ17" s="161">
        <v>-17.974499999999999</v>
      </c>
      <c r="KA17" s="161">
        <v>-18.992799999999999</v>
      </c>
      <c r="KB17" s="161">
        <v>1.2457</v>
      </c>
      <c r="KC17" s="161">
        <v>14.271599999999999</v>
      </c>
      <c r="KD17" s="161">
        <v>-13.6648</v>
      </c>
      <c r="KE17" s="161">
        <v>0</v>
      </c>
      <c r="KF17" s="161">
        <v>-15.1</v>
      </c>
      <c r="KG17" s="161">
        <v>-1</v>
      </c>
      <c r="KH17" s="162"/>
      <c r="KI17" s="161">
        <v>-132.76929999999999</v>
      </c>
    </row>
    <row r="18" spans="1:295" ht="18" customHeight="1" x14ac:dyDescent="0.3">
      <c r="A18" s="159" t="s">
        <v>49</v>
      </c>
      <c r="B18" s="159" t="s">
        <v>860</v>
      </c>
      <c r="C18" s="163">
        <v>0</v>
      </c>
      <c r="D18" s="164">
        <v>1.4645999999999999</v>
      </c>
      <c r="E18" s="164">
        <v>-3.2071999999999998</v>
      </c>
      <c r="F18" s="164">
        <v>-2.5762</v>
      </c>
      <c r="G18" s="164">
        <v>9.4146000000000001</v>
      </c>
      <c r="H18" s="165"/>
      <c r="I18" s="164">
        <v>17.760000000000002</v>
      </c>
      <c r="J18" s="165"/>
      <c r="K18" s="164">
        <v>-7.0300000000000001E-2</v>
      </c>
      <c r="L18" s="164">
        <v>14.6266</v>
      </c>
      <c r="M18" s="164">
        <v>0.23280000000000001</v>
      </c>
      <c r="N18" s="165"/>
      <c r="O18" s="163">
        <v>-22</v>
      </c>
      <c r="P18" s="165"/>
      <c r="Q18" s="165"/>
      <c r="R18" s="165"/>
      <c r="S18" s="164">
        <v>1.7338</v>
      </c>
      <c r="T18" s="164">
        <v>30.387</v>
      </c>
      <c r="U18" s="164">
        <v>3.6901000000000002</v>
      </c>
      <c r="V18" s="164">
        <v>3.3643000000000001</v>
      </c>
      <c r="W18" s="164">
        <v>6.1113</v>
      </c>
      <c r="X18" s="164">
        <v>4.3685999999999998</v>
      </c>
      <c r="Y18" s="164">
        <v>-0.81069999999999998</v>
      </c>
      <c r="Z18" s="164">
        <v>2.8283</v>
      </c>
      <c r="AA18" s="165"/>
      <c r="AB18" s="164">
        <v>-1.2833000000000001</v>
      </c>
      <c r="AC18" s="164">
        <v>-0.95299999999999996</v>
      </c>
      <c r="AD18" s="164">
        <v>-0.92800000000000005</v>
      </c>
      <c r="AE18" s="164">
        <v>11.122999999999999</v>
      </c>
      <c r="AF18" s="164">
        <v>-11.1</v>
      </c>
      <c r="AG18" s="164">
        <v>-13.2</v>
      </c>
      <c r="AH18" s="164">
        <v>0.45700000000000002</v>
      </c>
      <c r="AI18" s="164">
        <v>0.158</v>
      </c>
      <c r="AJ18" s="164">
        <v>-17.22</v>
      </c>
      <c r="AK18" s="164">
        <v>-17.36</v>
      </c>
      <c r="AL18" s="165"/>
      <c r="AM18" s="164">
        <v>-10.19</v>
      </c>
      <c r="AN18" s="164">
        <v>-10.23</v>
      </c>
      <c r="AO18" s="164">
        <v>4.9337</v>
      </c>
      <c r="AP18" s="164">
        <v>3.1515</v>
      </c>
      <c r="AQ18" s="164">
        <v>11.9932</v>
      </c>
      <c r="AR18" s="164">
        <v>14.8918</v>
      </c>
      <c r="AS18" s="164">
        <v>-16.543299999999999</v>
      </c>
      <c r="AT18" s="164">
        <v>-10.582800000000001</v>
      </c>
      <c r="AU18" s="164">
        <v>-10.557499999999999</v>
      </c>
      <c r="AV18" s="164">
        <v>-0.41460000000000002</v>
      </c>
      <c r="AW18" s="164">
        <v>-0.56779999999999997</v>
      </c>
      <c r="AX18" s="164">
        <v>-17.950500000000002</v>
      </c>
      <c r="AY18" s="164">
        <v>-15.8072</v>
      </c>
      <c r="AZ18" s="164">
        <v>4.3522999999999996</v>
      </c>
      <c r="BA18" s="164">
        <v>22.773099999999999</v>
      </c>
      <c r="BB18" s="164">
        <v>-6.2847999999999997</v>
      </c>
      <c r="BC18" s="164">
        <v>11.5007</v>
      </c>
      <c r="BD18" s="164">
        <v>-6.9</v>
      </c>
      <c r="BE18" s="164">
        <v>-6.9</v>
      </c>
      <c r="BF18" s="164">
        <v>-25.997299999999999</v>
      </c>
      <c r="BG18" s="164">
        <v>-25.6555</v>
      </c>
      <c r="BH18" s="164">
        <v>-4.5747999999999998</v>
      </c>
      <c r="BI18" s="165"/>
      <c r="BJ18" s="164">
        <v>-2.8233000000000001</v>
      </c>
      <c r="BK18" s="164">
        <v>0.32840000000000003</v>
      </c>
      <c r="BL18" s="164">
        <v>4.4558999999999997</v>
      </c>
      <c r="BM18" s="164">
        <v>3.0659999999999998</v>
      </c>
      <c r="BN18" s="164">
        <v>-138.3098</v>
      </c>
      <c r="BO18" s="164">
        <v>39.124699999999997</v>
      </c>
      <c r="BP18" s="164">
        <v>39.063699999999997</v>
      </c>
      <c r="BQ18" s="164">
        <v>9.0031999999999996</v>
      </c>
      <c r="BR18" s="164">
        <v>-181.69669999999999</v>
      </c>
      <c r="BS18" s="165"/>
      <c r="BT18" s="165"/>
      <c r="BU18" s="165"/>
      <c r="BV18" s="165"/>
      <c r="BW18" s="164">
        <v>9.2200000000000006</v>
      </c>
      <c r="BX18" s="164">
        <v>6.22</v>
      </c>
      <c r="BY18" s="164">
        <v>-12.8</v>
      </c>
      <c r="BZ18" s="164">
        <v>4.17</v>
      </c>
      <c r="CA18" s="164">
        <v>-19.017700000000001</v>
      </c>
      <c r="CB18" s="164">
        <v>-19.017700000000001</v>
      </c>
      <c r="CC18" s="164">
        <v>17.837399999999999</v>
      </c>
      <c r="CD18" s="164">
        <v>16.3019</v>
      </c>
      <c r="CE18" s="164">
        <v>-6.4844999999999997</v>
      </c>
      <c r="CF18" s="164">
        <v>-8.7993000000000006</v>
      </c>
      <c r="CG18" s="164">
        <v>-8.8687000000000005</v>
      </c>
      <c r="CH18" s="164">
        <v>-2.8445999999999998</v>
      </c>
      <c r="CI18" s="164">
        <v>13.335900000000001</v>
      </c>
      <c r="CJ18" s="165"/>
      <c r="CK18" s="165"/>
      <c r="CL18" s="164">
        <v>42.7</v>
      </c>
      <c r="CM18" s="164">
        <v>-23.1</v>
      </c>
      <c r="CN18" s="164">
        <v>-2.0499999999999998</v>
      </c>
      <c r="CO18" s="164">
        <v>33.029299999999999</v>
      </c>
      <c r="CP18" s="164">
        <v>33.001899999999999</v>
      </c>
      <c r="CQ18" s="164">
        <v>31.819199999999999</v>
      </c>
      <c r="CR18" s="164">
        <v>78.401799999999994</v>
      </c>
      <c r="CS18" s="164">
        <v>79.519499999999994</v>
      </c>
      <c r="CT18" s="164">
        <v>-19.073699999999999</v>
      </c>
      <c r="CU18" s="164">
        <v>-64.600899999999996</v>
      </c>
      <c r="CV18" s="164">
        <v>-18.3141</v>
      </c>
      <c r="CW18" s="164">
        <v>2.2256</v>
      </c>
      <c r="CX18" s="164">
        <v>29.47</v>
      </c>
      <c r="CY18" s="164">
        <v>13.88</v>
      </c>
      <c r="CZ18" s="164">
        <v>3.9110999999999998</v>
      </c>
      <c r="DA18" s="164">
        <v>4.2023000000000001</v>
      </c>
      <c r="DB18" s="164">
        <v>-6.51</v>
      </c>
      <c r="DC18" s="165"/>
      <c r="DD18" s="164">
        <v>-15.327500000000001</v>
      </c>
      <c r="DE18" s="164">
        <v>-15.1775</v>
      </c>
      <c r="DF18" s="164">
        <v>35.181800000000003</v>
      </c>
      <c r="DG18" s="165"/>
      <c r="DH18" s="164">
        <v>-3.1478000000000002</v>
      </c>
      <c r="DI18" s="164">
        <v>14</v>
      </c>
      <c r="DJ18" s="164">
        <v>14.2</v>
      </c>
      <c r="DK18" s="164">
        <v>-6.7821999999999996</v>
      </c>
      <c r="DL18" s="164">
        <v>-3.1791</v>
      </c>
      <c r="DM18" s="164">
        <v>33.755899999999997</v>
      </c>
      <c r="DN18" s="164">
        <v>2.4178999999999999</v>
      </c>
      <c r="DO18" s="164">
        <v>-2.82</v>
      </c>
      <c r="DP18" s="164">
        <v>-0.88</v>
      </c>
      <c r="DQ18" s="164">
        <v>8.2484999999999999</v>
      </c>
      <c r="DR18" s="164">
        <v>-36.1496</v>
      </c>
      <c r="DS18" s="164">
        <v>-12.29</v>
      </c>
      <c r="DT18" s="164">
        <v>-12.22</v>
      </c>
      <c r="DU18" s="164">
        <v>27.95</v>
      </c>
      <c r="DV18" s="164">
        <v>16.47</v>
      </c>
      <c r="DW18" s="164">
        <v>-35.472700000000003</v>
      </c>
      <c r="DX18" s="164">
        <v>-17.918199999999999</v>
      </c>
      <c r="DY18" s="164">
        <v>-35.992800000000003</v>
      </c>
      <c r="DZ18" s="164">
        <v>-34.672699999999999</v>
      </c>
      <c r="EA18" s="165"/>
      <c r="EB18" s="164">
        <v>-21.7376</v>
      </c>
      <c r="EC18" s="164">
        <v>-28.008700000000001</v>
      </c>
      <c r="ED18" s="164">
        <v>-28.2562</v>
      </c>
      <c r="EE18" s="164">
        <v>-22.599699999999999</v>
      </c>
      <c r="EF18" s="164">
        <v>-27.205300000000001</v>
      </c>
      <c r="EG18" s="164">
        <v>-11.651</v>
      </c>
      <c r="EH18" s="164">
        <v>-105.92400000000001</v>
      </c>
      <c r="EI18" s="164">
        <v>-3.9950999999999999</v>
      </c>
      <c r="EJ18" s="165"/>
      <c r="EK18" s="164">
        <v>-9.4106000000000005</v>
      </c>
      <c r="EL18" s="164">
        <v>-9.0256000000000007</v>
      </c>
      <c r="EM18" s="165"/>
      <c r="EN18" s="164">
        <v>-16.190999999999999</v>
      </c>
      <c r="EO18" s="164">
        <v>-16.034300000000002</v>
      </c>
      <c r="EP18" s="164">
        <v>-16.388000000000002</v>
      </c>
      <c r="EQ18" s="164">
        <v>-15.7202</v>
      </c>
      <c r="ER18" s="164">
        <v>-15.327999999999999</v>
      </c>
      <c r="ES18" s="164">
        <v>14.033300000000001</v>
      </c>
      <c r="ET18" s="164">
        <v>13.52</v>
      </c>
      <c r="EU18" s="164">
        <v>-10.36</v>
      </c>
      <c r="EV18" s="164">
        <v>0</v>
      </c>
      <c r="EW18" s="164">
        <v>2.3538000000000001</v>
      </c>
      <c r="EX18" s="164">
        <v>-20.909500000000001</v>
      </c>
      <c r="EY18" s="164">
        <v>-13.416</v>
      </c>
      <c r="EZ18" s="164">
        <v>-2.1402000000000001</v>
      </c>
      <c r="FA18" s="164">
        <v>8.3239999999999998</v>
      </c>
      <c r="FB18" s="164">
        <v>13.9825</v>
      </c>
      <c r="FC18" s="164">
        <v>-29.078800000000001</v>
      </c>
      <c r="FD18" s="165"/>
      <c r="FE18" s="165"/>
      <c r="FF18" s="165"/>
      <c r="FG18" s="164">
        <v>2.5752999999999999</v>
      </c>
      <c r="FH18" s="164">
        <v>0</v>
      </c>
      <c r="FI18" s="164">
        <v>0</v>
      </c>
      <c r="FJ18" s="164">
        <v>7.2005999999999997</v>
      </c>
      <c r="FK18" s="164">
        <v>6.8657000000000004</v>
      </c>
      <c r="FL18" s="164">
        <v>2.3443999999999998</v>
      </c>
      <c r="FM18" s="164">
        <v>17.177</v>
      </c>
      <c r="FN18" s="164">
        <v>17.1416</v>
      </c>
      <c r="FO18" s="164">
        <v>5.6913999999999998</v>
      </c>
      <c r="FP18" s="164">
        <v>18.2182</v>
      </c>
      <c r="FQ18" s="164">
        <v>13.102</v>
      </c>
      <c r="FR18" s="164">
        <v>-13.23</v>
      </c>
      <c r="FS18" s="164">
        <v>-4.2183999999999999</v>
      </c>
      <c r="FT18" s="164">
        <v>0.28860000000000002</v>
      </c>
      <c r="FU18" s="164">
        <v>2.79</v>
      </c>
      <c r="FV18" s="164">
        <v>-3.39</v>
      </c>
      <c r="FW18" s="164">
        <v>-12.936</v>
      </c>
      <c r="FX18" s="164">
        <v>1.522</v>
      </c>
      <c r="FY18" s="164">
        <v>6.391</v>
      </c>
      <c r="FZ18" s="164">
        <v>0.90200000000000002</v>
      </c>
      <c r="GA18" s="165"/>
      <c r="GB18" s="164">
        <v>35.58</v>
      </c>
      <c r="GC18" s="164">
        <v>-29.973600000000001</v>
      </c>
      <c r="GD18" s="164">
        <v>-21.5046</v>
      </c>
      <c r="GE18" s="164">
        <v>-2.4900000000000002</v>
      </c>
      <c r="GF18" s="164">
        <v>19.7925</v>
      </c>
      <c r="GG18" s="165"/>
      <c r="GH18" s="164">
        <v>20.426100000000002</v>
      </c>
      <c r="GI18" s="165"/>
      <c r="GJ18" s="164">
        <v>-4.8776999999999999</v>
      </c>
      <c r="GK18" s="164">
        <v>1.7689999999999999</v>
      </c>
      <c r="GL18" s="165"/>
      <c r="GM18" s="165"/>
      <c r="GN18" s="164">
        <v>-9.7280999999999995</v>
      </c>
      <c r="GO18" s="164">
        <v>-9.2759999999999998</v>
      </c>
      <c r="GP18" s="164">
        <v>1.4366000000000001</v>
      </c>
      <c r="GQ18" s="163">
        <v>-34.705199999999998</v>
      </c>
      <c r="GR18" s="164">
        <v>5.6593</v>
      </c>
      <c r="GS18" s="164">
        <v>6.1390000000000002</v>
      </c>
      <c r="GT18" s="164">
        <v>124.0789</v>
      </c>
      <c r="GU18" s="164">
        <v>-13.746</v>
      </c>
      <c r="GV18" s="164">
        <v>-8.9666999999999994</v>
      </c>
      <c r="GW18" s="164">
        <v>-11.517799999999999</v>
      </c>
      <c r="GX18" s="164">
        <v>3.7587000000000002</v>
      </c>
      <c r="GY18" s="164">
        <v>5.1207000000000003</v>
      </c>
      <c r="GZ18" s="164">
        <v>5.032</v>
      </c>
      <c r="HA18" s="164">
        <v>3</v>
      </c>
      <c r="HB18" s="164">
        <v>8.4925999999999995</v>
      </c>
      <c r="HC18" s="164">
        <v>10.4186</v>
      </c>
      <c r="HD18" s="164">
        <v>-9.2200000000000006</v>
      </c>
      <c r="HE18" s="164">
        <v>13.3423</v>
      </c>
      <c r="HF18" s="164">
        <v>62.616</v>
      </c>
      <c r="HG18" s="164">
        <v>0</v>
      </c>
      <c r="HH18" s="164">
        <v>6.5137999999999998</v>
      </c>
      <c r="HI18" s="164">
        <v>20.072399999999998</v>
      </c>
      <c r="HJ18" s="164">
        <v>20.741299999999999</v>
      </c>
      <c r="HK18" s="164">
        <v>-5.4941000000000004</v>
      </c>
      <c r="HL18" s="164">
        <v>-8.8557000000000006</v>
      </c>
      <c r="HM18" s="164">
        <v>0</v>
      </c>
      <c r="HN18" s="164">
        <v>-11.196400000000001</v>
      </c>
      <c r="HO18" s="165"/>
      <c r="HP18" s="165"/>
      <c r="HQ18" s="164">
        <v>-33.040500000000002</v>
      </c>
      <c r="HR18" s="164">
        <v>-32.485700000000001</v>
      </c>
      <c r="HS18" s="164">
        <v>-4.1654</v>
      </c>
      <c r="HT18" s="164">
        <v>-4.1153000000000004</v>
      </c>
      <c r="HU18" s="164">
        <v>13.58</v>
      </c>
      <c r="HV18" s="164">
        <v>13.69</v>
      </c>
      <c r="HW18" s="164">
        <v>-38.1</v>
      </c>
      <c r="HX18" s="164">
        <v>-38.200000000000003</v>
      </c>
      <c r="HY18" s="164">
        <v>1.2497</v>
      </c>
      <c r="HZ18" s="164">
        <v>-11.68</v>
      </c>
      <c r="IA18" s="164">
        <v>4.6097999999999999</v>
      </c>
      <c r="IB18" s="164">
        <v>20.628900000000002</v>
      </c>
      <c r="IC18" s="164">
        <v>20.482299999999999</v>
      </c>
      <c r="ID18" s="164">
        <v>-21.2</v>
      </c>
      <c r="IE18" s="164">
        <v>-30.3</v>
      </c>
      <c r="IF18" s="164">
        <v>21.3</v>
      </c>
      <c r="IG18" s="164">
        <v>20.399999999999999</v>
      </c>
      <c r="IH18" s="164">
        <v>-18.821300000000001</v>
      </c>
      <c r="II18" s="165"/>
      <c r="IJ18" s="164">
        <v>-26.885000000000002</v>
      </c>
      <c r="IK18" s="164">
        <v>-34.830599999999997</v>
      </c>
      <c r="IL18" s="164">
        <v>-264.68700000000001</v>
      </c>
      <c r="IM18" s="164">
        <v>-9.0176999999999996</v>
      </c>
      <c r="IN18" s="164">
        <v>12.429</v>
      </c>
      <c r="IO18" s="164">
        <v>76.703500000000005</v>
      </c>
      <c r="IP18" s="164">
        <v>88.357699999999994</v>
      </c>
      <c r="IQ18" s="164">
        <v>119.2625</v>
      </c>
      <c r="IR18" s="164">
        <v>53.8155</v>
      </c>
      <c r="IS18" s="164">
        <v>8.9949999999999992</v>
      </c>
      <c r="IT18" s="164">
        <v>26.759899999999998</v>
      </c>
      <c r="IU18" s="164">
        <v>25.46</v>
      </c>
      <c r="IV18" s="164">
        <v>-11.845499999999999</v>
      </c>
      <c r="IW18" s="164">
        <v>170.67420000000001</v>
      </c>
      <c r="IX18" s="164">
        <v>-167.0737</v>
      </c>
      <c r="IY18" s="164">
        <v>5.7953999999999999</v>
      </c>
      <c r="IZ18" s="164">
        <v>-1.7065999999999999</v>
      </c>
      <c r="JA18" s="164">
        <v>-1.0999000000000001</v>
      </c>
      <c r="JB18" s="165"/>
      <c r="JC18" s="164">
        <v>-5.76</v>
      </c>
      <c r="JD18" s="164">
        <v>-0.36499999999999999</v>
      </c>
      <c r="JE18" s="164">
        <v>-0.379</v>
      </c>
      <c r="JF18" s="164">
        <v>0.56000000000000005</v>
      </c>
      <c r="JG18" s="164">
        <v>1.36</v>
      </c>
      <c r="JH18" s="164">
        <v>-1.8797999999999999</v>
      </c>
      <c r="JI18" s="164">
        <v>-7.3228</v>
      </c>
      <c r="JJ18" s="164">
        <v>11.106999999999999</v>
      </c>
      <c r="JK18" s="164">
        <v>-6.4744000000000002</v>
      </c>
      <c r="JL18" s="164">
        <v>-5.8</v>
      </c>
      <c r="JM18" s="164">
        <v>7.1740000000000004</v>
      </c>
      <c r="JN18" s="164">
        <v>7.6</v>
      </c>
      <c r="JO18" s="165"/>
      <c r="JP18" s="165"/>
      <c r="JQ18" s="164">
        <v>4.1978999999999997</v>
      </c>
      <c r="JR18" s="164">
        <v>4.5967000000000002</v>
      </c>
      <c r="JS18" s="164">
        <v>2.8948</v>
      </c>
      <c r="JT18" s="165"/>
      <c r="JU18" s="164">
        <v>14.8</v>
      </c>
      <c r="JV18" s="164">
        <v>3.8464999999999998</v>
      </c>
      <c r="JW18" s="164">
        <v>-0.57999999999999996</v>
      </c>
      <c r="JX18" s="165"/>
      <c r="JY18" s="164">
        <v>0</v>
      </c>
      <c r="JZ18" s="164">
        <v>-18.657900000000001</v>
      </c>
      <c r="KA18" s="164">
        <v>-19.443899999999999</v>
      </c>
      <c r="KB18" s="164">
        <v>1.8916999999999999</v>
      </c>
      <c r="KC18" s="164">
        <v>14.457700000000001</v>
      </c>
      <c r="KD18" s="164">
        <v>-13.452199999999999</v>
      </c>
      <c r="KE18" s="164">
        <v>0</v>
      </c>
      <c r="KF18" s="164">
        <v>-15.7</v>
      </c>
      <c r="KG18" s="164">
        <v>-0.9</v>
      </c>
      <c r="KH18" s="165"/>
      <c r="KI18" s="164">
        <v>-132.77709999999999</v>
      </c>
    </row>
    <row r="19" spans="1:295" ht="18" customHeight="1" x14ac:dyDescent="0.3">
      <c r="A19" s="159" t="s">
        <v>49</v>
      </c>
      <c r="B19" s="159" t="s">
        <v>861</v>
      </c>
      <c r="C19" s="163">
        <v>0</v>
      </c>
      <c r="D19" s="164">
        <v>1.6899</v>
      </c>
      <c r="E19" s="164">
        <v>-3.7778999999999998</v>
      </c>
      <c r="F19" s="164">
        <v>1.5569</v>
      </c>
      <c r="G19" s="164">
        <v>5.4269999999999996</v>
      </c>
      <c r="H19" s="165"/>
      <c r="I19" s="164">
        <v>9.9420999999999999</v>
      </c>
      <c r="J19" s="165"/>
      <c r="K19" s="164">
        <v>0.59509999999999996</v>
      </c>
      <c r="L19" s="164">
        <v>15.102499999999999</v>
      </c>
      <c r="M19" s="164">
        <v>0.60619999999999996</v>
      </c>
      <c r="N19" s="165"/>
      <c r="O19" s="163">
        <v>-22</v>
      </c>
      <c r="P19" s="165"/>
      <c r="Q19" s="164">
        <v>1.6559999999999999</v>
      </c>
      <c r="R19" s="164">
        <v>-17.600000000000001</v>
      </c>
      <c r="S19" s="164">
        <v>1.3365</v>
      </c>
      <c r="T19" s="164">
        <v>16.973299999999998</v>
      </c>
      <c r="U19" s="164">
        <v>4.0148999999999999</v>
      </c>
      <c r="V19" s="164">
        <v>3.7258</v>
      </c>
      <c r="W19" s="164">
        <v>6.6630000000000003</v>
      </c>
      <c r="X19" s="164">
        <v>4.3573000000000004</v>
      </c>
      <c r="Y19" s="164">
        <v>-0.67979999999999996</v>
      </c>
      <c r="Z19" s="164">
        <v>2.4590000000000001</v>
      </c>
      <c r="AA19" s="165"/>
      <c r="AB19" s="164">
        <v>-1.2039</v>
      </c>
      <c r="AC19" s="164">
        <v>-0.89300000000000002</v>
      </c>
      <c r="AD19" s="164">
        <v>-0.88800000000000001</v>
      </c>
      <c r="AE19" s="164">
        <v>11.116</v>
      </c>
      <c r="AF19" s="164">
        <v>-11.1</v>
      </c>
      <c r="AG19" s="165"/>
      <c r="AH19" s="164">
        <v>0.184</v>
      </c>
      <c r="AI19" s="164">
        <v>0.16800000000000001</v>
      </c>
      <c r="AJ19" s="164">
        <v>-16.57</v>
      </c>
      <c r="AK19" s="164">
        <v>-16.8</v>
      </c>
      <c r="AL19" s="165"/>
      <c r="AM19" s="164">
        <v>-10.48</v>
      </c>
      <c r="AN19" s="164">
        <v>-10.69</v>
      </c>
      <c r="AO19" s="164">
        <v>5.3087</v>
      </c>
      <c r="AP19" s="164">
        <v>2.8224</v>
      </c>
      <c r="AQ19" s="164">
        <v>12.246499999999999</v>
      </c>
      <c r="AR19" s="164">
        <v>13.454000000000001</v>
      </c>
      <c r="AS19" s="164">
        <v>-17.385999999999999</v>
      </c>
      <c r="AT19" s="164">
        <v>-10.180899999999999</v>
      </c>
      <c r="AU19" s="164">
        <v>-10.8789</v>
      </c>
      <c r="AV19" s="164">
        <v>-0.71489999999999998</v>
      </c>
      <c r="AW19" s="164">
        <v>-0.65490000000000004</v>
      </c>
      <c r="AX19" s="164">
        <v>-18.352399999999999</v>
      </c>
      <c r="AY19" s="164">
        <v>-17.012799999999999</v>
      </c>
      <c r="AZ19" s="164">
        <v>3.9578000000000002</v>
      </c>
      <c r="BA19" s="164">
        <v>21.83</v>
      </c>
      <c r="BB19" s="164">
        <v>2.3073000000000001</v>
      </c>
      <c r="BC19" s="164">
        <v>9.8606999999999996</v>
      </c>
      <c r="BD19" s="164">
        <v>-5.6</v>
      </c>
      <c r="BE19" s="164">
        <v>-6.3</v>
      </c>
      <c r="BF19" s="164">
        <v>-26.112200000000001</v>
      </c>
      <c r="BG19" s="164">
        <v>-26.046900000000001</v>
      </c>
      <c r="BH19" s="164">
        <v>-3.9969000000000001</v>
      </c>
      <c r="BI19" s="165"/>
      <c r="BJ19" s="164">
        <v>1.2506999999999999</v>
      </c>
      <c r="BK19" s="164">
        <v>0.1409</v>
      </c>
      <c r="BL19" s="164">
        <v>5.2363</v>
      </c>
      <c r="BM19" s="164">
        <v>3.5102000000000002</v>
      </c>
      <c r="BN19" s="164">
        <v>-134.8613</v>
      </c>
      <c r="BO19" s="164">
        <v>36.103400000000001</v>
      </c>
      <c r="BP19" s="164">
        <v>36.133899999999997</v>
      </c>
      <c r="BQ19" s="164">
        <v>8.3856000000000002</v>
      </c>
      <c r="BR19" s="164">
        <v>-174.73609999999999</v>
      </c>
      <c r="BS19" s="165"/>
      <c r="BT19" s="165"/>
      <c r="BU19" s="165"/>
      <c r="BV19" s="164">
        <v>13.432499999999999</v>
      </c>
      <c r="BW19" s="164">
        <v>9.6</v>
      </c>
      <c r="BX19" s="164">
        <v>6.61</v>
      </c>
      <c r="BY19" s="164">
        <v>-11.72</v>
      </c>
      <c r="BZ19" s="164">
        <v>4.8499999999999996</v>
      </c>
      <c r="CA19" s="164">
        <v>-20.8931</v>
      </c>
      <c r="CB19" s="164">
        <v>-21.295000000000002</v>
      </c>
      <c r="CC19" s="164">
        <v>18.7986</v>
      </c>
      <c r="CD19" s="164">
        <v>17.2514</v>
      </c>
      <c r="CE19" s="164">
        <v>-6.9189999999999996</v>
      </c>
      <c r="CF19" s="164">
        <v>-6.3289</v>
      </c>
      <c r="CG19" s="164">
        <v>-6.4001000000000001</v>
      </c>
      <c r="CH19" s="164">
        <v>1.1554</v>
      </c>
      <c r="CI19" s="164">
        <v>15.2224</v>
      </c>
      <c r="CJ19" s="165"/>
      <c r="CK19" s="165"/>
      <c r="CL19" s="164">
        <v>44.2</v>
      </c>
      <c r="CM19" s="164">
        <v>-25.7</v>
      </c>
      <c r="CN19" s="164">
        <v>-2.16</v>
      </c>
      <c r="CO19" s="164">
        <v>35.278500000000001</v>
      </c>
      <c r="CP19" s="164">
        <v>34.562600000000003</v>
      </c>
      <c r="CQ19" s="164">
        <v>34.040100000000002</v>
      </c>
      <c r="CR19" s="164">
        <v>72.926100000000005</v>
      </c>
      <c r="CS19" s="164">
        <v>73.545199999999994</v>
      </c>
      <c r="CT19" s="164">
        <v>-18.795000000000002</v>
      </c>
      <c r="CU19" s="164">
        <v>-61.294499999999999</v>
      </c>
      <c r="CV19" s="164">
        <v>-18.451000000000001</v>
      </c>
      <c r="CW19" s="164">
        <v>2.3834</v>
      </c>
      <c r="CX19" s="164">
        <v>30.48</v>
      </c>
      <c r="CY19" s="164">
        <v>14.22</v>
      </c>
      <c r="CZ19" s="164">
        <v>4.0674000000000001</v>
      </c>
      <c r="DA19" s="164">
        <v>4.4951999999999996</v>
      </c>
      <c r="DB19" s="164">
        <v>-6.57</v>
      </c>
      <c r="DC19" s="165"/>
      <c r="DD19" s="164">
        <v>-17.098600000000001</v>
      </c>
      <c r="DE19" s="164">
        <v>-16.644600000000001</v>
      </c>
      <c r="DF19" s="164">
        <v>36.6676</v>
      </c>
      <c r="DG19" s="165"/>
      <c r="DH19" s="164">
        <v>-3.1570999999999998</v>
      </c>
      <c r="DI19" s="165"/>
      <c r="DJ19" s="165"/>
      <c r="DK19" s="164">
        <v>-6.3464</v>
      </c>
      <c r="DL19" s="164">
        <v>-2.4310999999999998</v>
      </c>
      <c r="DM19" s="164">
        <v>34.228999999999999</v>
      </c>
      <c r="DN19" s="164">
        <v>3.1600999999999999</v>
      </c>
      <c r="DO19" s="164">
        <v>-2.2000000000000002</v>
      </c>
      <c r="DP19" s="164">
        <v>-1.1499999999999999</v>
      </c>
      <c r="DQ19" s="164">
        <v>7.3440000000000003</v>
      </c>
      <c r="DR19" s="164">
        <v>-37.779600000000002</v>
      </c>
      <c r="DS19" s="164">
        <v>-12.06</v>
      </c>
      <c r="DT19" s="164">
        <v>-12.14</v>
      </c>
      <c r="DU19" s="164">
        <v>28.59</v>
      </c>
      <c r="DV19" s="164">
        <v>16.82</v>
      </c>
      <c r="DW19" s="164">
        <v>-36.509099999999997</v>
      </c>
      <c r="DX19" s="164">
        <v>-18.127300000000002</v>
      </c>
      <c r="DY19" s="164">
        <v>-39.126199999999997</v>
      </c>
      <c r="DZ19" s="164">
        <v>-37</v>
      </c>
      <c r="EA19" s="165"/>
      <c r="EB19" s="164">
        <v>-21.785</v>
      </c>
      <c r="EC19" s="164">
        <v>-27.443000000000001</v>
      </c>
      <c r="ED19" s="164">
        <v>-28.1096</v>
      </c>
      <c r="EE19" s="164">
        <v>-12.7005</v>
      </c>
      <c r="EF19" s="164">
        <v>-17.179500000000001</v>
      </c>
      <c r="EG19" s="164">
        <v>-11.451000000000001</v>
      </c>
      <c r="EH19" s="164">
        <v>-104.514</v>
      </c>
      <c r="EI19" s="164">
        <v>-7.6147</v>
      </c>
      <c r="EJ19" s="165"/>
      <c r="EK19" s="164">
        <v>-8.6936999999999998</v>
      </c>
      <c r="EL19" s="164">
        <v>-8.9347999999999992</v>
      </c>
      <c r="EM19" s="165"/>
      <c r="EN19" s="164">
        <v>-22.879000000000001</v>
      </c>
      <c r="EO19" s="164">
        <v>-22.6845</v>
      </c>
      <c r="EP19" s="164">
        <v>-9.7319999999999993</v>
      </c>
      <c r="EQ19" s="164">
        <v>-17.7591</v>
      </c>
      <c r="ER19" s="164">
        <v>-17.009699999999999</v>
      </c>
      <c r="ES19" s="164">
        <v>15.3733</v>
      </c>
      <c r="ET19" s="164">
        <v>13.02</v>
      </c>
      <c r="EU19" s="164">
        <v>-12.62</v>
      </c>
      <c r="EV19" s="164">
        <v>3.8</v>
      </c>
      <c r="EW19" s="164">
        <v>2.1299000000000001</v>
      </c>
      <c r="EX19" s="164">
        <v>-33.0152</v>
      </c>
      <c r="EY19" s="164">
        <v>-13.3171</v>
      </c>
      <c r="EZ19" s="164">
        <v>-2.2602000000000002</v>
      </c>
      <c r="FA19" s="164">
        <v>8.4139999999999997</v>
      </c>
      <c r="FB19" s="164">
        <v>13.0418</v>
      </c>
      <c r="FC19" s="164">
        <v>-27.542200000000001</v>
      </c>
      <c r="FD19" s="165"/>
      <c r="FE19" s="165"/>
      <c r="FF19" s="165"/>
      <c r="FG19" s="164">
        <v>0</v>
      </c>
      <c r="FH19" s="164">
        <v>0</v>
      </c>
      <c r="FI19" s="164">
        <v>0</v>
      </c>
      <c r="FJ19" s="164">
        <v>9.5449999999999999</v>
      </c>
      <c r="FK19" s="164">
        <v>9.7125000000000004</v>
      </c>
      <c r="FL19" s="164">
        <v>-0.66979999999999995</v>
      </c>
      <c r="FM19" s="164">
        <v>20.6004</v>
      </c>
      <c r="FN19" s="164">
        <v>19.794799999999999</v>
      </c>
      <c r="FO19" s="164">
        <v>5.3415999999999997</v>
      </c>
      <c r="FP19" s="164">
        <v>16.490500000000001</v>
      </c>
      <c r="FQ19" s="164">
        <v>9.8451000000000004</v>
      </c>
      <c r="FR19" s="164">
        <v>-15.49</v>
      </c>
      <c r="FS19" s="164">
        <v>-4.7274000000000003</v>
      </c>
      <c r="FT19" s="164">
        <v>0.29780000000000001</v>
      </c>
      <c r="FU19" s="164">
        <v>2.62</v>
      </c>
      <c r="FV19" s="164">
        <v>-1.33</v>
      </c>
      <c r="FW19" s="164">
        <v>-11.0844</v>
      </c>
      <c r="FX19" s="164">
        <v>1.1186</v>
      </c>
      <c r="FY19" s="164">
        <v>6.29</v>
      </c>
      <c r="FZ19" s="164">
        <v>0.98099999999999998</v>
      </c>
      <c r="GA19" s="165"/>
      <c r="GB19" s="164">
        <v>36.25</v>
      </c>
      <c r="GC19" s="164">
        <v>-27.9252</v>
      </c>
      <c r="GD19" s="164">
        <v>-20.194900000000001</v>
      </c>
      <c r="GE19" s="164">
        <v>-2.71</v>
      </c>
      <c r="GF19" s="164">
        <v>21.1204</v>
      </c>
      <c r="GG19" s="165"/>
      <c r="GH19" s="164">
        <v>20.821899999999999</v>
      </c>
      <c r="GI19" s="165"/>
      <c r="GJ19" s="164">
        <v>-5.1677</v>
      </c>
      <c r="GK19" s="164">
        <v>1.8125</v>
      </c>
      <c r="GL19" s="165"/>
      <c r="GM19" s="165"/>
      <c r="GN19" s="164">
        <v>-10.6996</v>
      </c>
      <c r="GO19" s="164">
        <v>-9.2112999999999996</v>
      </c>
      <c r="GP19" s="164">
        <v>2.0668000000000002</v>
      </c>
      <c r="GQ19" s="164">
        <v>-34.201000000000001</v>
      </c>
      <c r="GR19" s="164">
        <v>6.1639999999999997</v>
      </c>
      <c r="GS19" s="164">
        <v>6.9025999999999996</v>
      </c>
      <c r="GT19" s="164">
        <v>124.9265</v>
      </c>
      <c r="GU19" s="164">
        <v>-13.4352</v>
      </c>
      <c r="GV19" s="164">
        <v>-8.4870999999999999</v>
      </c>
      <c r="GW19" s="164">
        <v>-11.751099999999999</v>
      </c>
      <c r="GX19" s="164">
        <v>3.3754</v>
      </c>
      <c r="GY19" s="164">
        <v>5.0987</v>
      </c>
      <c r="GZ19" s="164">
        <v>5.032</v>
      </c>
      <c r="HA19" s="164">
        <v>2.907</v>
      </c>
      <c r="HB19" s="164">
        <v>10.3758</v>
      </c>
      <c r="HC19" s="164">
        <v>11.5297</v>
      </c>
      <c r="HD19" s="164">
        <v>-6.71</v>
      </c>
      <c r="HE19" s="164">
        <v>11.746700000000001</v>
      </c>
      <c r="HF19" s="164">
        <v>59.856400000000001</v>
      </c>
      <c r="HG19" s="164">
        <v>9.3497000000000003</v>
      </c>
      <c r="HH19" s="164">
        <v>8.3575999999999997</v>
      </c>
      <c r="HI19" s="164">
        <v>20.3674</v>
      </c>
      <c r="HJ19" s="164">
        <v>21.5501</v>
      </c>
      <c r="HK19" s="164">
        <v>-6.8226000000000004</v>
      </c>
      <c r="HL19" s="164">
        <v>-8.4577000000000009</v>
      </c>
      <c r="HM19" s="164">
        <v>0</v>
      </c>
      <c r="HN19" s="164">
        <v>0</v>
      </c>
      <c r="HO19" s="165"/>
      <c r="HP19" s="165"/>
      <c r="HQ19" s="164">
        <v>-34.281999999999996</v>
      </c>
      <c r="HR19" s="164">
        <v>-33.688699999999997</v>
      </c>
      <c r="HS19" s="164">
        <v>-4.7666000000000004</v>
      </c>
      <c r="HT19" s="164">
        <v>-4.8704000000000001</v>
      </c>
      <c r="HU19" s="164">
        <v>13.93</v>
      </c>
      <c r="HV19" s="164">
        <v>14.04</v>
      </c>
      <c r="HW19" s="164">
        <v>-38.299999999999997</v>
      </c>
      <c r="HX19" s="164">
        <v>-38.5</v>
      </c>
      <c r="HY19" s="164">
        <v>1.0904</v>
      </c>
      <c r="HZ19" s="164">
        <v>-11.2</v>
      </c>
      <c r="IA19" s="164">
        <v>11.4114</v>
      </c>
      <c r="IB19" s="164">
        <v>18.721699999999998</v>
      </c>
      <c r="IC19" s="164">
        <v>18.6525</v>
      </c>
      <c r="ID19" s="164">
        <v>-20.8</v>
      </c>
      <c r="IE19" s="164">
        <v>-30.4</v>
      </c>
      <c r="IF19" s="164">
        <v>21.3</v>
      </c>
      <c r="IG19" s="164">
        <v>20.9</v>
      </c>
      <c r="IH19" s="165"/>
      <c r="II19" s="165"/>
      <c r="IJ19" s="164">
        <v>-28.573799999999999</v>
      </c>
      <c r="IK19" s="164">
        <v>-22.440100000000001</v>
      </c>
      <c r="IL19" s="164">
        <v>-269.11939999999998</v>
      </c>
      <c r="IM19" s="164">
        <v>-13.817</v>
      </c>
      <c r="IN19" s="164">
        <v>14.335000000000001</v>
      </c>
      <c r="IO19" s="164">
        <v>86.747</v>
      </c>
      <c r="IP19" s="164">
        <v>84.466300000000004</v>
      </c>
      <c r="IQ19" s="164">
        <v>119.89870000000001</v>
      </c>
      <c r="IR19" s="164">
        <v>58.6755</v>
      </c>
      <c r="IS19" s="164">
        <v>16.2364</v>
      </c>
      <c r="IT19" s="164">
        <v>23.4803</v>
      </c>
      <c r="IU19" s="164">
        <v>26.4405</v>
      </c>
      <c r="IV19" s="164">
        <v>-8.1602999999999994</v>
      </c>
      <c r="IW19" s="164">
        <v>178.29740000000001</v>
      </c>
      <c r="IX19" s="164">
        <v>-170.48220000000001</v>
      </c>
      <c r="IY19" s="164">
        <v>12.5846</v>
      </c>
      <c r="IZ19" s="164">
        <v>-7.6574</v>
      </c>
      <c r="JA19" s="164">
        <v>-0.74829999999999997</v>
      </c>
      <c r="JB19" s="165"/>
      <c r="JC19" s="164">
        <v>-5.84</v>
      </c>
      <c r="JD19" s="164">
        <v>-0.17499999999999999</v>
      </c>
      <c r="JE19" s="164">
        <v>-0.187</v>
      </c>
      <c r="JF19" s="164">
        <v>0.88</v>
      </c>
      <c r="JG19" s="164">
        <v>1.44</v>
      </c>
      <c r="JH19" s="164">
        <v>-2.5956999999999999</v>
      </c>
      <c r="JI19" s="164">
        <v>-7.4112999999999998</v>
      </c>
      <c r="JJ19" s="164">
        <v>10.988</v>
      </c>
      <c r="JK19" s="164">
        <v>-6.4744000000000002</v>
      </c>
      <c r="JL19" s="164">
        <v>-5.3</v>
      </c>
      <c r="JM19" s="164">
        <v>7.1820000000000004</v>
      </c>
      <c r="JN19" s="164">
        <v>7.8</v>
      </c>
      <c r="JO19" s="165"/>
      <c r="JP19" s="164">
        <v>2.9529000000000001</v>
      </c>
      <c r="JQ19" s="164">
        <v>4.2278000000000002</v>
      </c>
      <c r="JR19" s="164">
        <v>3.9300999999999999</v>
      </c>
      <c r="JS19" s="164">
        <v>3.5529999999999999</v>
      </c>
      <c r="JT19" s="165"/>
      <c r="JU19" s="164">
        <v>14.6</v>
      </c>
      <c r="JV19" s="164">
        <v>4.2427000000000001</v>
      </c>
      <c r="JW19" s="164">
        <v>-0.56000000000000005</v>
      </c>
      <c r="JX19" s="165"/>
      <c r="JY19" s="164">
        <v>0</v>
      </c>
      <c r="JZ19" s="164">
        <v>-17.561</v>
      </c>
      <c r="KA19" s="164">
        <v>-19.400200000000002</v>
      </c>
      <c r="KB19" s="164">
        <v>0</v>
      </c>
      <c r="KC19" s="164">
        <v>13.852600000000001</v>
      </c>
      <c r="KD19" s="164">
        <v>-13.411899999999999</v>
      </c>
      <c r="KE19" s="164">
        <v>0</v>
      </c>
      <c r="KF19" s="164">
        <v>-15.6</v>
      </c>
      <c r="KG19" s="164">
        <v>-0.9</v>
      </c>
      <c r="KH19" s="165"/>
      <c r="KI19" s="164">
        <v>-129.19479999999999</v>
      </c>
    </row>
    <row r="20" spans="1:295" ht="18" customHeight="1" x14ac:dyDescent="0.3">
      <c r="A20" s="159" t="s">
        <v>49</v>
      </c>
      <c r="B20" s="159" t="s">
        <v>862</v>
      </c>
      <c r="C20" s="163">
        <v>0</v>
      </c>
      <c r="D20" s="164">
        <v>1.8382000000000001</v>
      </c>
      <c r="E20" s="164">
        <v>-3.9681000000000002</v>
      </c>
      <c r="F20" s="164">
        <v>0.58550000000000002</v>
      </c>
      <c r="G20" s="164">
        <v>5.6809000000000003</v>
      </c>
      <c r="H20" s="165"/>
      <c r="I20" s="164">
        <v>10.539400000000001</v>
      </c>
      <c r="J20" s="165"/>
      <c r="K20" s="164">
        <v>1.2403</v>
      </c>
      <c r="L20" s="164">
        <v>15.371499999999999</v>
      </c>
      <c r="M20" s="164">
        <v>0.83279999999999998</v>
      </c>
      <c r="N20" s="165"/>
      <c r="O20" s="163">
        <v>-22</v>
      </c>
      <c r="P20" s="165"/>
      <c r="Q20" s="164">
        <v>1.6559999999999999</v>
      </c>
      <c r="R20" s="164">
        <v>-15.4</v>
      </c>
      <c r="S20" s="164">
        <v>1.4316</v>
      </c>
      <c r="T20" s="164">
        <v>18.486699999999999</v>
      </c>
      <c r="U20" s="164">
        <v>3.9407000000000001</v>
      </c>
      <c r="V20" s="164">
        <v>3.9198</v>
      </c>
      <c r="W20" s="164">
        <v>6.7779999999999996</v>
      </c>
      <c r="X20" s="164">
        <v>4.3025000000000002</v>
      </c>
      <c r="Y20" s="164">
        <v>-0.74050000000000005</v>
      </c>
      <c r="Z20" s="164">
        <v>2.5552000000000001</v>
      </c>
      <c r="AA20" s="165"/>
      <c r="AB20" s="164">
        <v>-1.034</v>
      </c>
      <c r="AC20" s="164">
        <v>-0.93</v>
      </c>
      <c r="AD20" s="164">
        <v>-0.92300000000000004</v>
      </c>
      <c r="AE20" s="164">
        <v>11.087999999999999</v>
      </c>
      <c r="AF20" s="164">
        <v>-8.8800000000000008</v>
      </c>
      <c r="AG20" s="165"/>
      <c r="AH20" s="164">
        <v>0.36399999999999999</v>
      </c>
      <c r="AI20" s="164">
        <v>0.16400000000000001</v>
      </c>
      <c r="AJ20" s="164">
        <v>-16.96</v>
      </c>
      <c r="AK20" s="164">
        <v>-16.91</v>
      </c>
      <c r="AL20" s="165"/>
      <c r="AM20" s="164">
        <v>-10.52</v>
      </c>
      <c r="AN20" s="164">
        <v>-10.51</v>
      </c>
      <c r="AO20" s="164">
        <v>4.2873000000000001</v>
      </c>
      <c r="AP20" s="164">
        <v>3.2892999999999999</v>
      </c>
      <c r="AQ20" s="164">
        <v>12.6877</v>
      </c>
      <c r="AR20" s="164">
        <v>14.123100000000001</v>
      </c>
      <c r="AS20" s="164">
        <v>-16.6464</v>
      </c>
      <c r="AT20" s="164">
        <v>-10.3148</v>
      </c>
      <c r="AU20" s="164">
        <v>-10.1797</v>
      </c>
      <c r="AV20" s="164">
        <v>-0.73860000000000003</v>
      </c>
      <c r="AW20" s="164">
        <v>-0.85509999999999997</v>
      </c>
      <c r="AX20" s="164">
        <v>-18.218399999999999</v>
      </c>
      <c r="AY20" s="164">
        <v>-16.343</v>
      </c>
      <c r="AZ20" s="164">
        <v>3.9578000000000002</v>
      </c>
      <c r="BA20" s="164">
        <v>20.9268</v>
      </c>
      <c r="BB20" s="164">
        <v>4.0126999999999997</v>
      </c>
      <c r="BC20" s="164">
        <v>10.376099999999999</v>
      </c>
      <c r="BD20" s="164">
        <v>-6.2</v>
      </c>
      <c r="BE20" s="164">
        <v>-6.7</v>
      </c>
      <c r="BF20" s="164">
        <v>-26.185300000000002</v>
      </c>
      <c r="BG20" s="164">
        <v>-25.9635</v>
      </c>
      <c r="BH20" s="164">
        <v>-4.4890999999999996</v>
      </c>
      <c r="BI20" s="165"/>
      <c r="BJ20" s="164">
        <v>0.14810000000000001</v>
      </c>
      <c r="BK20" s="164">
        <v>1.4966999999999999</v>
      </c>
      <c r="BL20" s="164">
        <v>5.2050999999999998</v>
      </c>
      <c r="BM20" s="164">
        <v>3.5638000000000001</v>
      </c>
      <c r="BN20" s="164">
        <v>-142.7045</v>
      </c>
      <c r="BO20" s="164">
        <v>35.218299999999999</v>
      </c>
      <c r="BP20" s="164">
        <v>35.279400000000003</v>
      </c>
      <c r="BQ20" s="164">
        <v>11.821999999999999</v>
      </c>
      <c r="BR20" s="164">
        <v>-177.721</v>
      </c>
      <c r="BS20" s="165"/>
      <c r="BT20" s="165"/>
      <c r="BU20" s="165"/>
      <c r="BV20" s="164">
        <v>12.3347</v>
      </c>
      <c r="BW20" s="164">
        <v>8.9700000000000006</v>
      </c>
      <c r="BX20" s="164">
        <v>5.99</v>
      </c>
      <c r="BY20" s="164">
        <v>-12.11</v>
      </c>
      <c r="BZ20" s="164">
        <v>4.3899999999999997</v>
      </c>
      <c r="CA20" s="164">
        <v>-21.295000000000002</v>
      </c>
      <c r="CB20" s="164">
        <v>-21.027100000000001</v>
      </c>
      <c r="CC20" s="164">
        <v>20.553000000000001</v>
      </c>
      <c r="CD20" s="164">
        <v>18.607299999999999</v>
      </c>
      <c r="CE20" s="164">
        <v>-7.5829000000000004</v>
      </c>
      <c r="CF20" s="164">
        <v>-6.1635999999999997</v>
      </c>
      <c r="CG20" s="164">
        <v>-6.4455999999999998</v>
      </c>
      <c r="CH20" s="164">
        <v>0.1467</v>
      </c>
      <c r="CI20" s="164">
        <v>14.1693</v>
      </c>
      <c r="CJ20" s="165"/>
      <c r="CK20" s="165"/>
      <c r="CL20" s="164">
        <v>50.1</v>
      </c>
      <c r="CM20" s="164">
        <v>-24.7</v>
      </c>
      <c r="CN20" s="164">
        <v>-2.25</v>
      </c>
      <c r="CO20" s="164">
        <v>35.562800000000003</v>
      </c>
      <c r="CP20" s="164">
        <v>35.542900000000003</v>
      </c>
      <c r="CQ20" s="164">
        <v>34.137999999999998</v>
      </c>
      <c r="CR20" s="164">
        <v>73.454599999999999</v>
      </c>
      <c r="CS20" s="164">
        <v>72.847399999999993</v>
      </c>
      <c r="CT20" s="164">
        <v>-20.633500000000002</v>
      </c>
      <c r="CU20" s="164">
        <v>-58.881300000000003</v>
      </c>
      <c r="CV20" s="164">
        <v>-19.126899999999999</v>
      </c>
      <c r="CW20" s="164">
        <v>2.5436999999999999</v>
      </c>
      <c r="CX20" s="164">
        <v>32.479999999999997</v>
      </c>
      <c r="CY20" s="164">
        <v>14.69</v>
      </c>
      <c r="CZ20" s="164">
        <v>4.0674000000000001</v>
      </c>
      <c r="DA20" s="164">
        <v>4.4951999999999996</v>
      </c>
      <c r="DB20" s="164">
        <v>-6.52</v>
      </c>
      <c r="DC20" s="165"/>
      <c r="DD20" s="164">
        <v>-15.9594</v>
      </c>
      <c r="DE20" s="164">
        <v>-15.6393</v>
      </c>
      <c r="DF20" s="164">
        <v>34.1751</v>
      </c>
      <c r="DG20" s="165"/>
      <c r="DH20" s="164">
        <v>-3.1480000000000001</v>
      </c>
      <c r="DI20" s="164">
        <v>11.6</v>
      </c>
      <c r="DJ20" s="164">
        <v>11.9</v>
      </c>
      <c r="DK20" s="164">
        <v>-6.2267999999999999</v>
      </c>
      <c r="DL20" s="164">
        <v>-1.4961</v>
      </c>
      <c r="DM20" s="164">
        <v>35.333100000000002</v>
      </c>
      <c r="DN20" s="164">
        <v>4.6444999999999999</v>
      </c>
      <c r="DO20" s="164">
        <v>-1.1499999999999999</v>
      </c>
      <c r="DP20" s="164">
        <v>-1.19</v>
      </c>
      <c r="DQ20" s="164">
        <v>6.8040000000000003</v>
      </c>
      <c r="DR20" s="164">
        <v>-36.974600000000002</v>
      </c>
      <c r="DS20" s="164">
        <v>-12.2</v>
      </c>
      <c r="DT20" s="164">
        <v>-12.42</v>
      </c>
      <c r="DU20" s="164">
        <v>30.37</v>
      </c>
      <c r="DV20" s="164">
        <v>17.27</v>
      </c>
      <c r="DW20" s="164">
        <v>-35.200000000000003</v>
      </c>
      <c r="DX20" s="164">
        <v>-17.4636</v>
      </c>
      <c r="DY20" s="164">
        <v>-38.303600000000003</v>
      </c>
      <c r="DZ20" s="164">
        <v>-37.045499999999997</v>
      </c>
      <c r="EA20" s="165"/>
      <c r="EB20" s="164">
        <v>-16.808299999999999</v>
      </c>
      <c r="EC20" s="164">
        <v>-23.553100000000001</v>
      </c>
      <c r="ED20" s="164">
        <v>-24.346800000000002</v>
      </c>
      <c r="EE20" s="164">
        <v>-13.8109</v>
      </c>
      <c r="EF20" s="164">
        <v>-24.932600000000001</v>
      </c>
      <c r="EG20" s="164">
        <v>-11.318</v>
      </c>
      <c r="EH20" s="164">
        <v>-105.3738</v>
      </c>
      <c r="EI20" s="164">
        <v>-9.6245999999999992</v>
      </c>
      <c r="EJ20" s="165"/>
      <c r="EK20" s="164">
        <v>-9.9943000000000008</v>
      </c>
      <c r="EL20" s="164">
        <v>-9.1928000000000001</v>
      </c>
      <c r="EM20" s="165"/>
      <c r="EN20" s="164">
        <v>-19.447299999999998</v>
      </c>
      <c r="EO20" s="164">
        <v>-19.9038</v>
      </c>
      <c r="EP20" s="164">
        <v>-0.51600000000000001</v>
      </c>
      <c r="EQ20" s="164">
        <v>-16.435199999999998</v>
      </c>
      <c r="ER20" s="164">
        <v>-16.238199999999999</v>
      </c>
      <c r="ES20" s="164">
        <v>15.602399999999999</v>
      </c>
      <c r="ET20" s="164">
        <v>13.51</v>
      </c>
      <c r="EU20" s="164">
        <v>-14.32</v>
      </c>
      <c r="EV20" s="164">
        <v>-2.7</v>
      </c>
      <c r="EW20" s="164">
        <v>2.4979</v>
      </c>
      <c r="EX20" s="164">
        <v>-27.310099999999998</v>
      </c>
      <c r="EY20" s="164">
        <v>-12.975300000000001</v>
      </c>
      <c r="EZ20" s="164">
        <v>-1.7626999999999999</v>
      </c>
      <c r="FA20" s="164">
        <v>8.3004999999999995</v>
      </c>
      <c r="FB20" s="164">
        <v>13.7902</v>
      </c>
      <c r="FC20" s="164">
        <v>-25.316400000000002</v>
      </c>
      <c r="FD20" s="165"/>
      <c r="FE20" s="165"/>
      <c r="FF20" s="165"/>
      <c r="FG20" s="164">
        <v>0</v>
      </c>
      <c r="FH20" s="164">
        <v>2.9062999999999999</v>
      </c>
      <c r="FI20" s="164">
        <v>0</v>
      </c>
      <c r="FJ20" s="164">
        <v>9.0426000000000002</v>
      </c>
      <c r="FK20" s="164">
        <v>9.2101000000000006</v>
      </c>
      <c r="FL20" s="164">
        <v>-0.33489999999999998</v>
      </c>
      <c r="FM20" s="164">
        <v>19.639299999999999</v>
      </c>
      <c r="FN20" s="164">
        <v>19.166399999999999</v>
      </c>
      <c r="FO20" s="164">
        <v>3.7673999999999999</v>
      </c>
      <c r="FP20" s="164">
        <v>16.602900000000002</v>
      </c>
      <c r="FQ20" s="164">
        <v>13.893000000000001</v>
      </c>
      <c r="FR20" s="164">
        <v>-14.23</v>
      </c>
      <c r="FS20" s="164">
        <v>-3.5116000000000001</v>
      </c>
      <c r="FT20" s="164">
        <v>0.28039999999999998</v>
      </c>
      <c r="FU20" s="164">
        <v>2.94</v>
      </c>
      <c r="FV20" s="164">
        <v>-2.5099999999999998</v>
      </c>
      <c r="FW20" s="164">
        <v>-13.0832</v>
      </c>
      <c r="FX20" s="164">
        <v>1.0479000000000001</v>
      </c>
      <c r="FY20" s="164">
        <v>6.3719999999999999</v>
      </c>
      <c r="FZ20" s="164">
        <v>0.94699999999999995</v>
      </c>
      <c r="GA20" s="165"/>
      <c r="GB20" s="164">
        <v>35.42</v>
      </c>
      <c r="GC20" s="164">
        <v>-27.729299999999999</v>
      </c>
      <c r="GD20" s="164">
        <v>-19.148299999999999</v>
      </c>
      <c r="GE20" s="164">
        <v>-2.61</v>
      </c>
      <c r="GF20" s="164">
        <v>20.566500000000001</v>
      </c>
      <c r="GG20" s="165"/>
      <c r="GH20" s="164">
        <v>20.7501</v>
      </c>
      <c r="GI20" s="165"/>
      <c r="GJ20" s="164">
        <v>-5.0503999999999998</v>
      </c>
      <c r="GK20" s="164">
        <v>1.9294</v>
      </c>
      <c r="GL20" s="165"/>
      <c r="GM20" s="165"/>
      <c r="GN20" s="164">
        <v>-10.799200000000001</v>
      </c>
      <c r="GO20" s="164">
        <v>-8.8417999999999992</v>
      </c>
      <c r="GP20" s="164">
        <v>2.5063</v>
      </c>
      <c r="GQ20" s="164">
        <v>-34.201999999999998</v>
      </c>
      <c r="GR20" s="164">
        <v>6.1916000000000002</v>
      </c>
      <c r="GS20" s="164">
        <v>6.5579999999999998</v>
      </c>
      <c r="GT20" s="164">
        <v>124.2161</v>
      </c>
      <c r="GU20" s="164">
        <v>-13.2294</v>
      </c>
      <c r="GV20" s="164">
        <v>-8.7751999999999999</v>
      </c>
      <c r="GW20" s="164">
        <v>-11.3635</v>
      </c>
      <c r="GX20" s="164">
        <v>3.3772000000000002</v>
      </c>
      <c r="GY20" s="164">
        <v>5.2892000000000001</v>
      </c>
      <c r="GZ20" s="164">
        <v>5.3642000000000003</v>
      </c>
      <c r="HA20" s="164">
        <v>2.8746999999999998</v>
      </c>
      <c r="HB20" s="164">
        <v>9.3889999999999993</v>
      </c>
      <c r="HC20" s="164">
        <v>10.311999999999999</v>
      </c>
      <c r="HD20" s="164">
        <v>-5.87</v>
      </c>
      <c r="HE20" s="164">
        <v>10.152699999999999</v>
      </c>
      <c r="HF20" s="164">
        <v>57.129199999999997</v>
      </c>
      <c r="HG20" s="164">
        <v>10.2819</v>
      </c>
      <c r="HH20" s="164">
        <v>15.186199999999999</v>
      </c>
      <c r="HI20" s="164">
        <v>21.6402</v>
      </c>
      <c r="HJ20" s="164">
        <v>21.759699999999999</v>
      </c>
      <c r="HK20" s="164">
        <v>-5.8083999999999998</v>
      </c>
      <c r="HL20" s="164">
        <v>-8.5704999999999991</v>
      </c>
      <c r="HM20" s="164">
        <v>0</v>
      </c>
      <c r="HN20" s="164">
        <v>-12.3445</v>
      </c>
      <c r="HO20" s="164">
        <v>51.864199999999997</v>
      </c>
      <c r="HP20" s="165"/>
      <c r="HQ20" s="164">
        <v>-32.930599999999998</v>
      </c>
      <c r="HR20" s="164">
        <v>-32.3264</v>
      </c>
      <c r="HS20" s="164">
        <v>-3.5476999999999999</v>
      </c>
      <c r="HT20" s="164">
        <v>-3.5167000000000002</v>
      </c>
      <c r="HU20" s="164">
        <v>19.690000000000001</v>
      </c>
      <c r="HV20" s="164">
        <v>19.53</v>
      </c>
      <c r="HW20" s="164">
        <v>-36.799999999999997</v>
      </c>
      <c r="HX20" s="164">
        <v>-37.5</v>
      </c>
      <c r="HY20" s="164">
        <v>1.2497</v>
      </c>
      <c r="HZ20" s="164">
        <v>-12</v>
      </c>
      <c r="IA20" s="164">
        <v>9.9949999999999992</v>
      </c>
      <c r="IB20" s="164">
        <v>20.639600000000002</v>
      </c>
      <c r="IC20" s="164">
        <v>20.503499999999999</v>
      </c>
      <c r="ID20" s="164">
        <v>-20.8</v>
      </c>
      <c r="IE20" s="164">
        <v>-30.3</v>
      </c>
      <c r="IF20" s="164">
        <v>20.7</v>
      </c>
      <c r="IG20" s="164">
        <v>20</v>
      </c>
      <c r="IH20" s="164">
        <v>-18.957699999999999</v>
      </c>
      <c r="II20" s="164">
        <v>-18.6968</v>
      </c>
      <c r="IJ20" s="164">
        <v>-34.072699999999998</v>
      </c>
      <c r="IK20" s="164">
        <v>-19.805099999999999</v>
      </c>
      <c r="IL20" s="164">
        <v>-266.66640000000001</v>
      </c>
      <c r="IM20" s="164">
        <v>-8.4368999999999996</v>
      </c>
      <c r="IN20" s="164">
        <v>11.1015</v>
      </c>
      <c r="IO20" s="164">
        <v>84.024299999999997</v>
      </c>
      <c r="IP20" s="164">
        <v>81.405600000000007</v>
      </c>
      <c r="IQ20" s="164">
        <v>113.45529999999999</v>
      </c>
      <c r="IR20" s="164">
        <v>57.252099999999999</v>
      </c>
      <c r="IS20" s="164">
        <v>16.758800000000001</v>
      </c>
      <c r="IT20" s="164">
        <v>37.035299999999999</v>
      </c>
      <c r="IU20" s="164">
        <v>34.553600000000003</v>
      </c>
      <c r="IV20" s="164">
        <v>-9.0303000000000004</v>
      </c>
      <c r="IW20" s="164">
        <v>179.0532</v>
      </c>
      <c r="IX20" s="164">
        <v>-169.23779999999999</v>
      </c>
      <c r="IY20" s="164">
        <v>13.898999999999999</v>
      </c>
      <c r="IZ20" s="164">
        <v>-7.7968000000000002</v>
      </c>
      <c r="JA20" s="164">
        <v>-1.4759</v>
      </c>
      <c r="JB20" s="165"/>
      <c r="JC20" s="164">
        <v>-6.16</v>
      </c>
      <c r="JD20" s="164">
        <v>-1.6E-2</v>
      </c>
      <c r="JE20" s="164">
        <v>-2.7E-2</v>
      </c>
      <c r="JF20" s="164">
        <v>0.88</v>
      </c>
      <c r="JG20" s="164">
        <v>2.16</v>
      </c>
      <c r="JH20" s="164">
        <v>-3.1737000000000002</v>
      </c>
      <c r="JI20" s="164">
        <v>-8.4367000000000001</v>
      </c>
      <c r="JJ20" s="164">
        <v>11.253500000000001</v>
      </c>
      <c r="JK20" s="164">
        <v>-6.5324</v>
      </c>
      <c r="JL20" s="164">
        <v>-4.5</v>
      </c>
      <c r="JM20" s="164">
        <v>8.8149999999999995</v>
      </c>
      <c r="JN20" s="164">
        <v>9.1140000000000008</v>
      </c>
      <c r="JO20" s="164">
        <v>2.6518999999999999</v>
      </c>
      <c r="JP20" s="164">
        <v>3.2372999999999998</v>
      </c>
      <c r="JQ20" s="164">
        <v>3.7069000000000001</v>
      </c>
      <c r="JR20" s="164">
        <v>3.8275000000000001</v>
      </c>
      <c r="JS20" s="164">
        <v>3.4830000000000001</v>
      </c>
      <c r="JT20" s="165"/>
      <c r="JU20" s="164">
        <v>14.7</v>
      </c>
      <c r="JV20" s="164">
        <v>4.5152000000000001</v>
      </c>
      <c r="JW20" s="164">
        <v>-0.44</v>
      </c>
      <c r="JX20" s="165"/>
      <c r="JY20" s="164">
        <v>0</v>
      </c>
      <c r="JZ20" s="164">
        <v>-18.376999999999999</v>
      </c>
      <c r="KA20" s="164">
        <v>-20.076499999999999</v>
      </c>
      <c r="KB20" s="164">
        <v>1.1364000000000001</v>
      </c>
      <c r="KC20" s="164">
        <v>13.684900000000001</v>
      </c>
      <c r="KD20" s="164">
        <v>-13.264799999999999</v>
      </c>
      <c r="KE20" s="164">
        <v>0</v>
      </c>
      <c r="KF20" s="164">
        <v>-15.5</v>
      </c>
      <c r="KG20" s="164">
        <v>-1.1000000000000001</v>
      </c>
      <c r="KH20" s="165"/>
      <c r="KI20" s="164">
        <v>-129.96539999999999</v>
      </c>
    </row>
    <row r="21" spans="1:295" ht="18" customHeight="1" x14ac:dyDescent="0.3">
      <c r="A21" s="159" t="s">
        <v>49</v>
      </c>
      <c r="B21" s="159" t="s">
        <v>863</v>
      </c>
      <c r="C21" s="163">
        <v>0</v>
      </c>
      <c r="D21" s="164">
        <v>2.7080000000000002</v>
      </c>
      <c r="E21" s="164">
        <v>-5.9021999999999997</v>
      </c>
      <c r="F21" s="164">
        <v>0.73640000000000005</v>
      </c>
      <c r="G21" s="164">
        <v>6.1692</v>
      </c>
      <c r="H21" s="165"/>
      <c r="I21" s="164">
        <v>11.418699999999999</v>
      </c>
      <c r="J21" s="165"/>
      <c r="K21" s="164">
        <v>2.6280999999999999</v>
      </c>
      <c r="L21" s="164">
        <v>16.151499999999999</v>
      </c>
      <c r="M21" s="164">
        <v>1.5623</v>
      </c>
      <c r="N21" s="165"/>
      <c r="O21" s="163">
        <v>-22</v>
      </c>
      <c r="P21" s="165"/>
      <c r="Q21" s="165"/>
      <c r="R21" s="164">
        <v>-17.600000000000001</v>
      </c>
      <c r="S21" s="164">
        <v>0.68510000000000004</v>
      </c>
      <c r="T21" s="164">
        <v>19.4421</v>
      </c>
      <c r="U21" s="164">
        <v>4.3825000000000003</v>
      </c>
      <c r="V21" s="164">
        <v>4.1314000000000002</v>
      </c>
      <c r="W21" s="164">
        <v>7.3423999999999996</v>
      </c>
      <c r="X21" s="164">
        <v>4.0510999999999999</v>
      </c>
      <c r="Y21" s="164">
        <v>-0.70840000000000003</v>
      </c>
      <c r="Z21" s="164">
        <v>2.552</v>
      </c>
      <c r="AA21" s="165"/>
      <c r="AB21" s="164">
        <v>-1.1555</v>
      </c>
      <c r="AC21" s="164">
        <v>-0.94399999999999995</v>
      </c>
      <c r="AD21" s="164">
        <v>-0.92500000000000004</v>
      </c>
      <c r="AE21" s="164">
        <v>11.132999999999999</v>
      </c>
      <c r="AF21" s="164">
        <v>-8.8800000000000008</v>
      </c>
      <c r="AG21" s="164">
        <v>-13.2</v>
      </c>
      <c r="AH21" s="164">
        <v>0.255</v>
      </c>
      <c r="AI21" s="164">
        <v>0.16900000000000001</v>
      </c>
      <c r="AJ21" s="164">
        <v>-16.37</v>
      </c>
      <c r="AK21" s="164">
        <v>-16.39</v>
      </c>
      <c r="AL21" s="165"/>
      <c r="AM21" s="164">
        <v>-10.68</v>
      </c>
      <c r="AN21" s="164">
        <v>-10.65</v>
      </c>
      <c r="AO21" s="164">
        <v>4.0603999999999996</v>
      </c>
      <c r="AP21" s="164">
        <v>3.3163999999999998</v>
      </c>
      <c r="AQ21" s="164">
        <v>12.111700000000001</v>
      </c>
      <c r="AR21" s="164">
        <v>12.9514</v>
      </c>
      <c r="AS21" s="164">
        <v>-16.2088</v>
      </c>
      <c r="AT21" s="164">
        <v>-11.118600000000001</v>
      </c>
      <c r="AU21" s="164">
        <v>-10.528700000000001</v>
      </c>
      <c r="AV21" s="164">
        <v>9.6000999999999994</v>
      </c>
      <c r="AW21" s="164">
        <v>14.629200000000001</v>
      </c>
      <c r="AX21" s="164">
        <v>-20.093900000000001</v>
      </c>
      <c r="AY21" s="164">
        <v>-18.6203</v>
      </c>
      <c r="AZ21" s="164">
        <v>5.1414</v>
      </c>
      <c r="BA21" s="164">
        <v>29.767600000000002</v>
      </c>
      <c r="BB21" s="164">
        <v>-0.21010000000000001</v>
      </c>
      <c r="BC21" s="164">
        <v>9.5092999999999996</v>
      </c>
      <c r="BD21" s="164">
        <v>-5.7</v>
      </c>
      <c r="BE21" s="164">
        <v>-6.3</v>
      </c>
      <c r="BF21" s="164">
        <v>-23.7561</v>
      </c>
      <c r="BG21" s="164">
        <v>-24.906300000000002</v>
      </c>
      <c r="BH21" s="164">
        <v>-4.6463999999999999</v>
      </c>
      <c r="BI21" s="165"/>
      <c r="BJ21" s="164">
        <v>-2.2765</v>
      </c>
      <c r="BK21" s="164">
        <v>1.5214000000000001</v>
      </c>
      <c r="BL21" s="164">
        <v>5.6798999999999999</v>
      </c>
      <c r="BM21" s="164">
        <v>3.7747999999999999</v>
      </c>
      <c r="BN21" s="164">
        <v>-137.72999999999999</v>
      </c>
      <c r="BO21" s="164">
        <v>34.333300000000001</v>
      </c>
      <c r="BP21" s="164">
        <v>34.455399999999997</v>
      </c>
      <c r="BQ21" s="164">
        <v>12.725</v>
      </c>
      <c r="BR21" s="164">
        <v>-168.0283</v>
      </c>
      <c r="BS21" s="165"/>
      <c r="BT21" s="165"/>
      <c r="BU21" s="165"/>
      <c r="BV21" s="164">
        <v>9.1912000000000003</v>
      </c>
      <c r="BW21" s="164">
        <v>8.1999999999999993</v>
      </c>
      <c r="BX21" s="164">
        <v>5.09</v>
      </c>
      <c r="BY21" s="164">
        <v>-12.7</v>
      </c>
      <c r="BZ21" s="164">
        <v>2.8</v>
      </c>
      <c r="CA21" s="164">
        <v>-22.366599999999998</v>
      </c>
      <c r="CB21" s="164">
        <v>-21.8308</v>
      </c>
      <c r="CC21" s="164">
        <v>21.922799999999999</v>
      </c>
      <c r="CD21" s="164">
        <v>20.3383</v>
      </c>
      <c r="CE21" s="164">
        <v>-7.1189999999999998</v>
      </c>
      <c r="CF21" s="164">
        <v>-3.0969000000000002</v>
      </c>
      <c r="CG21" s="164">
        <v>-3.1522999999999999</v>
      </c>
      <c r="CH21" s="164">
        <v>-2.3371</v>
      </c>
      <c r="CI21" s="164">
        <v>15.932</v>
      </c>
      <c r="CJ21" s="165"/>
      <c r="CK21" s="165"/>
      <c r="CL21" s="164">
        <v>53</v>
      </c>
      <c r="CM21" s="164">
        <v>-28</v>
      </c>
      <c r="CN21" s="164">
        <v>-2.36</v>
      </c>
      <c r="CO21" s="164">
        <v>38.203899999999997</v>
      </c>
      <c r="CP21" s="164">
        <v>37.768999999999998</v>
      </c>
      <c r="CQ21" s="164">
        <v>36.100900000000003</v>
      </c>
      <c r="CR21" s="164">
        <v>72.613500000000002</v>
      </c>
      <c r="CS21" s="164">
        <v>72.905100000000004</v>
      </c>
      <c r="CT21" s="164">
        <v>-20.1432</v>
      </c>
      <c r="CU21" s="164">
        <v>-55.594099999999997</v>
      </c>
      <c r="CV21" s="164">
        <v>-19.011800000000001</v>
      </c>
      <c r="CW21" s="164">
        <v>2.8338999999999999</v>
      </c>
      <c r="CX21" s="164">
        <v>33.22</v>
      </c>
      <c r="CY21" s="164">
        <v>14.29</v>
      </c>
      <c r="CZ21" s="164">
        <v>5.4736000000000002</v>
      </c>
      <c r="DA21" s="164">
        <v>5.7648000000000001</v>
      </c>
      <c r="DB21" s="164">
        <v>-7.09</v>
      </c>
      <c r="DC21" s="165"/>
      <c r="DD21" s="164">
        <v>-17.914100000000001</v>
      </c>
      <c r="DE21" s="164">
        <v>-17.8705</v>
      </c>
      <c r="DF21" s="164">
        <v>33.1203</v>
      </c>
      <c r="DG21" s="165"/>
      <c r="DH21" s="164">
        <v>-3.4597000000000002</v>
      </c>
      <c r="DI21" s="164">
        <v>9</v>
      </c>
      <c r="DJ21" s="164">
        <v>9.5</v>
      </c>
      <c r="DK21" s="164">
        <v>-5.7373000000000003</v>
      </c>
      <c r="DL21" s="164">
        <v>0</v>
      </c>
      <c r="DM21" s="164">
        <v>36.910200000000003</v>
      </c>
      <c r="DN21" s="164">
        <v>7.0566000000000004</v>
      </c>
      <c r="DO21" s="164">
        <v>0.34</v>
      </c>
      <c r="DP21" s="164">
        <v>-1.73</v>
      </c>
      <c r="DQ21" s="164">
        <v>7.1550000000000002</v>
      </c>
      <c r="DR21" s="164">
        <v>-35.959499999999998</v>
      </c>
      <c r="DS21" s="164">
        <v>-12.2</v>
      </c>
      <c r="DT21" s="164">
        <v>-12.33</v>
      </c>
      <c r="DU21" s="164">
        <v>31.58</v>
      </c>
      <c r="DV21" s="164">
        <v>18.190000000000001</v>
      </c>
      <c r="DW21" s="164">
        <v>-35.054499999999997</v>
      </c>
      <c r="DX21" s="164">
        <v>-17.118200000000002</v>
      </c>
      <c r="DY21" s="164">
        <v>-39.184199999999997</v>
      </c>
      <c r="DZ21" s="164">
        <v>-37.154499999999999</v>
      </c>
      <c r="EA21" s="165"/>
      <c r="EB21" s="164">
        <v>-12.4465</v>
      </c>
      <c r="EC21" s="164">
        <v>-19.943999999999999</v>
      </c>
      <c r="ED21" s="164">
        <v>-19.885300000000001</v>
      </c>
      <c r="EE21" s="164">
        <v>-22.991399999999999</v>
      </c>
      <c r="EF21" s="164">
        <v>-28.6373</v>
      </c>
      <c r="EG21" s="164">
        <v>-10.997</v>
      </c>
      <c r="EH21" s="164">
        <v>-105.94929999999999</v>
      </c>
      <c r="EI21" s="164">
        <v>-14.9573</v>
      </c>
      <c r="EJ21" s="165"/>
      <c r="EK21" s="164">
        <v>-10.85</v>
      </c>
      <c r="EL21" s="164">
        <v>-10.634499999999999</v>
      </c>
      <c r="EM21" s="165"/>
      <c r="EN21" s="164">
        <v>-17.135999999999999</v>
      </c>
      <c r="EO21" s="164">
        <v>-16.241599999999998</v>
      </c>
      <c r="EP21" s="164">
        <v>-9.7319999999999993</v>
      </c>
      <c r="EQ21" s="164">
        <v>-17.930299999999999</v>
      </c>
      <c r="ER21" s="164">
        <v>-17.396799999999999</v>
      </c>
      <c r="ES21" s="164">
        <v>14.2889</v>
      </c>
      <c r="ET21" s="164">
        <v>13.49</v>
      </c>
      <c r="EU21" s="164">
        <v>-12.64</v>
      </c>
      <c r="EV21" s="164">
        <v>0</v>
      </c>
      <c r="EW21" s="164">
        <v>2.8956</v>
      </c>
      <c r="EX21" s="164">
        <v>-24.1267</v>
      </c>
      <c r="EY21" s="164">
        <v>-12.590400000000001</v>
      </c>
      <c r="EZ21" s="164">
        <v>-1.2661</v>
      </c>
      <c r="FA21" s="164">
        <v>7.4943999999999997</v>
      </c>
      <c r="FB21" s="164">
        <v>14.640599999999999</v>
      </c>
      <c r="FC21" s="164">
        <v>-27.7302</v>
      </c>
      <c r="FD21" s="165"/>
      <c r="FE21" s="165"/>
      <c r="FF21" s="165"/>
      <c r="FG21" s="164">
        <v>0</v>
      </c>
      <c r="FH21" s="164">
        <v>0</v>
      </c>
      <c r="FI21" s="164">
        <v>0</v>
      </c>
      <c r="FJ21" s="164">
        <v>10.5497</v>
      </c>
      <c r="FK21" s="164">
        <v>10.2148</v>
      </c>
      <c r="FL21" s="164">
        <v>0</v>
      </c>
      <c r="FM21" s="164">
        <v>20.325500000000002</v>
      </c>
      <c r="FN21" s="164">
        <v>19.928599999999999</v>
      </c>
      <c r="FO21" s="164">
        <v>2.7002000000000002</v>
      </c>
      <c r="FP21" s="164">
        <v>14.550700000000001</v>
      </c>
      <c r="FQ21" s="164">
        <v>12.2182</v>
      </c>
      <c r="FR21" s="164">
        <v>-14.95</v>
      </c>
      <c r="FS21" s="164">
        <v>-2.7187000000000001</v>
      </c>
      <c r="FT21" s="164">
        <v>0.29780000000000001</v>
      </c>
      <c r="FU21" s="164">
        <v>2.77</v>
      </c>
      <c r="FV21" s="164">
        <v>-0.24</v>
      </c>
      <c r="FW21" s="164">
        <v>-11.319900000000001</v>
      </c>
      <c r="FX21" s="164">
        <v>1.0593999999999999</v>
      </c>
      <c r="FY21" s="164">
        <v>6.3220000000000001</v>
      </c>
      <c r="FZ21" s="164">
        <v>0.89200000000000002</v>
      </c>
      <c r="GA21" s="165"/>
      <c r="GB21" s="164">
        <v>35.54</v>
      </c>
      <c r="GC21" s="164">
        <v>-26.191500000000001</v>
      </c>
      <c r="GD21" s="164">
        <v>-18.484400000000001</v>
      </c>
      <c r="GE21" s="164">
        <v>-3</v>
      </c>
      <c r="GF21" s="164">
        <v>19.440000000000001</v>
      </c>
      <c r="GG21" s="165"/>
      <c r="GH21" s="164">
        <v>20.599699999999999</v>
      </c>
      <c r="GI21" s="165"/>
      <c r="GJ21" s="164">
        <v>-5.2831999999999999</v>
      </c>
      <c r="GK21" s="164">
        <v>2.0024000000000002</v>
      </c>
      <c r="GL21" s="165"/>
      <c r="GM21" s="165"/>
      <c r="GN21" s="164">
        <v>-11.192600000000001</v>
      </c>
      <c r="GO21" s="164">
        <v>-11.0466</v>
      </c>
      <c r="GP21" s="164">
        <v>-1.8150999999999999</v>
      </c>
      <c r="GQ21" s="164">
        <v>-33.108600000000003</v>
      </c>
      <c r="GR21" s="164">
        <v>5.9329000000000001</v>
      </c>
      <c r="GS21" s="164">
        <v>4.8749000000000002</v>
      </c>
      <c r="GT21" s="164">
        <v>128.6275</v>
      </c>
      <c r="GU21" s="164">
        <v>-13.062900000000001</v>
      </c>
      <c r="GV21" s="164">
        <v>-8.4206000000000003</v>
      </c>
      <c r="GW21" s="164">
        <v>-11.5223</v>
      </c>
      <c r="GX21" s="164">
        <v>3.4982000000000002</v>
      </c>
      <c r="GY21" s="164">
        <v>5.3331</v>
      </c>
      <c r="GZ21" s="164">
        <v>5.3879999999999999</v>
      </c>
      <c r="HA21" s="164">
        <v>3.0872000000000002</v>
      </c>
      <c r="HB21" s="164">
        <v>8.2612000000000005</v>
      </c>
      <c r="HC21" s="164">
        <v>10.2875</v>
      </c>
      <c r="HD21" s="164">
        <v>-10.06</v>
      </c>
      <c r="HE21" s="164">
        <v>11.420299999999999</v>
      </c>
      <c r="HF21" s="164">
        <v>56.753</v>
      </c>
      <c r="HG21" s="164">
        <v>8.6323000000000008</v>
      </c>
      <c r="HH21" s="164">
        <v>13.508900000000001</v>
      </c>
      <c r="HI21" s="164">
        <v>21.389800000000001</v>
      </c>
      <c r="HJ21" s="164">
        <v>22.406700000000001</v>
      </c>
      <c r="HK21" s="164">
        <v>-7.1406999999999998</v>
      </c>
      <c r="HL21" s="164">
        <v>-9.5554000000000006</v>
      </c>
      <c r="HM21" s="164">
        <v>0</v>
      </c>
      <c r="HN21" s="164">
        <v>-12.0457</v>
      </c>
      <c r="HO21" s="165"/>
      <c r="HP21" s="165"/>
      <c r="HQ21" s="164">
        <v>-33.342599999999997</v>
      </c>
      <c r="HR21" s="164">
        <v>-32.271500000000003</v>
      </c>
      <c r="HS21" s="164">
        <v>-5.4577</v>
      </c>
      <c r="HT21" s="164">
        <v>-5.1936</v>
      </c>
      <c r="HU21" s="164">
        <v>19.96</v>
      </c>
      <c r="HV21" s="164">
        <v>19.84</v>
      </c>
      <c r="HW21" s="164">
        <v>-37.700000000000003</v>
      </c>
      <c r="HX21" s="164">
        <v>-37.9</v>
      </c>
      <c r="HY21" s="164">
        <v>1.3192999999999999</v>
      </c>
      <c r="HZ21" s="164">
        <v>-11.12</v>
      </c>
      <c r="IA21" s="164">
        <v>11.7986</v>
      </c>
      <c r="IB21" s="164">
        <v>20.6541</v>
      </c>
      <c r="IC21" s="164">
        <v>20.3109</v>
      </c>
      <c r="ID21" s="164">
        <v>-20.399999999999999</v>
      </c>
      <c r="IE21" s="164">
        <v>-30.3</v>
      </c>
      <c r="IF21" s="164">
        <v>20</v>
      </c>
      <c r="IG21" s="164">
        <v>19.5</v>
      </c>
      <c r="IH21" s="164">
        <v>-18.6967</v>
      </c>
      <c r="II21" s="164">
        <v>-18.664100000000001</v>
      </c>
      <c r="IJ21" s="164">
        <v>-34.637700000000002</v>
      </c>
      <c r="IK21" s="164">
        <v>-21.211300000000001</v>
      </c>
      <c r="IL21" s="164">
        <v>-263.64150000000001</v>
      </c>
      <c r="IM21" s="164">
        <v>-9.8973999999999993</v>
      </c>
      <c r="IN21" s="164">
        <v>7.2895000000000003</v>
      </c>
      <c r="IO21" s="164">
        <v>79.342399999999998</v>
      </c>
      <c r="IP21" s="164">
        <v>82.561599999999999</v>
      </c>
      <c r="IQ21" s="164">
        <v>117.32259999999999</v>
      </c>
      <c r="IR21" s="164">
        <v>56.301200000000001</v>
      </c>
      <c r="IS21" s="164">
        <v>12.1092</v>
      </c>
      <c r="IT21" s="164">
        <v>35.766500000000001</v>
      </c>
      <c r="IU21" s="164">
        <v>36.566000000000003</v>
      </c>
      <c r="IV21" s="164">
        <v>-2.6027</v>
      </c>
      <c r="IW21" s="164">
        <v>174.46729999999999</v>
      </c>
      <c r="IX21" s="164">
        <v>-168.53890000000001</v>
      </c>
      <c r="IY21" s="164">
        <v>10.6632</v>
      </c>
      <c r="IZ21" s="164">
        <v>-5.1143999999999998</v>
      </c>
      <c r="JA21" s="164">
        <v>-1.2171000000000001</v>
      </c>
      <c r="JB21" s="165"/>
      <c r="JC21" s="164">
        <v>-6.24</v>
      </c>
      <c r="JD21" s="164">
        <v>9.0999999999999998E-2</v>
      </c>
      <c r="JE21" s="164">
        <v>8.1000000000000003E-2</v>
      </c>
      <c r="JF21" s="164">
        <v>0.88</v>
      </c>
      <c r="JG21" s="164">
        <v>1.52</v>
      </c>
      <c r="JH21" s="164">
        <v>-3.0272999999999999</v>
      </c>
      <c r="JI21" s="164">
        <v>-7.5578000000000003</v>
      </c>
      <c r="JJ21" s="164">
        <v>10.5486</v>
      </c>
      <c r="JK21" s="164">
        <v>-6.4439000000000002</v>
      </c>
      <c r="JL21" s="164">
        <v>-4.7</v>
      </c>
      <c r="JM21" s="164">
        <v>8.2550000000000008</v>
      </c>
      <c r="JN21" s="164">
        <v>9.1029999999999998</v>
      </c>
      <c r="JO21" s="165"/>
      <c r="JP21" s="165"/>
      <c r="JQ21" s="164">
        <v>4.4801000000000002</v>
      </c>
      <c r="JR21" s="164">
        <v>3.8538999999999999</v>
      </c>
      <c r="JS21" s="164">
        <v>3.4780000000000002</v>
      </c>
      <c r="JT21" s="165"/>
      <c r="JU21" s="164">
        <v>15</v>
      </c>
      <c r="JV21" s="164">
        <v>4.0303000000000004</v>
      </c>
      <c r="JW21" s="164">
        <v>-0.26</v>
      </c>
      <c r="JX21" s="165"/>
      <c r="JY21" s="164">
        <v>0</v>
      </c>
      <c r="JZ21" s="164">
        <v>-18.2058</v>
      </c>
      <c r="KA21" s="164">
        <v>-19.103300000000001</v>
      </c>
      <c r="KB21" s="164">
        <v>1.7596000000000001</v>
      </c>
      <c r="KC21" s="164">
        <v>13.561199999999999</v>
      </c>
      <c r="KD21" s="164">
        <v>-12.882</v>
      </c>
      <c r="KE21" s="164">
        <v>0</v>
      </c>
      <c r="KF21" s="164">
        <v>-16</v>
      </c>
      <c r="KG21" s="164">
        <v>-1.2</v>
      </c>
      <c r="KH21" s="165"/>
      <c r="KI21" s="164">
        <v>-120.8973</v>
      </c>
    </row>
    <row r="22" spans="1:295" ht="18" customHeight="1" x14ac:dyDescent="0.3">
      <c r="A22" s="159" t="s">
        <v>49</v>
      </c>
      <c r="B22" s="159" t="s">
        <v>864</v>
      </c>
      <c r="C22" s="163">
        <v>0</v>
      </c>
      <c r="D22" s="164">
        <v>2.6347999999999998</v>
      </c>
      <c r="E22" s="164">
        <v>-5.72</v>
      </c>
      <c r="F22" s="164">
        <v>1.7625</v>
      </c>
      <c r="G22" s="164">
        <v>6.5636000000000001</v>
      </c>
      <c r="H22" s="165"/>
      <c r="I22" s="164">
        <v>12.145899999999999</v>
      </c>
      <c r="J22" s="165"/>
      <c r="K22" s="164">
        <v>2.9660000000000002</v>
      </c>
      <c r="L22" s="164">
        <v>16.083500000000001</v>
      </c>
      <c r="M22" s="164">
        <v>1.7383</v>
      </c>
      <c r="N22" s="165"/>
      <c r="O22" s="163">
        <v>-22</v>
      </c>
      <c r="P22" s="164">
        <v>-2.2000000000000002</v>
      </c>
      <c r="Q22" s="164">
        <v>2.484</v>
      </c>
      <c r="R22" s="164">
        <v>-15.4</v>
      </c>
      <c r="S22" s="164">
        <v>0.79300000000000004</v>
      </c>
      <c r="T22" s="164">
        <v>19.986999999999998</v>
      </c>
      <c r="U22" s="164">
        <v>4.2423999999999999</v>
      </c>
      <c r="V22" s="164">
        <v>4.1809000000000003</v>
      </c>
      <c r="W22" s="164">
        <v>7.1950000000000003</v>
      </c>
      <c r="X22" s="164">
        <v>3.9670999999999998</v>
      </c>
      <c r="Y22" s="164">
        <v>-0.95789999999999997</v>
      </c>
      <c r="Z22" s="164">
        <v>2.4508999999999999</v>
      </c>
      <c r="AA22" s="165"/>
      <c r="AB22" s="164">
        <v>-1.0960000000000001</v>
      </c>
      <c r="AC22" s="164">
        <v>-0.88200000000000001</v>
      </c>
      <c r="AD22" s="164">
        <v>-0.876</v>
      </c>
      <c r="AE22" s="164">
        <v>11.17</v>
      </c>
      <c r="AF22" s="164">
        <v>-6.66</v>
      </c>
      <c r="AG22" s="164">
        <v>-13.2</v>
      </c>
      <c r="AH22" s="164">
        <v>0.76400000000000001</v>
      </c>
      <c r="AI22" s="164">
        <v>0.16600000000000001</v>
      </c>
      <c r="AJ22" s="164">
        <v>-16.760000000000002</v>
      </c>
      <c r="AK22" s="164">
        <v>-16.87</v>
      </c>
      <c r="AL22" s="165"/>
      <c r="AM22" s="164">
        <v>-10.25</v>
      </c>
      <c r="AN22" s="164">
        <v>-10.24</v>
      </c>
      <c r="AO22" s="164">
        <v>3.2118000000000002</v>
      </c>
      <c r="AP22" s="164">
        <v>3.1473</v>
      </c>
      <c r="AQ22" s="164">
        <v>11.523099999999999</v>
      </c>
      <c r="AR22" s="164">
        <v>12.1465</v>
      </c>
      <c r="AS22" s="164">
        <v>-15.8329</v>
      </c>
      <c r="AT22" s="164">
        <v>-12.0563</v>
      </c>
      <c r="AU22" s="164">
        <v>-11.541600000000001</v>
      </c>
      <c r="AV22" s="164">
        <v>14.938800000000001</v>
      </c>
      <c r="AW22" s="164">
        <v>16.711500000000001</v>
      </c>
      <c r="AX22" s="164">
        <v>-21.031600000000001</v>
      </c>
      <c r="AY22" s="164">
        <v>-17.816600000000001</v>
      </c>
      <c r="AZ22" s="164">
        <v>5.5359999999999996</v>
      </c>
      <c r="BA22" s="164">
        <v>29.724</v>
      </c>
      <c r="BB22" s="164">
        <v>-2.9247999999999998</v>
      </c>
      <c r="BC22" s="164">
        <v>9.3374000000000006</v>
      </c>
      <c r="BD22" s="164">
        <v>-5.7</v>
      </c>
      <c r="BE22" s="164">
        <v>-6.2</v>
      </c>
      <c r="BF22" s="164">
        <v>-24.184999999999999</v>
      </c>
      <c r="BG22" s="164">
        <v>-23.367999999999999</v>
      </c>
      <c r="BH22" s="164">
        <v>-4.5953999999999997</v>
      </c>
      <c r="BI22" s="165"/>
      <c r="BJ22" s="164">
        <v>-3.1259999999999999</v>
      </c>
      <c r="BK22" s="164">
        <v>1.5092000000000001</v>
      </c>
      <c r="BL22" s="164">
        <v>5.6946000000000003</v>
      </c>
      <c r="BM22" s="164">
        <v>3.7307999999999999</v>
      </c>
      <c r="BN22" s="164">
        <v>-129.5205</v>
      </c>
      <c r="BO22" s="164">
        <v>36.805300000000003</v>
      </c>
      <c r="BP22" s="164">
        <v>36.866300000000003</v>
      </c>
      <c r="BQ22" s="164">
        <v>11.4201</v>
      </c>
      <c r="BR22" s="164">
        <v>-163.43199999999999</v>
      </c>
      <c r="BS22" s="165"/>
      <c r="BT22" s="165"/>
      <c r="BU22" s="165"/>
      <c r="BV22" s="164">
        <v>11.296900000000001</v>
      </c>
      <c r="BW22" s="164">
        <v>8.6199999999999992</v>
      </c>
      <c r="BX22" s="164">
        <v>5.46</v>
      </c>
      <c r="BY22" s="164">
        <v>-12.46</v>
      </c>
      <c r="BZ22" s="164">
        <v>3.66</v>
      </c>
      <c r="CA22" s="164">
        <v>-17.812100000000001</v>
      </c>
      <c r="CB22" s="164">
        <v>-17.5442</v>
      </c>
      <c r="CC22" s="164">
        <v>25.1675</v>
      </c>
      <c r="CD22" s="164">
        <v>23.158200000000001</v>
      </c>
      <c r="CE22" s="164">
        <v>-4.6394000000000002</v>
      </c>
      <c r="CF22" s="164">
        <v>-8.4435000000000002</v>
      </c>
      <c r="CG22" s="164">
        <v>-8.2954000000000008</v>
      </c>
      <c r="CH22" s="164">
        <v>-0.80359999999999998</v>
      </c>
      <c r="CI22" s="164">
        <v>14.799099999999999</v>
      </c>
      <c r="CJ22" s="165"/>
      <c r="CK22" s="165"/>
      <c r="CL22" s="164">
        <v>48.3</v>
      </c>
      <c r="CM22" s="164">
        <v>-24.1</v>
      </c>
      <c r="CN22" s="164">
        <v>-2.2799999999999998</v>
      </c>
      <c r="CO22" s="164">
        <v>34.813699999999997</v>
      </c>
      <c r="CP22" s="164">
        <v>35.4756</v>
      </c>
      <c r="CQ22" s="164">
        <v>34.460700000000003</v>
      </c>
      <c r="CR22" s="164">
        <v>68.382499999999993</v>
      </c>
      <c r="CS22" s="164">
        <v>69.872799999999998</v>
      </c>
      <c r="CT22" s="164">
        <v>-17.980699999999999</v>
      </c>
      <c r="CU22" s="164">
        <v>-54.954999999999998</v>
      </c>
      <c r="CV22" s="164">
        <v>-18.027899999999999</v>
      </c>
      <c r="CW22" s="164">
        <v>2.7805</v>
      </c>
      <c r="CX22" s="164">
        <v>30.21</v>
      </c>
      <c r="CY22" s="164">
        <v>15.43</v>
      </c>
      <c r="CZ22" s="164">
        <v>5.7861000000000002</v>
      </c>
      <c r="DA22" s="164">
        <v>5.9600999999999997</v>
      </c>
      <c r="DB22" s="164">
        <v>-6.77</v>
      </c>
      <c r="DC22" s="165"/>
      <c r="DD22" s="164">
        <v>-16.758400000000002</v>
      </c>
      <c r="DE22" s="164">
        <v>-17.017900000000001</v>
      </c>
      <c r="DF22" s="164">
        <v>37.8232</v>
      </c>
      <c r="DG22" s="165"/>
      <c r="DH22" s="164">
        <v>-3.3458999999999999</v>
      </c>
      <c r="DI22" s="164">
        <v>8.4</v>
      </c>
      <c r="DJ22" s="164">
        <v>8.3000000000000007</v>
      </c>
      <c r="DK22" s="164">
        <v>-4.8669000000000002</v>
      </c>
      <c r="DL22" s="164">
        <v>1.1278999999999999</v>
      </c>
      <c r="DM22" s="164">
        <v>36.279299999999999</v>
      </c>
      <c r="DN22" s="164">
        <v>8.5410000000000004</v>
      </c>
      <c r="DO22" s="164">
        <v>1.47</v>
      </c>
      <c r="DP22" s="164">
        <v>-1.28</v>
      </c>
      <c r="DQ22" s="164">
        <v>6.5880000000000001</v>
      </c>
      <c r="DR22" s="164">
        <v>-36.889600000000002</v>
      </c>
      <c r="DS22" s="164">
        <v>-11.41</v>
      </c>
      <c r="DT22" s="164">
        <v>-11.43</v>
      </c>
      <c r="DU22" s="164">
        <v>29.08</v>
      </c>
      <c r="DV22" s="164">
        <v>18.190000000000001</v>
      </c>
      <c r="DW22" s="164">
        <v>-37.109099999999998</v>
      </c>
      <c r="DX22" s="164">
        <v>-19.663599999999999</v>
      </c>
      <c r="DY22" s="164">
        <v>-38.213700000000003</v>
      </c>
      <c r="DZ22" s="164">
        <v>-36.609099999999998</v>
      </c>
      <c r="EA22" s="165"/>
      <c r="EB22" s="164">
        <v>-14.8767</v>
      </c>
      <c r="EC22" s="164">
        <v>-22.227399999999999</v>
      </c>
      <c r="ED22" s="164">
        <v>-21.956</v>
      </c>
      <c r="EE22" s="164">
        <v>-17.1678</v>
      </c>
      <c r="EF22" s="164">
        <v>-21.927399999999999</v>
      </c>
      <c r="EG22" s="164">
        <v>-10.146000000000001</v>
      </c>
      <c r="EH22" s="164">
        <v>-104.48260000000001</v>
      </c>
      <c r="EI22" s="164">
        <v>-25.295999999999999</v>
      </c>
      <c r="EJ22" s="165"/>
      <c r="EK22" s="164">
        <v>-11.717700000000001</v>
      </c>
      <c r="EL22" s="164">
        <v>-11.671099999999999</v>
      </c>
      <c r="EM22" s="165"/>
      <c r="EN22" s="164">
        <v>-20.261900000000001</v>
      </c>
      <c r="EO22" s="164">
        <v>-19.833600000000001</v>
      </c>
      <c r="EP22" s="164">
        <v>-5.6360000000000001</v>
      </c>
      <c r="EQ22" s="164">
        <v>-15.994199999999999</v>
      </c>
      <c r="ER22" s="164">
        <v>-15.519500000000001</v>
      </c>
      <c r="ES22" s="164">
        <v>11.2408</v>
      </c>
      <c r="ET22" s="164">
        <v>12.98</v>
      </c>
      <c r="EU22" s="164">
        <v>-12.7</v>
      </c>
      <c r="EV22" s="164">
        <v>-0.7</v>
      </c>
      <c r="EW22" s="164">
        <v>3.3938000000000001</v>
      </c>
      <c r="EX22" s="164">
        <v>-31.245899999999999</v>
      </c>
      <c r="EY22" s="164">
        <v>-12.055899999999999</v>
      </c>
      <c r="EZ22" s="164">
        <v>-0.72170000000000001</v>
      </c>
      <c r="FA22" s="164">
        <v>6.9549000000000003</v>
      </c>
      <c r="FB22" s="164">
        <v>9.7481000000000009</v>
      </c>
      <c r="FC22" s="164">
        <v>-21.6586</v>
      </c>
      <c r="FD22" s="165"/>
      <c r="FE22" s="165"/>
      <c r="FF22" s="165"/>
      <c r="FG22" s="164">
        <v>0</v>
      </c>
      <c r="FH22" s="164">
        <v>0</v>
      </c>
      <c r="FI22" s="164">
        <v>0</v>
      </c>
      <c r="FJ22" s="164">
        <v>6.0284000000000004</v>
      </c>
      <c r="FK22" s="164">
        <v>6.0284000000000004</v>
      </c>
      <c r="FL22" s="164">
        <v>0.83730000000000004</v>
      </c>
      <c r="FM22" s="164">
        <v>20.1693</v>
      </c>
      <c r="FN22" s="164">
        <v>20.584900000000001</v>
      </c>
      <c r="FO22" s="164">
        <v>2.9472999999999998</v>
      </c>
      <c r="FP22" s="164">
        <v>15.285</v>
      </c>
      <c r="FQ22" s="164">
        <v>10.3383</v>
      </c>
      <c r="FR22" s="164">
        <v>-15.54</v>
      </c>
      <c r="FS22" s="164">
        <v>-4.0060000000000002</v>
      </c>
      <c r="FT22" s="164">
        <v>0.29780000000000001</v>
      </c>
      <c r="FU22" s="164">
        <v>2.23</v>
      </c>
      <c r="FV22" s="164">
        <v>-0.91</v>
      </c>
      <c r="FW22" s="164">
        <v>0</v>
      </c>
      <c r="FX22" s="164">
        <v>0</v>
      </c>
      <c r="FY22" s="164">
        <v>6.2439999999999998</v>
      </c>
      <c r="FZ22" s="164">
        <v>0.68300000000000005</v>
      </c>
      <c r="GA22" s="165"/>
      <c r="GB22" s="164">
        <v>34.229999999999997</v>
      </c>
      <c r="GC22" s="164">
        <v>-27.065100000000001</v>
      </c>
      <c r="GD22" s="164">
        <v>-18.375</v>
      </c>
      <c r="GE22" s="164">
        <v>-3.19</v>
      </c>
      <c r="GF22" s="164">
        <v>18.044499999999999</v>
      </c>
      <c r="GG22" s="165"/>
      <c r="GH22" s="164">
        <v>20.6951</v>
      </c>
      <c r="GI22" s="165"/>
      <c r="GJ22" s="164">
        <v>-4.9519000000000002</v>
      </c>
      <c r="GK22" s="164">
        <v>2.0190000000000001</v>
      </c>
      <c r="GL22" s="165"/>
      <c r="GM22" s="165"/>
      <c r="GN22" s="164">
        <v>-10.67</v>
      </c>
      <c r="GO22" s="164">
        <v>-10.226900000000001</v>
      </c>
      <c r="GP22" s="164">
        <v>-3.8521000000000001</v>
      </c>
      <c r="GQ22" s="164">
        <v>-33.0246</v>
      </c>
      <c r="GR22" s="164">
        <v>5.6384999999999996</v>
      </c>
      <c r="GS22" s="164">
        <v>5.5269000000000004</v>
      </c>
      <c r="GT22" s="164">
        <v>127.5408</v>
      </c>
      <c r="GU22" s="164">
        <v>-12.7888</v>
      </c>
      <c r="GV22" s="164">
        <v>-9.3187999999999995</v>
      </c>
      <c r="GW22" s="164">
        <v>-11.0275</v>
      </c>
      <c r="GX22" s="164">
        <v>2.9177</v>
      </c>
      <c r="GY22" s="164">
        <v>5.5454999999999997</v>
      </c>
      <c r="GZ22" s="164">
        <v>5.5620000000000003</v>
      </c>
      <c r="HA22" s="164">
        <v>2</v>
      </c>
      <c r="HB22" s="164">
        <v>2.3622000000000001</v>
      </c>
      <c r="HC22" s="164">
        <v>4.3327999999999998</v>
      </c>
      <c r="HD22" s="164">
        <v>-11.73</v>
      </c>
      <c r="HE22" s="164">
        <v>17.195399999999999</v>
      </c>
      <c r="HF22" s="164">
        <v>68.836600000000004</v>
      </c>
      <c r="HG22" s="164">
        <v>-10.0504</v>
      </c>
      <c r="HH22" s="164">
        <v>0</v>
      </c>
      <c r="HI22" s="164">
        <v>16.61</v>
      </c>
      <c r="HJ22" s="164">
        <v>16.808299999999999</v>
      </c>
      <c r="HK22" s="164">
        <v>0</v>
      </c>
      <c r="HL22" s="164">
        <v>-6.8688000000000002</v>
      </c>
      <c r="HM22" s="164">
        <v>-12.411199999999999</v>
      </c>
      <c r="HN22" s="164">
        <v>-14.1342</v>
      </c>
      <c r="HO22" s="165"/>
      <c r="HP22" s="164">
        <v>44.680199999999999</v>
      </c>
      <c r="HQ22" s="164">
        <v>-38.3964</v>
      </c>
      <c r="HR22" s="164">
        <v>-37.446100000000001</v>
      </c>
      <c r="HS22" s="164">
        <v>-8.4204000000000008</v>
      </c>
      <c r="HT22" s="164">
        <v>-7.9359999999999999</v>
      </c>
      <c r="HU22" s="164">
        <v>27</v>
      </c>
      <c r="HV22" s="164">
        <v>26.6</v>
      </c>
      <c r="HW22" s="164">
        <v>-39</v>
      </c>
      <c r="HX22" s="164">
        <v>-39.200000000000003</v>
      </c>
      <c r="HY22" s="164">
        <v>1.3009999999999999</v>
      </c>
      <c r="HZ22" s="164">
        <v>-9.92</v>
      </c>
      <c r="IA22" s="164">
        <v>16.480499999999999</v>
      </c>
      <c r="IB22" s="164">
        <v>20.9724</v>
      </c>
      <c r="IC22" s="164">
        <v>20.7912</v>
      </c>
      <c r="ID22" s="164">
        <v>-19.899999999999999</v>
      </c>
      <c r="IE22" s="164">
        <v>-29.9</v>
      </c>
      <c r="IF22" s="164">
        <v>23.2</v>
      </c>
      <c r="IG22" s="164">
        <v>22.6</v>
      </c>
      <c r="IH22" s="164">
        <v>-18.977</v>
      </c>
      <c r="II22" s="164">
        <v>-19.161899999999999</v>
      </c>
      <c r="IJ22" s="164">
        <v>-37.458500000000001</v>
      </c>
      <c r="IK22" s="164">
        <v>-23.228999999999999</v>
      </c>
      <c r="IL22" s="164">
        <v>-269.63029999999998</v>
      </c>
      <c r="IM22" s="164">
        <v>-12.855499999999999</v>
      </c>
      <c r="IN22" s="164">
        <v>15.11</v>
      </c>
      <c r="IO22" s="164">
        <v>69.747799999999998</v>
      </c>
      <c r="IP22" s="164">
        <v>98.945700000000002</v>
      </c>
      <c r="IQ22" s="164">
        <v>139.93790000000001</v>
      </c>
      <c r="IR22" s="164">
        <v>50.264200000000002</v>
      </c>
      <c r="IS22" s="164">
        <v>-1.6332</v>
      </c>
      <c r="IT22" s="164">
        <v>29.708100000000002</v>
      </c>
      <c r="IU22" s="164">
        <v>30.325700000000001</v>
      </c>
      <c r="IV22" s="164">
        <v>-32.542999999999999</v>
      </c>
      <c r="IW22" s="164">
        <v>161.8698</v>
      </c>
      <c r="IX22" s="164">
        <v>-170.05189999999999</v>
      </c>
      <c r="IY22" s="164">
        <v>-5.1994999999999996</v>
      </c>
      <c r="IZ22" s="164">
        <v>8.4736999999999991</v>
      </c>
      <c r="JA22" s="164">
        <v>0.2112</v>
      </c>
      <c r="JB22" s="165"/>
      <c r="JC22" s="164">
        <v>-7.6</v>
      </c>
      <c r="JD22" s="164">
        <v>0.08</v>
      </c>
      <c r="JE22" s="164">
        <v>7.0000000000000007E-2</v>
      </c>
      <c r="JF22" s="164">
        <v>2.16</v>
      </c>
      <c r="JG22" s="164">
        <v>1.04</v>
      </c>
      <c r="JH22" s="164">
        <v>-3.2399</v>
      </c>
      <c r="JI22" s="164">
        <v>-7.0297999999999998</v>
      </c>
      <c r="JJ22" s="164">
        <v>9.1722000000000001</v>
      </c>
      <c r="JK22" s="164">
        <v>-5.5343999999999998</v>
      </c>
      <c r="JL22" s="164">
        <v>-4.8</v>
      </c>
      <c r="JM22" s="164">
        <v>8.1750000000000007</v>
      </c>
      <c r="JN22" s="164">
        <v>7.9749999999999996</v>
      </c>
      <c r="JO22" s="165"/>
      <c r="JP22" s="165"/>
      <c r="JQ22" s="164">
        <v>2.8633999999999999</v>
      </c>
      <c r="JR22" s="164">
        <v>4.1398000000000001</v>
      </c>
      <c r="JS22" s="164">
        <v>2.9864999999999999</v>
      </c>
      <c r="JT22" s="165"/>
      <c r="JU22" s="164">
        <v>12.8</v>
      </c>
      <c r="JV22" s="164">
        <v>2.9759000000000002</v>
      </c>
      <c r="JW22" s="164">
        <v>-0.14000000000000001</v>
      </c>
      <c r="JX22" s="165"/>
      <c r="JY22" s="164">
        <v>0</v>
      </c>
      <c r="JZ22" s="164">
        <v>-19.6341</v>
      </c>
      <c r="KA22" s="164">
        <v>-21.6448</v>
      </c>
      <c r="KB22" s="164">
        <v>4.8372999999999999</v>
      </c>
      <c r="KC22" s="164">
        <v>15.2828</v>
      </c>
      <c r="KD22" s="164">
        <v>-15.8047</v>
      </c>
      <c r="KE22" s="165"/>
      <c r="KF22" s="164">
        <v>-14</v>
      </c>
      <c r="KG22" s="164">
        <v>-3.5</v>
      </c>
      <c r="KH22" s="165"/>
      <c r="KI22" s="164">
        <v>-120.5737</v>
      </c>
    </row>
    <row r="23" spans="1:295" ht="18" customHeight="1" x14ac:dyDescent="0.3">
      <c r="A23" s="159" t="s">
        <v>49</v>
      </c>
      <c r="B23" s="159" t="s">
        <v>865</v>
      </c>
      <c r="C23" s="163">
        <v>0</v>
      </c>
      <c r="D23" s="164">
        <v>2.9306999999999999</v>
      </c>
      <c r="E23" s="164">
        <v>-6.1772</v>
      </c>
      <c r="F23" s="164">
        <v>-0.49580000000000002</v>
      </c>
      <c r="G23" s="164">
        <v>7.1871999999999998</v>
      </c>
      <c r="H23" s="165"/>
      <c r="I23" s="164">
        <v>13.73</v>
      </c>
      <c r="J23" s="165"/>
      <c r="K23" s="164">
        <v>5.6067</v>
      </c>
      <c r="L23" s="164">
        <v>17.345500000000001</v>
      </c>
      <c r="M23" s="164">
        <v>2.9965000000000002</v>
      </c>
      <c r="N23" s="165"/>
      <c r="O23" s="163">
        <v>-24.2</v>
      </c>
      <c r="P23" s="164">
        <v>0</v>
      </c>
      <c r="Q23" s="164">
        <v>2.484</v>
      </c>
      <c r="R23" s="164">
        <v>-17.600000000000001</v>
      </c>
      <c r="S23" s="164">
        <v>0.58309999999999995</v>
      </c>
      <c r="T23" s="164">
        <v>17.809200000000001</v>
      </c>
      <c r="U23" s="164">
        <v>4.9352999999999998</v>
      </c>
      <c r="V23" s="164">
        <v>4.8189000000000002</v>
      </c>
      <c r="W23" s="164">
        <v>8.4590999999999994</v>
      </c>
      <c r="X23" s="164">
        <v>3.5834000000000001</v>
      </c>
      <c r="Y23" s="164">
        <v>-0.90880000000000005</v>
      </c>
      <c r="Z23" s="164">
        <v>2.4901</v>
      </c>
      <c r="AA23" s="165"/>
      <c r="AB23" s="164">
        <v>-1.1364000000000001</v>
      </c>
      <c r="AC23" s="164">
        <v>-0.89700000000000002</v>
      </c>
      <c r="AD23" s="164">
        <v>-0.83499999999999996</v>
      </c>
      <c r="AE23" s="164">
        <v>10.887</v>
      </c>
      <c r="AF23" s="164">
        <v>-4.4400000000000004</v>
      </c>
      <c r="AG23" s="164">
        <v>-8.8000000000000007</v>
      </c>
      <c r="AH23" s="164">
        <v>0.73699999999999999</v>
      </c>
      <c r="AI23" s="164">
        <v>0.16400000000000001</v>
      </c>
      <c r="AJ23" s="164">
        <v>-16.11</v>
      </c>
      <c r="AK23" s="164">
        <v>-16.07</v>
      </c>
      <c r="AL23" s="165"/>
      <c r="AM23" s="164">
        <v>-10.89</v>
      </c>
      <c r="AN23" s="164">
        <v>-10.91</v>
      </c>
      <c r="AO23" s="164">
        <v>3.3256000000000001</v>
      </c>
      <c r="AP23" s="164">
        <v>3.0335999999999999</v>
      </c>
      <c r="AQ23" s="164">
        <v>11.323</v>
      </c>
      <c r="AR23" s="164">
        <v>12.6861</v>
      </c>
      <c r="AS23" s="164">
        <v>-14.4178</v>
      </c>
      <c r="AT23" s="164">
        <v>-11.5205</v>
      </c>
      <c r="AU23" s="164">
        <v>-11.423299999999999</v>
      </c>
      <c r="AV23" s="164">
        <v>15.0557</v>
      </c>
      <c r="AW23" s="164">
        <v>11.627800000000001</v>
      </c>
      <c r="AX23" s="164">
        <v>-18.754300000000001</v>
      </c>
      <c r="AY23" s="164">
        <v>-19.959900000000001</v>
      </c>
      <c r="AZ23" s="164">
        <v>5.5359999999999996</v>
      </c>
      <c r="BA23" s="164">
        <v>27.029199999999999</v>
      </c>
      <c r="BB23" s="164">
        <v>1.8874</v>
      </c>
      <c r="BC23" s="164">
        <v>10.438599999999999</v>
      </c>
      <c r="BD23" s="164">
        <v>-5.9</v>
      </c>
      <c r="BE23" s="164">
        <v>-6.5</v>
      </c>
      <c r="BF23" s="164">
        <v>-22.754300000000001</v>
      </c>
      <c r="BG23" s="164">
        <v>-23.9466</v>
      </c>
      <c r="BH23" s="164">
        <v>-4.9532999999999996</v>
      </c>
      <c r="BI23" s="165"/>
      <c r="BJ23" s="164">
        <v>-0.62470000000000003</v>
      </c>
      <c r="BK23" s="164">
        <v>3.5015000000000001</v>
      </c>
      <c r="BL23" s="164">
        <v>6.7683</v>
      </c>
      <c r="BM23" s="164">
        <v>4.3986000000000001</v>
      </c>
      <c r="BN23" s="164">
        <v>-125.0343</v>
      </c>
      <c r="BO23" s="164">
        <v>38.605899999999998</v>
      </c>
      <c r="BP23" s="164">
        <v>38.422800000000002</v>
      </c>
      <c r="BQ23" s="164">
        <v>-3.9455</v>
      </c>
      <c r="BR23" s="164">
        <v>-147.63810000000001</v>
      </c>
      <c r="BS23" s="165"/>
      <c r="BT23" s="165"/>
      <c r="BU23" s="165"/>
      <c r="BV23" s="164">
        <v>15.6479</v>
      </c>
      <c r="BW23" s="164">
        <v>9.56</v>
      </c>
      <c r="BX23" s="164">
        <v>6.61</v>
      </c>
      <c r="BY23" s="164">
        <v>-9.7899999999999991</v>
      </c>
      <c r="BZ23" s="164">
        <v>6.09</v>
      </c>
      <c r="CA23" s="164">
        <v>-17.812100000000001</v>
      </c>
      <c r="CB23" s="164">
        <v>-18.347899999999999</v>
      </c>
      <c r="CC23" s="164">
        <v>25.511700000000001</v>
      </c>
      <c r="CD23" s="164">
        <v>24.704000000000001</v>
      </c>
      <c r="CE23" s="164">
        <v>-7.2079000000000004</v>
      </c>
      <c r="CF23" s="164">
        <v>-7.6829000000000001</v>
      </c>
      <c r="CG23" s="164">
        <v>-7.2967000000000004</v>
      </c>
      <c r="CH23" s="164">
        <v>-2.7787999999999999</v>
      </c>
      <c r="CI23" s="164">
        <v>16.039899999999999</v>
      </c>
      <c r="CJ23" s="165"/>
      <c r="CK23" s="165"/>
      <c r="CL23" s="164">
        <v>54.1</v>
      </c>
      <c r="CM23" s="164">
        <v>-28.2</v>
      </c>
      <c r="CN23" s="164">
        <v>-2.81</v>
      </c>
      <c r="CO23" s="164">
        <v>37.725999999999999</v>
      </c>
      <c r="CP23" s="164">
        <v>38.145600000000002</v>
      </c>
      <c r="CQ23" s="164">
        <v>36.183</v>
      </c>
      <c r="CR23" s="164">
        <v>62.834000000000003</v>
      </c>
      <c r="CS23" s="164">
        <v>63.100700000000003</v>
      </c>
      <c r="CT23" s="164">
        <v>-19.672799999999999</v>
      </c>
      <c r="CU23" s="164">
        <v>-50.754199999999997</v>
      </c>
      <c r="CV23" s="164">
        <v>-18.6342</v>
      </c>
      <c r="CW23" s="164">
        <v>2.4782999999999999</v>
      </c>
      <c r="CX23" s="164">
        <v>37.97</v>
      </c>
      <c r="CY23" s="164">
        <v>17.8</v>
      </c>
      <c r="CZ23" s="164">
        <v>7.1924000000000001</v>
      </c>
      <c r="DA23" s="164">
        <v>7.2295999999999996</v>
      </c>
      <c r="DB23" s="164">
        <v>-7.63</v>
      </c>
      <c r="DC23" s="165"/>
      <c r="DD23" s="164">
        <v>-18.505099999999999</v>
      </c>
      <c r="DE23" s="164">
        <v>-18.3339</v>
      </c>
      <c r="DF23" s="164">
        <v>32.953299999999999</v>
      </c>
      <c r="DG23" s="165"/>
      <c r="DH23" s="164">
        <v>-3.7785000000000002</v>
      </c>
      <c r="DI23" s="164">
        <v>3.4</v>
      </c>
      <c r="DJ23" s="164">
        <v>2.9</v>
      </c>
      <c r="DK23" s="164">
        <v>-4.1516000000000002</v>
      </c>
      <c r="DL23" s="164">
        <v>2.8109999999999999</v>
      </c>
      <c r="DM23" s="164">
        <v>39.118200000000002</v>
      </c>
      <c r="DN23" s="164">
        <v>10.582000000000001</v>
      </c>
      <c r="DO23" s="164">
        <v>3.21</v>
      </c>
      <c r="DP23" s="164">
        <v>-2.2599999999999998</v>
      </c>
      <c r="DQ23" s="164">
        <v>8.7210000000000001</v>
      </c>
      <c r="DR23" s="164">
        <v>-36.679600000000001</v>
      </c>
      <c r="DS23" s="164">
        <v>-11.69</v>
      </c>
      <c r="DT23" s="164">
        <v>-11.64</v>
      </c>
      <c r="DU23" s="164">
        <v>34.5</v>
      </c>
      <c r="DV23" s="164">
        <v>20.25</v>
      </c>
      <c r="DW23" s="164">
        <v>-34.890900000000002</v>
      </c>
      <c r="DX23" s="164">
        <v>-17.572700000000001</v>
      </c>
      <c r="DY23" s="164">
        <v>-37.446399999999997</v>
      </c>
      <c r="DZ23" s="164">
        <v>-35.472700000000003</v>
      </c>
      <c r="EA23" s="164">
        <v>11.569800000000001</v>
      </c>
      <c r="EB23" s="164">
        <v>-5.2556000000000003</v>
      </c>
      <c r="EC23" s="164">
        <v>-13.478400000000001</v>
      </c>
      <c r="ED23" s="164">
        <v>-13.539400000000001</v>
      </c>
      <c r="EE23" s="164">
        <v>-18.3079</v>
      </c>
      <c r="EF23" s="164">
        <v>-21.190200000000001</v>
      </c>
      <c r="EG23" s="164">
        <v>-8.4260000000000002</v>
      </c>
      <c r="EH23" s="164">
        <v>-84.761799999999994</v>
      </c>
      <c r="EI23" s="164">
        <v>-39.159999999999997</v>
      </c>
      <c r="EJ23" s="165"/>
      <c r="EK23" s="164">
        <v>-12.066700000000001</v>
      </c>
      <c r="EL23" s="164">
        <v>-11.6157</v>
      </c>
      <c r="EM23" s="165"/>
      <c r="EN23" s="164">
        <v>-21.5061</v>
      </c>
      <c r="EO23" s="164">
        <v>-19.6875</v>
      </c>
      <c r="EP23" s="164">
        <v>-6.66</v>
      </c>
      <c r="EQ23" s="164">
        <v>-14.7936</v>
      </c>
      <c r="ER23" s="164">
        <v>-14.8179</v>
      </c>
      <c r="ES23" s="164">
        <v>8.0634999999999994</v>
      </c>
      <c r="ET23" s="164">
        <v>13.09</v>
      </c>
      <c r="EU23" s="164">
        <v>-14.56</v>
      </c>
      <c r="EV23" s="164">
        <v>2.8</v>
      </c>
      <c r="EW23" s="164">
        <v>3.5943000000000001</v>
      </c>
      <c r="EX23" s="164">
        <v>-32.243600000000001</v>
      </c>
      <c r="EY23" s="164">
        <v>-12.98</v>
      </c>
      <c r="EZ23" s="164">
        <v>-1.5875999999999999</v>
      </c>
      <c r="FA23" s="164">
        <v>7.3672000000000004</v>
      </c>
      <c r="FB23" s="164">
        <v>5.9512999999999998</v>
      </c>
      <c r="FC23" s="164">
        <v>-19.6769</v>
      </c>
      <c r="FD23" s="165"/>
      <c r="FE23" s="165"/>
      <c r="FF23" s="165"/>
      <c r="FG23" s="164">
        <v>3.6006</v>
      </c>
      <c r="FH23" s="164">
        <v>3.0964999999999998</v>
      </c>
      <c r="FI23" s="164">
        <v>0</v>
      </c>
      <c r="FJ23" s="164">
        <v>6.3632999999999997</v>
      </c>
      <c r="FK23" s="164">
        <v>6.0284000000000004</v>
      </c>
      <c r="FL23" s="164">
        <v>-4.5213000000000001</v>
      </c>
      <c r="FM23" s="164">
        <v>20.590699999999998</v>
      </c>
      <c r="FN23" s="164">
        <v>20.650200000000002</v>
      </c>
      <c r="FO23" s="164">
        <v>-1.7838000000000001</v>
      </c>
      <c r="FP23" s="164">
        <v>9.9169999999999998</v>
      </c>
      <c r="FQ23" s="164">
        <v>12.2133</v>
      </c>
      <c r="FR23" s="164">
        <v>-16.46</v>
      </c>
      <c r="FS23" s="164">
        <v>-2.7187000000000001</v>
      </c>
      <c r="FT23" s="164">
        <v>0.28860000000000002</v>
      </c>
      <c r="FU23" s="164">
        <v>2.12</v>
      </c>
      <c r="FV23" s="164">
        <v>0.64</v>
      </c>
      <c r="FW23" s="164">
        <v>-11.5222</v>
      </c>
      <c r="FX23" s="164">
        <v>1.0745</v>
      </c>
      <c r="FY23" s="164">
        <v>6.4029999999999996</v>
      </c>
      <c r="FZ23" s="164">
        <v>0.68100000000000005</v>
      </c>
      <c r="GA23" s="165"/>
      <c r="GB23" s="164">
        <v>35.83</v>
      </c>
      <c r="GC23" s="164">
        <v>-23.790099999999999</v>
      </c>
      <c r="GD23" s="164">
        <v>-15.0487</v>
      </c>
      <c r="GE23" s="164">
        <v>-3.33</v>
      </c>
      <c r="GF23" s="164">
        <v>15.6265</v>
      </c>
      <c r="GG23" s="165"/>
      <c r="GH23" s="164">
        <v>22.013000000000002</v>
      </c>
      <c r="GI23" s="165"/>
      <c r="GJ23" s="164">
        <v>-5.4405000000000001</v>
      </c>
      <c r="GK23" s="164">
        <v>2.0205000000000002</v>
      </c>
      <c r="GL23" s="165"/>
      <c r="GM23" s="165"/>
      <c r="GN23" s="164">
        <v>-10.755599999999999</v>
      </c>
      <c r="GO23" s="164">
        <v>-14.2921</v>
      </c>
      <c r="GP23" s="164">
        <v>-3.3241999999999998</v>
      </c>
      <c r="GQ23" s="164">
        <v>-33.444699999999997</v>
      </c>
      <c r="GR23" s="164">
        <v>5.4474</v>
      </c>
      <c r="GS23" s="164">
        <v>5.3287000000000004</v>
      </c>
      <c r="GT23" s="164">
        <v>131.9204</v>
      </c>
      <c r="GU23" s="164">
        <v>-11.5603</v>
      </c>
      <c r="GV23" s="164">
        <v>-9.3554999999999993</v>
      </c>
      <c r="GW23" s="164">
        <v>-12.0101</v>
      </c>
      <c r="GX23" s="164">
        <v>3.1593</v>
      </c>
      <c r="GY23" s="164">
        <v>6.1387999999999998</v>
      </c>
      <c r="GZ23" s="164">
        <v>6.1474000000000002</v>
      </c>
      <c r="HA23" s="165"/>
      <c r="HB23" s="164">
        <v>0</v>
      </c>
      <c r="HC23" s="164">
        <v>0</v>
      </c>
      <c r="HD23" s="164">
        <v>-12.57</v>
      </c>
      <c r="HE23" s="164">
        <v>14.267300000000001</v>
      </c>
      <c r="HF23" s="164">
        <v>66.360900000000001</v>
      </c>
      <c r="HG23" s="164">
        <v>-12.193300000000001</v>
      </c>
      <c r="HH23" s="164">
        <v>0</v>
      </c>
      <c r="HI23" s="164">
        <v>12.9666</v>
      </c>
      <c r="HJ23" s="164">
        <v>12.6126</v>
      </c>
      <c r="HK23" s="164">
        <v>0</v>
      </c>
      <c r="HL23" s="164">
        <v>-5.5933999999999999</v>
      </c>
      <c r="HM23" s="164">
        <v>-11.0754</v>
      </c>
      <c r="HN23" s="164">
        <v>-11.1904</v>
      </c>
      <c r="HO23" s="164">
        <v>36.070099999999996</v>
      </c>
      <c r="HP23" s="164">
        <v>29.925999999999998</v>
      </c>
      <c r="HQ23" s="164">
        <v>-38.055799999999998</v>
      </c>
      <c r="HR23" s="164">
        <v>-37.533999999999999</v>
      </c>
      <c r="HS23" s="164">
        <v>-12.5968</v>
      </c>
      <c r="HT23" s="164">
        <v>-12.2904</v>
      </c>
      <c r="HU23" s="164">
        <v>25.88</v>
      </c>
      <c r="HV23" s="164">
        <v>25.86</v>
      </c>
      <c r="HW23" s="164">
        <v>-37.9</v>
      </c>
      <c r="HX23" s="164">
        <v>-38</v>
      </c>
      <c r="HY23" s="164">
        <v>1.3889</v>
      </c>
      <c r="HZ23" s="164">
        <v>-6.56</v>
      </c>
      <c r="IA23" s="164">
        <v>19.569199999999999</v>
      </c>
      <c r="IB23" s="164">
        <v>26.661300000000001</v>
      </c>
      <c r="IC23" s="164">
        <v>26.527899999999999</v>
      </c>
      <c r="ID23" s="164">
        <v>-19.100000000000001</v>
      </c>
      <c r="IE23" s="164">
        <v>-29.4</v>
      </c>
      <c r="IF23" s="164">
        <v>22.2</v>
      </c>
      <c r="IG23" s="164">
        <v>21.7</v>
      </c>
      <c r="IH23" s="164">
        <v>-19.272500000000001</v>
      </c>
      <c r="II23" s="164">
        <v>-19.119399999999999</v>
      </c>
      <c r="IJ23" s="164">
        <v>-43.258299999999998</v>
      </c>
      <c r="IK23" s="164">
        <v>-15.5402</v>
      </c>
      <c r="IL23" s="164">
        <v>-273.01780000000002</v>
      </c>
      <c r="IM23" s="164">
        <v>-14.232799999999999</v>
      </c>
      <c r="IN23" s="164">
        <v>21.3551</v>
      </c>
      <c r="IO23" s="164">
        <v>66.307599999999994</v>
      </c>
      <c r="IP23" s="164">
        <v>105.2542</v>
      </c>
      <c r="IQ23" s="164">
        <v>148.12219999999999</v>
      </c>
      <c r="IR23" s="164">
        <v>47.352200000000003</v>
      </c>
      <c r="IS23" s="164">
        <v>-9.5768000000000004</v>
      </c>
      <c r="IT23" s="164">
        <v>17.682400000000001</v>
      </c>
      <c r="IU23" s="164">
        <v>17.481000000000002</v>
      </c>
      <c r="IV23" s="164">
        <v>-37.253399999999999</v>
      </c>
      <c r="IW23" s="164">
        <v>155.8639</v>
      </c>
      <c r="IX23" s="164">
        <v>-167.7886</v>
      </c>
      <c r="IY23" s="164">
        <v>-10.420199999999999</v>
      </c>
      <c r="IZ23" s="164">
        <v>12.642099999999999</v>
      </c>
      <c r="JA23" s="164">
        <v>0.3528</v>
      </c>
      <c r="JB23" s="165"/>
      <c r="JC23" s="164">
        <v>-8</v>
      </c>
      <c r="JD23" s="164">
        <v>0.16200000000000001</v>
      </c>
      <c r="JE23" s="164">
        <v>0.152</v>
      </c>
      <c r="JF23" s="164">
        <v>2.8</v>
      </c>
      <c r="JG23" s="164">
        <v>0.24</v>
      </c>
      <c r="JH23" s="164">
        <v>-3.2702</v>
      </c>
      <c r="JI23" s="164">
        <v>-6.2973999999999997</v>
      </c>
      <c r="JJ23" s="164">
        <v>7.5608000000000004</v>
      </c>
      <c r="JK23" s="164">
        <v>-5.1254999999999997</v>
      </c>
      <c r="JL23" s="164">
        <v>-5.3</v>
      </c>
      <c r="JM23" s="164">
        <v>7.149</v>
      </c>
      <c r="JN23" s="164">
        <v>9.0990000000000002</v>
      </c>
      <c r="JO23" s="165"/>
      <c r="JP23" s="164">
        <v>3.2343000000000002</v>
      </c>
      <c r="JQ23" s="164">
        <v>3.8828</v>
      </c>
      <c r="JR23" s="164">
        <v>3.8774000000000002</v>
      </c>
      <c r="JS23" s="164">
        <v>3.8205</v>
      </c>
      <c r="JT23" s="165"/>
      <c r="JU23" s="164">
        <v>12.4</v>
      </c>
      <c r="JV23" s="164">
        <v>2.6368999999999998</v>
      </c>
      <c r="JW23" s="164">
        <v>0.04</v>
      </c>
      <c r="JX23" s="165"/>
      <c r="JY23" s="164">
        <v>4.3994999999999997</v>
      </c>
      <c r="JZ23" s="164">
        <v>-20.021000000000001</v>
      </c>
      <c r="KA23" s="164">
        <v>-22.3474</v>
      </c>
      <c r="KB23" s="164">
        <v>7.165</v>
      </c>
      <c r="KC23" s="164">
        <v>15.184100000000001</v>
      </c>
      <c r="KD23" s="164">
        <v>-17.372599999999998</v>
      </c>
      <c r="KE23" s="164">
        <v>0</v>
      </c>
      <c r="KF23" s="164">
        <v>-13.4</v>
      </c>
      <c r="KG23" s="164">
        <v>-4.5</v>
      </c>
      <c r="KH23" s="165"/>
      <c r="KI23" s="164">
        <v>-118.3006</v>
      </c>
    </row>
    <row r="24" spans="1:295" ht="18" customHeight="1" x14ac:dyDescent="0.3">
      <c r="A24" s="159" t="s">
        <v>49</v>
      </c>
      <c r="B24" s="159" t="s">
        <v>866</v>
      </c>
      <c r="C24" s="166">
        <v>0</v>
      </c>
      <c r="D24" s="167">
        <v>3.2275</v>
      </c>
      <c r="E24" s="167">
        <v>-6.5321999999999996</v>
      </c>
      <c r="F24" s="167">
        <v>-1.47</v>
      </c>
      <c r="G24" s="167">
        <v>7.7343000000000002</v>
      </c>
      <c r="H24" s="168"/>
      <c r="I24" s="167">
        <v>14.616899999999999</v>
      </c>
      <c r="J24" s="168"/>
      <c r="K24" s="167">
        <v>7.9002999999999997</v>
      </c>
      <c r="L24" s="167">
        <v>17.903500000000001</v>
      </c>
      <c r="M24" s="167">
        <v>3.9621</v>
      </c>
      <c r="N24" s="168"/>
      <c r="O24" s="166">
        <v>-24.2</v>
      </c>
      <c r="P24" s="167">
        <v>2.2000000000000002</v>
      </c>
      <c r="Q24" s="167">
        <v>3.3119999999999998</v>
      </c>
      <c r="R24" s="167">
        <v>-17.600000000000001</v>
      </c>
      <c r="S24" s="167">
        <v>1.0501</v>
      </c>
      <c r="T24" s="167">
        <v>14.975300000000001</v>
      </c>
      <c r="U24" s="167">
        <v>5.5709999999999997</v>
      </c>
      <c r="V24" s="167">
        <v>5.4947999999999997</v>
      </c>
      <c r="W24" s="167">
        <v>9.6819000000000006</v>
      </c>
      <c r="X24" s="167">
        <v>4.0143000000000004</v>
      </c>
      <c r="Y24" s="167">
        <v>-0.95960000000000001</v>
      </c>
      <c r="Z24" s="167">
        <v>2.5562999999999998</v>
      </c>
      <c r="AA24" s="168"/>
      <c r="AB24" s="167">
        <v>-1.2124999999999999</v>
      </c>
      <c r="AC24" s="167">
        <v>-0.79900000000000004</v>
      </c>
      <c r="AD24" s="167">
        <v>-0.79800000000000004</v>
      </c>
      <c r="AE24" s="167">
        <v>11.13</v>
      </c>
      <c r="AF24" s="167">
        <v>-2.2200000000000002</v>
      </c>
      <c r="AG24" s="167">
        <v>-8.8000000000000007</v>
      </c>
      <c r="AH24" s="167">
        <v>0.99099999999999999</v>
      </c>
      <c r="AI24" s="167">
        <v>0.16800000000000001</v>
      </c>
      <c r="AJ24" s="167">
        <v>-15.42</v>
      </c>
      <c r="AK24" s="167">
        <v>-15.64</v>
      </c>
      <c r="AL24" s="168"/>
      <c r="AM24" s="167">
        <v>-10.63</v>
      </c>
      <c r="AN24" s="167">
        <v>-10.65</v>
      </c>
      <c r="AO24" s="167">
        <v>5.0434000000000001</v>
      </c>
      <c r="AP24" s="167">
        <v>3.1455000000000002</v>
      </c>
      <c r="AQ24" s="167">
        <v>12.371600000000001</v>
      </c>
      <c r="AR24" s="167">
        <v>17.030100000000001</v>
      </c>
      <c r="AS24" s="167">
        <v>-11.081899999999999</v>
      </c>
      <c r="AT24" s="167">
        <v>-10.9846</v>
      </c>
      <c r="AU24" s="167">
        <v>-11.4617</v>
      </c>
      <c r="AV24" s="167">
        <v>10.8908</v>
      </c>
      <c r="AW24" s="167">
        <v>8.3313000000000006</v>
      </c>
      <c r="AX24" s="167">
        <v>-16.878799999999998</v>
      </c>
      <c r="AY24" s="167">
        <v>-14.6015</v>
      </c>
      <c r="AZ24" s="167">
        <v>5.1414</v>
      </c>
      <c r="BA24" s="167">
        <v>25.874400000000001</v>
      </c>
      <c r="BB24" s="167">
        <v>-20.758299999999998</v>
      </c>
      <c r="BC24" s="167">
        <v>10.0213</v>
      </c>
      <c r="BD24" s="167">
        <v>-5.6</v>
      </c>
      <c r="BE24" s="167">
        <v>-6.2</v>
      </c>
      <c r="BF24" s="167">
        <v>-24.3294</v>
      </c>
      <c r="BG24" s="167">
        <v>-23.931999999999999</v>
      </c>
      <c r="BH24" s="167">
        <v>-5.2393999999999998</v>
      </c>
      <c r="BI24" s="168"/>
      <c r="BJ24" s="167">
        <v>-1.1967000000000001</v>
      </c>
      <c r="BK24" s="167">
        <v>3.7269000000000001</v>
      </c>
      <c r="BL24" s="167">
        <v>7.1704999999999997</v>
      </c>
      <c r="BM24" s="167">
        <v>4.7323000000000004</v>
      </c>
      <c r="BN24" s="167">
        <v>-98.941000000000003</v>
      </c>
      <c r="BO24" s="167">
        <v>70.436700000000002</v>
      </c>
      <c r="BP24" s="167">
        <v>70.619799999999998</v>
      </c>
      <c r="BQ24" s="167">
        <v>-21.982399999999998</v>
      </c>
      <c r="BR24" s="167">
        <v>-105.1896</v>
      </c>
      <c r="BS24" s="168"/>
      <c r="BT24" s="168"/>
      <c r="BU24" s="168"/>
      <c r="BV24" s="167">
        <v>22.234400000000001</v>
      </c>
      <c r="BW24" s="167">
        <v>10.48</v>
      </c>
      <c r="BX24" s="167">
        <v>7.56</v>
      </c>
      <c r="BY24" s="167">
        <v>-7.35</v>
      </c>
      <c r="BZ24" s="167">
        <v>8.6999999999999993</v>
      </c>
      <c r="CA24" s="167">
        <v>-17.276299999999999</v>
      </c>
      <c r="CB24" s="167">
        <v>-16.3386</v>
      </c>
      <c r="CC24" s="167">
        <v>23.471900000000002</v>
      </c>
      <c r="CD24" s="167">
        <v>20.5288</v>
      </c>
      <c r="CE24" s="167">
        <v>-5.6760999999999999</v>
      </c>
      <c r="CF24" s="167">
        <v>-2.2565</v>
      </c>
      <c r="CG24" s="167">
        <v>-2.1438000000000001</v>
      </c>
      <c r="CH24" s="167">
        <v>-1.9873000000000001</v>
      </c>
      <c r="CI24" s="167">
        <v>19.347100000000001</v>
      </c>
      <c r="CJ24" s="168"/>
      <c r="CK24" s="168"/>
      <c r="CL24" s="167">
        <v>61.2</v>
      </c>
      <c r="CM24" s="167">
        <v>-34.299999999999997</v>
      </c>
      <c r="CN24" s="167">
        <v>-3.21</v>
      </c>
      <c r="CO24" s="167">
        <v>45.121499999999997</v>
      </c>
      <c r="CP24" s="167">
        <v>45.116199999999999</v>
      </c>
      <c r="CQ24" s="167">
        <v>43.869100000000003</v>
      </c>
      <c r="CR24" s="167">
        <v>80.188999999999993</v>
      </c>
      <c r="CS24" s="167">
        <v>81.251499999999993</v>
      </c>
      <c r="CT24" s="167">
        <v>-16.7135</v>
      </c>
      <c r="CU24" s="167">
        <v>-74.743300000000005</v>
      </c>
      <c r="CV24" s="167">
        <v>-12.3574</v>
      </c>
      <c r="CW24" s="167">
        <v>2.6903999999999999</v>
      </c>
      <c r="CX24" s="167">
        <v>32.89</v>
      </c>
      <c r="CY24" s="167">
        <v>16.52</v>
      </c>
      <c r="CZ24" s="167">
        <v>7.9736000000000002</v>
      </c>
      <c r="DA24" s="167">
        <v>8.1084999999999994</v>
      </c>
      <c r="DB24" s="167">
        <v>-8.08</v>
      </c>
      <c r="DC24" s="168"/>
      <c r="DD24" s="167">
        <v>-20.635999999999999</v>
      </c>
      <c r="DE24" s="167">
        <v>-20.438300000000002</v>
      </c>
      <c r="DF24" s="167">
        <v>38.1937</v>
      </c>
      <c r="DG24" s="168"/>
      <c r="DH24" s="167">
        <v>-4.0564</v>
      </c>
      <c r="DI24" s="167">
        <v>-2.2999999999999998</v>
      </c>
      <c r="DJ24" s="167">
        <v>-2.4</v>
      </c>
      <c r="DK24" s="167">
        <v>-4.8400999999999996</v>
      </c>
      <c r="DL24" s="167">
        <v>4.3070000000000004</v>
      </c>
      <c r="DM24" s="167">
        <v>41.799399999999999</v>
      </c>
      <c r="DN24" s="167">
        <v>12.4374</v>
      </c>
      <c r="DO24" s="167">
        <v>4.54</v>
      </c>
      <c r="DP24" s="167">
        <v>-3.18</v>
      </c>
      <c r="DQ24" s="167">
        <v>10.557</v>
      </c>
      <c r="DR24" s="167">
        <v>-37.639600000000002</v>
      </c>
      <c r="DS24" s="167">
        <v>-10.92</v>
      </c>
      <c r="DT24" s="167">
        <v>-10.93</v>
      </c>
      <c r="DU24" s="167">
        <v>30.6</v>
      </c>
      <c r="DV24" s="167">
        <v>21.94</v>
      </c>
      <c r="DW24" s="167">
        <v>-38.799999999999997</v>
      </c>
      <c r="DX24" s="167">
        <v>-18.9636</v>
      </c>
      <c r="DY24" s="167">
        <v>-37.215200000000003</v>
      </c>
      <c r="DZ24" s="167">
        <v>-36.354500000000002</v>
      </c>
      <c r="EA24" s="167">
        <v>16.191299999999998</v>
      </c>
      <c r="EB24" s="167">
        <v>-4.9657999999999998</v>
      </c>
      <c r="EC24" s="167">
        <v>-12.9514</v>
      </c>
      <c r="ED24" s="167">
        <v>-12.4528</v>
      </c>
      <c r="EE24" s="167">
        <v>-14.2759</v>
      </c>
      <c r="EF24" s="167">
        <v>-19.393999999999998</v>
      </c>
      <c r="EG24" s="167">
        <v>-9.2949999999999999</v>
      </c>
      <c r="EH24" s="167">
        <v>-66.211799999999997</v>
      </c>
      <c r="EI24" s="167">
        <v>-47.932899999999997</v>
      </c>
      <c r="EJ24" s="168"/>
      <c r="EK24" s="167">
        <v>-11.9435</v>
      </c>
      <c r="EL24" s="167">
        <v>-12.0793</v>
      </c>
      <c r="EM24" s="168"/>
      <c r="EN24" s="167">
        <v>-20.146799999999999</v>
      </c>
      <c r="EO24" s="167">
        <v>-18.922999999999998</v>
      </c>
      <c r="EP24" s="167">
        <v>9.2319999999999993</v>
      </c>
      <c r="EQ24" s="167">
        <v>-14.711</v>
      </c>
      <c r="ER24" s="167">
        <v>-14.619199999999999</v>
      </c>
      <c r="ES24" s="167">
        <v>9.7493999999999996</v>
      </c>
      <c r="ET24" s="167">
        <v>0</v>
      </c>
      <c r="EU24" s="167">
        <v>-10.85</v>
      </c>
      <c r="EV24" s="167">
        <v>4.8</v>
      </c>
      <c r="EW24" s="167">
        <v>3.6198999999999999</v>
      </c>
      <c r="EX24" s="167">
        <v>-33.580399999999997</v>
      </c>
      <c r="EY24" s="167">
        <v>-11.7254</v>
      </c>
      <c r="EZ24" s="167">
        <v>-0.3362</v>
      </c>
      <c r="FA24" s="167">
        <v>6.3254000000000001</v>
      </c>
      <c r="FB24" s="167">
        <v>9.8803999999999998</v>
      </c>
      <c r="FC24" s="167">
        <v>-25.426300000000001</v>
      </c>
      <c r="FD24" s="168"/>
      <c r="FE24" s="168"/>
      <c r="FF24" s="168"/>
      <c r="FG24" s="167">
        <v>3.7584</v>
      </c>
      <c r="FH24" s="167">
        <v>3.3706999999999998</v>
      </c>
      <c r="FI24" s="167">
        <v>2.9186999999999999</v>
      </c>
      <c r="FJ24" s="167">
        <v>7.2005999999999997</v>
      </c>
      <c r="FK24" s="167">
        <v>6.5308000000000002</v>
      </c>
      <c r="FL24" s="167">
        <v>-3.5165999999999999</v>
      </c>
      <c r="FM24" s="167">
        <v>20.6295</v>
      </c>
      <c r="FN24" s="167">
        <v>20.1159</v>
      </c>
      <c r="FO24" s="167">
        <v>-1.48</v>
      </c>
      <c r="FP24" s="167">
        <v>9.9635999999999996</v>
      </c>
      <c r="FQ24" s="167">
        <v>12.496499999999999</v>
      </c>
      <c r="FR24" s="167">
        <v>-15.12</v>
      </c>
      <c r="FS24" s="167">
        <v>-2.1162999999999998</v>
      </c>
      <c r="FT24" s="167">
        <v>0.31519999999999998</v>
      </c>
      <c r="FU24" s="167">
        <v>2.77</v>
      </c>
      <c r="FV24" s="167">
        <v>0.46</v>
      </c>
      <c r="FW24" s="167">
        <v>-11.049200000000001</v>
      </c>
      <c r="FX24" s="167">
        <v>1.0008999999999999</v>
      </c>
      <c r="FY24" s="167">
        <v>6.4740000000000002</v>
      </c>
      <c r="FZ24" s="167">
        <v>0.113</v>
      </c>
      <c r="GA24" s="168"/>
      <c r="GB24" s="167">
        <v>37.520000000000003</v>
      </c>
      <c r="GC24" s="167">
        <v>-22.943200000000001</v>
      </c>
      <c r="GD24" s="167">
        <v>-15.7232</v>
      </c>
      <c r="GE24" s="167">
        <v>-2.79</v>
      </c>
      <c r="GF24" s="167">
        <v>17.441700000000001</v>
      </c>
      <c r="GG24" s="168"/>
      <c r="GH24" s="167">
        <v>22.258500000000002</v>
      </c>
      <c r="GI24" s="168"/>
      <c r="GJ24" s="167">
        <v>-5.9263000000000003</v>
      </c>
      <c r="GK24" s="167">
        <v>2.1053999999999999</v>
      </c>
      <c r="GL24" s="168"/>
      <c r="GM24" s="168"/>
      <c r="GN24" s="167">
        <v>-10.4244</v>
      </c>
      <c r="GO24" s="167">
        <v>-16.054400000000001</v>
      </c>
      <c r="GP24" s="167">
        <v>-5.0682999999999998</v>
      </c>
      <c r="GQ24" s="167">
        <v>-33.360700000000001</v>
      </c>
      <c r="GR24" s="167">
        <v>5.9775</v>
      </c>
      <c r="GS24" s="167">
        <v>4.8162000000000003</v>
      </c>
      <c r="GT24" s="167">
        <v>136.28749999999999</v>
      </c>
      <c r="GU24" s="167">
        <v>-10.6347</v>
      </c>
      <c r="GV24" s="167">
        <v>-9.5111000000000008</v>
      </c>
      <c r="GW24" s="167">
        <v>-12.794700000000001</v>
      </c>
      <c r="GX24" s="167">
        <v>3.4457</v>
      </c>
      <c r="GY24" s="167">
        <v>6.4390999999999998</v>
      </c>
      <c r="GZ24" s="167">
        <v>6.4954000000000001</v>
      </c>
      <c r="HA24" s="167">
        <v>2.7776000000000001</v>
      </c>
      <c r="HB24" s="167">
        <v>17.0228</v>
      </c>
      <c r="HC24" s="167">
        <v>19.593900000000001</v>
      </c>
      <c r="HD24" s="167">
        <v>-18.86</v>
      </c>
      <c r="HE24" s="167">
        <v>26.648900000000001</v>
      </c>
      <c r="HF24" s="167">
        <v>66.046599999999998</v>
      </c>
      <c r="HG24" s="167">
        <v>-10.3786</v>
      </c>
      <c r="HH24" s="167">
        <v>11.568899999999999</v>
      </c>
      <c r="HI24" s="167">
        <v>-6.3186</v>
      </c>
      <c r="HJ24" s="167">
        <v>-6.4920999999999998</v>
      </c>
      <c r="HK24" s="167">
        <v>0</v>
      </c>
      <c r="HL24" s="167">
        <v>-6.8299000000000003</v>
      </c>
      <c r="HM24" s="167">
        <v>-10.538500000000001</v>
      </c>
      <c r="HN24" s="167">
        <v>-11.0778</v>
      </c>
      <c r="HO24" s="167">
        <v>32.374000000000002</v>
      </c>
      <c r="HP24" s="168"/>
      <c r="HQ24" s="167">
        <v>-37.215400000000002</v>
      </c>
      <c r="HR24" s="167">
        <v>-36.276000000000003</v>
      </c>
      <c r="HS24" s="167">
        <v>-15.6768</v>
      </c>
      <c r="HT24" s="167">
        <v>-15.9184</v>
      </c>
      <c r="HU24" s="167">
        <v>23.66</v>
      </c>
      <c r="HV24" s="167">
        <v>23.6</v>
      </c>
      <c r="HW24" s="167">
        <v>-34</v>
      </c>
      <c r="HX24" s="167">
        <v>-34</v>
      </c>
      <c r="HY24" s="167">
        <v>1.3541000000000001</v>
      </c>
      <c r="HZ24" s="167">
        <v>-2</v>
      </c>
      <c r="IA24" s="167">
        <v>18.541899999999998</v>
      </c>
      <c r="IB24" s="167">
        <v>25.957000000000001</v>
      </c>
      <c r="IC24" s="167">
        <v>25.190300000000001</v>
      </c>
      <c r="ID24" s="167">
        <v>-18.2</v>
      </c>
      <c r="IE24" s="167">
        <v>-26.9</v>
      </c>
      <c r="IF24" s="167">
        <v>20.9</v>
      </c>
      <c r="IG24" s="167">
        <v>20.399999999999999</v>
      </c>
      <c r="IH24" s="168"/>
      <c r="II24" s="167">
        <v>-19.166499999999999</v>
      </c>
      <c r="IJ24" s="167">
        <v>-54.5182</v>
      </c>
      <c r="IK24" s="167">
        <v>-9.1006</v>
      </c>
      <c r="IL24" s="167">
        <v>-272.3897</v>
      </c>
      <c r="IM24" s="167">
        <v>-16.9605</v>
      </c>
      <c r="IN24" s="167">
        <v>21.99</v>
      </c>
      <c r="IO24" s="167">
        <v>60.490200000000002</v>
      </c>
      <c r="IP24" s="167">
        <v>105.4336</v>
      </c>
      <c r="IQ24" s="167">
        <v>147.92609999999999</v>
      </c>
      <c r="IR24" s="167">
        <v>42.669499999999999</v>
      </c>
      <c r="IS24" s="167">
        <v>-15.976800000000001</v>
      </c>
      <c r="IT24" s="167">
        <v>19.426300000000001</v>
      </c>
      <c r="IU24" s="167">
        <v>19.4251</v>
      </c>
      <c r="IV24" s="167">
        <v>-36.8249</v>
      </c>
      <c r="IW24" s="167">
        <v>145.75579999999999</v>
      </c>
      <c r="IX24" s="167">
        <v>-166.43770000000001</v>
      </c>
      <c r="IY24" s="167">
        <v>-19.063500000000001</v>
      </c>
      <c r="IZ24" s="167">
        <v>20.416899999999998</v>
      </c>
      <c r="JA24" s="167">
        <v>0.58720000000000006</v>
      </c>
      <c r="JB24" s="168"/>
      <c r="JC24" s="167">
        <v>-6.96</v>
      </c>
      <c r="JD24" s="167">
        <v>4.4999999999999998E-2</v>
      </c>
      <c r="JE24" s="167">
        <v>3.2000000000000001E-2</v>
      </c>
      <c r="JF24" s="167">
        <v>2.4</v>
      </c>
      <c r="JG24" s="167">
        <v>0.8</v>
      </c>
      <c r="JH24" s="167">
        <v>-2.4977</v>
      </c>
      <c r="JI24" s="167">
        <v>-6.7948000000000004</v>
      </c>
      <c r="JJ24" s="167">
        <v>6.2698999999999998</v>
      </c>
      <c r="JK24" s="167">
        <v>-5.1254999999999997</v>
      </c>
      <c r="JL24" s="167">
        <v>-2.2000000000000002</v>
      </c>
      <c r="JM24" s="167">
        <v>7.6</v>
      </c>
      <c r="JN24" s="167">
        <v>7.47</v>
      </c>
      <c r="JO24" s="168"/>
      <c r="JP24" s="168"/>
      <c r="JQ24" s="167">
        <v>3.8622999999999998</v>
      </c>
      <c r="JR24" s="167">
        <v>4.5781999999999998</v>
      </c>
      <c r="JS24" s="167">
        <v>3.3687999999999998</v>
      </c>
      <c r="JT24" s="168"/>
      <c r="JU24" s="167">
        <v>9.6999999999999993</v>
      </c>
      <c r="JV24" s="167">
        <v>2.4664000000000001</v>
      </c>
      <c r="JW24" s="167">
        <v>0.16</v>
      </c>
      <c r="JX24" s="168"/>
      <c r="JY24" s="167">
        <v>0</v>
      </c>
      <c r="JZ24" s="167">
        <v>-18.8477</v>
      </c>
      <c r="KA24" s="167">
        <v>-21.130400000000002</v>
      </c>
      <c r="KB24" s="167">
        <v>4.0475000000000003</v>
      </c>
      <c r="KC24" s="167">
        <v>14.7296</v>
      </c>
      <c r="KD24" s="167">
        <v>-15.837199999999999</v>
      </c>
      <c r="KE24" s="167">
        <v>0</v>
      </c>
      <c r="KF24" s="167">
        <v>-11.8</v>
      </c>
      <c r="KG24" s="167">
        <v>-7.1</v>
      </c>
      <c r="KH24" s="168"/>
      <c r="KI24" s="167">
        <v>-115.7013</v>
      </c>
    </row>
    <row r="25" spans="1:295" ht="18" customHeight="1" x14ac:dyDescent="0.3">
      <c r="A25" s="159" t="s">
        <v>49</v>
      </c>
      <c r="B25" s="159" t="s">
        <v>867</v>
      </c>
      <c r="C25" s="160">
        <v>0</v>
      </c>
      <c r="D25" s="161">
        <v>3.4460000000000002</v>
      </c>
      <c r="E25" s="161">
        <v>-7.1410999999999998</v>
      </c>
      <c r="F25" s="161">
        <v>-3.2978999999999998</v>
      </c>
      <c r="G25" s="161">
        <v>8.0047999999999995</v>
      </c>
      <c r="H25" s="162"/>
      <c r="I25" s="161">
        <v>15.0913</v>
      </c>
      <c r="J25" s="162"/>
      <c r="K25" s="161">
        <v>9.58</v>
      </c>
      <c r="L25" s="161">
        <v>18.981400000000001</v>
      </c>
      <c r="M25" s="161">
        <v>5.1128999999999998</v>
      </c>
      <c r="N25" s="162"/>
      <c r="O25" s="160">
        <v>-28.6</v>
      </c>
      <c r="P25" s="161">
        <v>6.6</v>
      </c>
      <c r="Q25" s="161">
        <v>4.968</v>
      </c>
      <c r="R25" s="161">
        <v>-22</v>
      </c>
      <c r="S25" s="161">
        <v>0.95450000000000002</v>
      </c>
      <c r="T25" s="161">
        <v>15.4933</v>
      </c>
      <c r="U25" s="161">
        <v>6.3152999999999997</v>
      </c>
      <c r="V25" s="161">
        <v>6.0682</v>
      </c>
      <c r="W25" s="161">
        <v>10.489699999999999</v>
      </c>
      <c r="X25" s="161">
        <v>4.0590999999999999</v>
      </c>
      <c r="Y25" s="161">
        <v>-0.86839999999999995</v>
      </c>
      <c r="Z25" s="161">
        <v>2.6131000000000002</v>
      </c>
      <c r="AA25" s="162"/>
      <c r="AB25" s="161">
        <v>-1.0356000000000001</v>
      </c>
      <c r="AC25" s="161">
        <v>-0.79600000000000004</v>
      </c>
      <c r="AD25" s="161">
        <v>-0.78200000000000003</v>
      </c>
      <c r="AE25" s="161">
        <v>11.132999999999999</v>
      </c>
      <c r="AF25" s="161">
        <v>-2.2200000000000002</v>
      </c>
      <c r="AG25" s="161">
        <v>-4.4000000000000004</v>
      </c>
      <c r="AH25" s="161">
        <v>1.131</v>
      </c>
      <c r="AI25" s="161">
        <v>0.17100000000000001</v>
      </c>
      <c r="AJ25" s="161">
        <v>-15.34</v>
      </c>
      <c r="AK25" s="161">
        <v>-15.25</v>
      </c>
      <c r="AL25" s="162"/>
      <c r="AM25" s="161">
        <v>-10.79</v>
      </c>
      <c r="AN25" s="161">
        <v>-10.75</v>
      </c>
      <c r="AO25" s="161">
        <v>6.6406000000000001</v>
      </c>
      <c r="AP25" s="161">
        <v>3.0468999999999999</v>
      </c>
      <c r="AQ25" s="161">
        <v>13.0352</v>
      </c>
      <c r="AR25" s="161">
        <v>16.5748</v>
      </c>
      <c r="AS25" s="161">
        <v>-10.714499999999999</v>
      </c>
      <c r="AT25" s="161">
        <v>-10.3148</v>
      </c>
      <c r="AU25" s="161">
        <v>-10.4238</v>
      </c>
      <c r="AV25" s="161">
        <v>12.9163</v>
      </c>
      <c r="AW25" s="161">
        <v>13.392099999999999</v>
      </c>
      <c r="AX25" s="161">
        <v>-14.467599999999999</v>
      </c>
      <c r="AY25" s="161">
        <v>-13.797800000000001</v>
      </c>
      <c r="AZ25" s="161">
        <v>5.9305000000000003</v>
      </c>
      <c r="BA25" s="161">
        <v>27.962399999999999</v>
      </c>
      <c r="BB25" s="161">
        <v>-27.2182</v>
      </c>
      <c r="BC25" s="161">
        <v>8.5488</v>
      </c>
      <c r="BD25" s="161">
        <v>-5</v>
      </c>
      <c r="BE25" s="161">
        <v>-5.2</v>
      </c>
      <c r="BF25" s="161">
        <v>-24.501300000000001</v>
      </c>
      <c r="BG25" s="161">
        <v>-24.497399999999999</v>
      </c>
      <c r="BH25" s="161">
        <v>-5.0330000000000004</v>
      </c>
      <c r="BI25" s="162"/>
      <c r="BJ25" s="161">
        <v>1.2955000000000001</v>
      </c>
      <c r="BK25" s="161">
        <v>4.1944999999999997</v>
      </c>
      <c r="BL25" s="161">
        <v>7.9347000000000003</v>
      </c>
      <c r="BM25" s="161">
        <v>5.2747999999999999</v>
      </c>
      <c r="BN25" s="161">
        <v>-80.416200000000003</v>
      </c>
      <c r="BO25" s="161">
        <v>156.1326</v>
      </c>
      <c r="BP25" s="161">
        <v>0</v>
      </c>
      <c r="BQ25" s="161">
        <v>-53.679900000000004</v>
      </c>
      <c r="BR25" s="161">
        <v>-87.769000000000005</v>
      </c>
      <c r="BS25" s="162"/>
      <c r="BT25" s="162"/>
      <c r="BU25" s="162"/>
      <c r="BV25" s="161">
        <v>27.6434</v>
      </c>
      <c r="BW25" s="161">
        <v>11.96</v>
      </c>
      <c r="BX25" s="161">
        <v>9.3000000000000007</v>
      </c>
      <c r="BY25" s="161">
        <v>-4.25</v>
      </c>
      <c r="BZ25" s="161">
        <v>11.87</v>
      </c>
      <c r="CA25" s="161">
        <v>-17.008400000000002</v>
      </c>
      <c r="CB25" s="161">
        <v>-16.740400000000001</v>
      </c>
      <c r="CC25" s="161">
        <v>22.4453</v>
      </c>
      <c r="CD25" s="161">
        <v>20.576499999999999</v>
      </c>
      <c r="CE25" s="161">
        <v>-5.6856999999999998</v>
      </c>
      <c r="CF25" s="161">
        <v>-9.8789999999999996</v>
      </c>
      <c r="CG25" s="161">
        <v>-10.291700000000001</v>
      </c>
      <c r="CH25" s="161">
        <v>1.3411</v>
      </c>
      <c r="CI25" s="161">
        <v>9.1426999999999996</v>
      </c>
      <c r="CJ25" s="162"/>
      <c r="CK25" s="162"/>
      <c r="CL25" s="161">
        <v>46.9</v>
      </c>
      <c r="CM25" s="161">
        <v>-14.2</v>
      </c>
      <c r="CN25" s="161">
        <v>-3.66</v>
      </c>
      <c r="CO25" s="161">
        <v>40.213999999999999</v>
      </c>
      <c r="CP25" s="161">
        <v>40.602800000000002</v>
      </c>
      <c r="CQ25" s="161">
        <v>39.0974</v>
      </c>
      <c r="CR25" s="161">
        <v>72.0304</v>
      </c>
      <c r="CS25" s="161">
        <v>73.094700000000003</v>
      </c>
      <c r="CT25" s="161">
        <v>-15.239599999999999</v>
      </c>
      <c r="CU25" s="161">
        <v>-145.07990000000001</v>
      </c>
      <c r="CV25" s="161">
        <v>-10.9513</v>
      </c>
      <c r="CW25" s="161">
        <v>3.0251999999999999</v>
      </c>
      <c r="CX25" s="161">
        <v>36.06</v>
      </c>
      <c r="CY25" s="161">
        <v>20.170000000000002</v>
      </c>
      <c r="CZ25" s="161">
        <v>10.317399999999999</v>
      </c>
      <c r="DA25" s="161">
        <v>10.3546</v>
      </c>
      <c r="DB25" s="161">
        <v>-10.11</v>
      </c>
      <c r="DC25" s="162"/>
      <c r="DD25" s="161">
        <v>-10.4895</v>
      </c>
      <c r="DE25" s="161">
        <v>-10.3988</v>
      </c>
      <c r="DF25" s="161">
        <v>11.2819</v>
      </c>
      <c r="DG25" s="162"/>
      <c r="DH25" s="161">
        <v>-5.2595000000000001</v>
      </c>
      <c r="DI25" s="161">
        <v>-5.7</v>
      </c>
      <c r="DJ25" s="161">
        <v>-5.4</v>
      </c>
      <c r="DK25" s="161">
        <v>-4.1272000000000002</v>
      </c>
      <c r="DL25" s="161">
        <v>5.9901</v>
      </c>
      <c r="DM25" s="161">
        <v>47.4771</v>
      </c>
      <c r="DN25" s="161">
        <v>15.591699999999999</v>
      </c>
      <c r="DO25" s="161">
        <v>6.54</v>
      </c>
      <c r="DP25" s="161">
        <v>-4.7300000000000004</v>
      </c>
      <c r="DQ25" s="161">
        <v>13.715999999999999</v>
      </c>
      <c r="DR25" s="161">
        <v>-12.6182</v>
      </c>
      <c r="DS25" s="161">
        <v>-12.18</v>
      </c>
      <c r="DT25" s="161">
        <v>-12.52</v>
      </c>
      <c r="DU25" s="161">
        <v>34.22</v>
      </c>
      <c r="DV25" s="161">
        <v>24.13</v>
      </c>
      <c r="DW25" s="161">
        <v>-12.581799999999999</v>
      </c>
      <c r="DX25" s="161">
        <v>-6.9</v>
      </c>
      <c r="DY25" s="161">
        <v>-29.497599999999998</v>
      </c>
      <c r="DZ25" s="161">
        <v>-29.327300000000001</v>
      </c>
      <c r="EA25" s="161">
        <v>41.798299999999998</v>
      </c>
      <c r="EB25" s="161">
        <v>20.160900000000002</v>
      </c>
      <c r="EC25" s="161">
        <v>10.3652</v>
      </c>
      <c r="ED25" s="161">
        <v>10.831</v>
      </c>
      <c r="EE25" s="161">
        <v>-13.4224</v>
      </c>
      <c r="EF25" s="161">
        <v>-17.3581</v>
      </c>
      <c r="EG25" s="161">
        <v>-10.24</v>
      </c>
      <c r="EH25" s="161">
        <v>-32.2849</v>
      </c>
      <c r="EI25" s="161">
        <v>-32.6374</v>
      </c>
      <c r="EJ25" s="162"/>
      <c r="EK25" s="161">
        <v>-13.1501</v>
      </c>
      <c r="EL25" s="161">
        <v>-12.1694</v>
      </c>
      <c r="EM25" s="162"/>
      <c r="EN25" s="161">
        <v>-11.4534</v>
      </c>
      <c r="EO25" s="161">
        <v>-11.262600000000001</v>
      </c>
      <c r="EP25" s="161">
        <v>-13.827999999999999</v>
      </c>
      <c r="EQ25" s="161">
        <v>-10.6492</v>
      </c>
      <c r="ER25" s="161">
        <v>-10.2087</v>
      </c>
      <c r="ES25" s="161">
        <v>5.8045</v>
      </c>
      <c r="ET25" s="161">
        <v>12.8</v>
      </c>
      <c r="EU25" s="161">
        <v>-9.4600000000000009</v>
      </c>
      <c r="EV25" s="161">
        <v>1.7</v>
      </c>
      <c r="EW25" s="161">
        <v>4.5801999999999996</v>
      </c>
      <c r="EX25" s="161">
        <v>-18.835100000000001</v>
      </c>
      <c r="EY25" s="161">
        <v>-12.6557</v>
      </c>
      <c r="EZ25" s="161">
        <v>-1.1921999999999999</v>
      </c>
      <c r="FA25" s="161">
        <v>6.7125000000000004</v>
      </c>
      <c r="FB25" s="161">
        <v>1.4218999999999999</v>
      </c>
      <c r="FC25" s="161">
        <v>-18.185500000000001</v>
      </c>
      <c r="FD25" s="161">
        <v>0</v>
      </c>
      <c r="FE25" s="161">
        <v>0</v>
      </c>
      <c r="FF25" s="161">
        <v>0</v>
      </c>
      <c r="FG25" s="161">
        <v>3.5619999999999998</v>
      </c>
      <c r="FH25" s="161">
        <v>3.0642999999999998</v>
      </c>
      <c r="FI25" s="161">
        <v>3.1920999999999999</v>
      </c>
      <c r="FJ25" s="161">
        <v>5.8609999999999998</v>
      </c>
      <c r="FK25" s="161">
        <v>6.1959</v>
      </c>
      <c r="FL25" s="161">
        <v>0</v>
      </c>
      <c r="FM25" s="161">
        <v>13.6906</v>
      </c>
      <c r="FN25" s="161">
        <v>12.8408</v>
      </c>
      <c r="FO25" s="161">
        <v>1.7266999999999999</v>
      </c>
      <c r="FP25" s="161">
        <v>12.1976</v>
      </c>
      <c r="FQ25" s="161">
        <v>12.2133</v>
      </c>
      <c r="FR25" s="161">
        <v>-15.17</v>
      </c>
      <c r="FS25" s="161">
        <v>-3.3193000000000001</v>
      </c>
      <c r="FT25" s="161">
        <v>0.31519999999999998</v>
      </c>
      <c r="FU25" s="161">
        <v>2.4300000000000002</v>
      </c>
      <c r="FV25" s="161">
        <v>-0.91</v>
      </c>
      <c r="FW25" s="161">
        <v>-11.452199999999999</v>
      </c>
      <c r="FX25" s="161">
        <v>0</v>
      </c>
      <c r="FY25" s="161">
        <v>6.4820000000000002</v>
      </c>
      <c r="FZ25" s="161">
        <v>9.4E-2</v>
      </c>
      <c r="GA25" s="162"/>
      <c r="GB25" s="161">
        <v>38.25</v>
      </c>
      <c r="GC25" s="161">
        <v>-26.4876</v>
      </c>
      <c r="GD25" s="161">
        <v>-18.565200000000001</v>
      </c>
      <c r="GE25" s="161">
        <v>-2.5</v>
      </c>
      <c r="GF25" s="161">
        <v>19.638400000000001</v>
      </c>
      <c r="GG25" s="162"/>
      <c r="GH25" s="161">
        <v>23.120999999999999</v>
      </c>
      <c r="GI25" s="162"/>
      <c r="GJ25" s="161">
        <v>-6.2194000000000003</v>
      </c>
      <c r="GK25" s="161">
        <v>2.4479000000000002</v>
      </c>
      <c r="GL25" s="162"/>
      <c r="GM25" s="162"/>
      <c r="GN25" s="161">
        <v>-11.162599999999999</v>
      </c>
      <c r="GO25" s="161">
        <v>-21.261500000000002</v>
      </c>
      <c r="GP25" s="161">
        <v>-3.6766999999999999</v>
      </c>
      <c r="GQ25" s="161">
        <v>-32.436300000000003</v>
      </c>
      <c r="GR25" s="161">
        <v>5.8000999999999996</v>
      </c>
      <c r="GS25" s="161">
        <v>5.3048000000000002</v>
      </c>
      <c r="GT25" s="161">
        <v>144.59289999999999</v>
      </c>
      <c r="GU25" s="161">
        <v>-9.5388000000000002</v>
      </c>
      <c r="GV25" s="161">
        <v>-9.7675000000000001</v>
      </c>
      <c r="GW25" s="161">
        <v>-13.277900000000001</v>
      </c>
      <c r="GX25" s="161">
        <v>2.4603000000000002</v>
      </c>
      <c r="GY25" s="161">
        <v>6.8785999999999996</v>
      </c>
      <c r="GZ25" s="161">
        <v>6.9462999999999999</v>
      </c>
      <c r="HA25" s="161">
        <v>2</v>
      </c>
      <c r="HB25" s="161">
        <v>25.001899999999999</v>
      </c>
      <c r="HC25" s="161">
        <v>24.2197</v>
      </c>
      <c r="HD25" s="161">
        <v>-21.37</v>
      </c>
      <c r="HE25" s="161">
        <v>25.297699999999999</v>
      </c>
      <c r="HF25" s="161">
        <v>64.795199999999994</v>
      </c>
      <c r="HG25" s="161">
        <v>-16.779499999999999</v>
      </c>
      <c r="HH25" s="161">
        <v>9.7702000000000009</v>
      </c>
      <c r="HI25" s="161">
        <v>-15.7064</v>
      </c>
      <c r="HJ25" s="161">
        <v>-15.7349</v>
      </c>
      <c r="HK25" s="161">
        <v>0</v>
      </c>
      <c r="HL25" s="161">
        <v>8.1288999999999998</v>
      </c>
      <c r="HM25" s="161">
        <v>0</v>
      </c>
      <c r="HN25" s="161">
        <v>0</v>
      </c>
      <c r="HO25" s="162"/>
      <c r="HP25" s="162"/>
      <c r="HQ25" s="161">
        <v>-38.440399999999997</v>
      </c>
      <c r="HR25" s="161">
        <v>-38.242600000000003</v>
      </c>
      <c r="HS25" s="161">
        <v>-18.87</v>
      </c>
      <c r="HT25" s="161">
        <v>-18.254999999999999</v>
      </c>
      <c r="HU25" s="161">
        <v>21.62</v>
      </c>
      <c r="HV25" s="161">
        <v>21.51</v>
      </c>
      <c r="HW25" s="161">
        <v>-33.299999999999997</v>
      </c>
      <c r="HX25" s="161">
        <v>-33</v>
      </c>
      <c r="HY25" s="161">
        <v>1.3889</v>
      </c>
      <c r="HZ25" s="161">
        <v>0.4</v>
      </c>
      <c r="IA25" s="161">
        <v>19.82</v>
      </c>
      <c r="IB25" s="161">
        <v>25.828900000000001</v>
      </c>
      <c r="IC25" s="161">
        <v>25.3947</v>
      </c>
      <c r="ID25" s="161">
        <v>-17.8</v>
      </c>
      <c r="IE25" s="161">
        <v>-26.5</v>
      </c>
      <c r="IF25" s="161">
        <v>22.2</v>
      </c>
      <c r="IG25" s="161">
        <v>21.7</v>
      </c>
      <c r="IH25" s="161">
        <v>-19.139900000000001</v>
      </c>
      <c r="II25" s="161">
        <v>-18.9587</v>
      </c>
      <c r="IJ25" s="161">
        <v>-54.683199999999999</v>
      </c>
      <c r="IK25" s="161">
        <v>-18.3675</v>
      </c>
      <c r="IL25" s="161">
        <v>-267.56110000000001</v>
      </c>
      <c r="IM25" s="161">
        <v>-11.8475</v>
      </c>
      <c r="IN25" s="161">
        <v>21.417400000000001</v>
      </c>
      <c r="IO25" s="161">
        <v>58.190199999999997</v>
      </c>
      <c r="IP25" s="161">
        <v>113.0347</v>
      </c>
      <c r="IQ25" s="161">
        <v>149.2413</v>
      </c>
      <c r="IR25" s="161">
        <v>42.236499999999999</v>
      </c>
      <c r="IS25" s="161">
        <v>-19.322099999999999</v>
      </c>
      <c r="IT25" s="161">
        <v>20.9221</v>
      </c>
      <c r="IU25" s="161">
        <v>16.023599999999998</v>
      </c>
      <c r="IV25" s="161">
        <v>-38.189500000000002</v>
      </c>
      <c r="IW25" s="161">
        <v>143.15100000000001</v>
      </c>
      <c r="IX25" s="161">
        <v>-165.357</v>
      </c>
      <c r="IY25" s="161">
        <v>-23.572700000000001</v>
      </c>
      <c r="IZ25" s="161">
        <v>23.188600000000001</v>
      </c>
      <c r="JA25" s="161">
        <v>0.58720000000000006</v>
      </c>
      <c r="JB25" s="162"/>
      <c r="JC25" s="161">
        <v>-7.12</v>
      </c>
      <c r="JD25" s="161">
        <v>0.33500000000000002</v>
      </c>
      <c r="JE25" s="161">
        <v>0.33100000000000002</v>
      </c>
      <c r="JF25" s="161">
        <v>2.08</v>
      </c>
      <c r="JG25" s="161">
        <v>0.4</v>
      </c>
      <c r="JH25" s="161">
        <v>-2.7155999999999998</v>
      </c>
      <c r="JI25" s="161">
        <v>-6.6208999999999998</v>
      </c>
      <c r="JJ25" s="161">
        <v>8.0307999999999993</v>
      </c>
      <c r="JK25" s="161">
        <v>-5.4184999999999999</v>
      </c>
      <c r="JL25" s="161">
        <v>-3.6</v>
      </c>
      <c r="JM25" s="161">
        <v>8.7490000000000006</v>
      </c>
      <c r="JN25" s="161">
        <v>8.7059999999999995</v>
      </c>
      <c r="JO25" s="161">
        <v>2.3780000000000001</v>
      </c>
      <c r="JP25" s="161">
        <v>2.7555999999999998</v>
      </c>
      <c r="JQ25" s="161">
        <v>4.2249999999999996</v>
      </c>
      <c r="JR25" s="161">
        <v>4.2976000000000001</v>
      </c>
      <c r="JS25" s="161">
        <v>3.7826</v>
      </c>
      <c r="JT25" s="162"/>
      <c r="JU25" s="161">
        <v>9.3000000000000007</v>
      </c>
      <c r="JV25" s="161">
        <v>3.6392000000000002</v>
      </c>
      <c r="JW25" s="161">
        <v>0.22</v>
      </c>
      <c r="JX25" s="162"/>
      <c r="JY25" s="161">
        <v>-8.8092000000000006</v>
      </c>
      <c r="JZ25" s="161">
        <v>-2.653</v>
      </c>
      <c r="KA25" s="161">
        <v>-25.334700000000002</v>
      </c>
      <c r="KB25" s="161">
        <v>-5.0454999999999997</v>
      </c>
      <c r="KC25" s="161">
        <v>0</v>
      </c>
      <c r="KD25" s="161">
        <v>-29.6981</v>
      </c>
      <c r="KE25" s="161">
        <v>0</v>
      </c>
      <c r="KF25" s="161">
        <v>-10.199999999999999</v>
      </c>
      <c r="KG25" s="161">
        <v>-7.6</v>
      </c>
      <c r="KH25" s="162"/>
      <c r="KI25" s="161">
        <v>-118.29940000000001</v>
      </c>
    </row>
    <row r="26" spans="1:295" ht="18" customHeight="1" x14ac:dyDescent="0.3">
      <c r="A26" s="159" t="s">
        <v>49</v>
      </c>
      <c r="B26" s="159" t="s">
        <v>868</v>
      </c>
      <c r="C26" s="163">
        <v>0</v>
      </c>
      <c r="D26" s="164">
        <v>3.6833999999999998</v>
      </c>
      <c r="E26" s="164">
        <v>-7.7196999999999996</v>
      </c>
      <c r="F26" s="164">
        <v>1.2411000000000001</v>
      </c>
      <c r="G26" s="164">
        <v>8.9977999999999998</v>
      </c>
      <c r="H26" s="165"/>
      <c r="I26" s="164">
        <v>17.213899999999999</v>
      </c>
      <c r="J26" s="165"/>
      <c r="K26" s="164">
        <v>18.783300000000001</v>
      </c>
      <c r="L26" s="164">
        <v>8.3397000000000006</v>
      </c>
      <c r="M26" s="164">
        <v>9.7425999999999995</v>
      </c>
      <c r="N26" s="164">
        <v>-15.54</v>
      </c>
      <c r="O26" s="163">
        <v>-30.8</v>
      </c>
      <c r="P26" s="164">
        <v>8.8000000000000007</v>
      </c>
      <c r="Q26" s="164">
        <v>5.7960000000000003</v>
      </c>
      <c r="R26" s="164">
        <v>-22</v>
      </c>
      <c r="S26" s="164">
        <v>0.91200000000000003</v>
      </c>
      <c r="T26" s="164">
        <v>20.748999999999999</v>
      </c>
      <c r="U26" s="164">
        <v>6.2370000000000001</v>
      </c>
      <c r="V26" s="164">
        <v>6.2861000000000002</v>
      </c>
      <c r="W26" s="164">
        <v>10.9795</v>
      </c>
      <c r="X26" s="164">
        <v>4.1855000000000002</v>
      </c>
      <c r="Y26" s="164">
        <v>-0.79569999999999996</v>
      </c>
      <c r="Z26" s="164">
        <v>2.5586000000000002</v>
      </c>
      <c r="AA26" s="165"/>
      <c r="AB26" s="164">
        <v>-1.0523</v>
      </c>
      <c r="AC26" s="164">
        <v>-1.0680000000000001</v>
      </c>
      <c r="AD26" s="164">
        <v>-1.0580000000000001</v>
      </c>
      <c r="AE26" s="164">
        <v>11.314</v>
      </c>
      <c r="AF26" s="164">
        <v>-4.4400000000000004</v>
      </c>
      <c r="AG26" s="164">
        <v>-2.2000000000000002</v>
      </c>
      <c r="AH26" s="164">
        <v>0.82899999999999996</v>
      </c>
      <c r="AI26" s="164">
        <v>0.17499999999999999</v>
      </c>
      <c r="AJ26" s="164">
        <v>-18.12</v>
      </c>
      <c r="AK26" s="164">
        <v>-18.25</v>
      </c>
      <c r="AL26" s="165"/>
      <c r="AM26" s="164">
        <v>-9.92</v>
      </c>
      <c r="AN26" s="164">
        <v>-9.94</v>
      </c>
      <c r="AO26" s="164">
        <v>7.2187999999999999</v>
      </c>
      <c r="AP26" s="164">
        <v>2.7827000000000002</v>
      </c>
      <c r="AQ26" s="164">
        <v>22.8202</v>
      </c>
      <c r="AR26" s="164">
        <v>27.679200000000002</v>
      </c>
      <c r="AS26" s="164">
        <v>-9.4885999999999999</v>
      </c>
      <c r="AT26" s="164">
        <v>-5.3583999999999996</v>
      </c>
      <c r="AU26" s="164">
        <v>-5.5654000000000003</v>
      </c>
      <c r="AV26" s="164">
        <v>-0.76119999999999999</v>
      </c>
      <c r="AW26" s="164">
        <v>0</v>
      </c>
      <c r="AX26" s="164">
        <v>-10.180899999999999</v>
      </c>
      <c r="AY26" s="164">
        <v>-8.0374999999999996</v>
      </c>
      <c r="AZ26" s="164">
        <v>4.7469000000000001</v>
      </c>
      <c r="BA26" s="164">
        <v>24.9315</v>
      </c>
      <c r="BB26" s="164">
        <v>41.531599999999997</v>
      </c>
      <c r="BC26" s="164">
        <v>9.4735999999999994</v>
      </c>
      <c r="BD26" s="164">
        <v>-5.7</v>
      </c>
      <c r="BE26" s="164">
        <v>-6.1</v>
      </c>
      <c r="BF26" s="164">
        <v>-31.010400000000001</v>
      </c>
      <c r="BG26" s="164">
        <v>-30.7681</v>
      </c>
      <c r="BH26" s="164">
        <v>-6.3517999999999999</v>
      </c>
      <c r="BI26" s="165"/>
      <c r="BJ26" s="164">
        <v>9.9658999999999995</v>
      </c>
      <c r="BK26" s="164">
        <v>6.2864000000000004</v>
      </c>
      <c r="BL26" s="164">
        <v>7.8836000000000004</v>
      </c>
      <c r="BM26" s="164">
        <v>5.1683000000000003</v>
      </c>
      <c r="BN26" s="164">
        <v>-139.0728</v>
      </c>
      <c r="BO26" s="164">
        <v>206.82390000000001</v>
      </c>
      <c r="BP26" s="165"/>
      <c r="BQ26" s="164">
        <v>-50.893700000000003</v>
      </c>
      <c r="BR26" s="164">
        <v>-85.5852</v>
      </c>
      <c r="BS26" s="165"/>
      <c r="BT26" s="165"/>
      <c r="BU26" s="165"/>
      <c r="BV26" s="164">
        <v>29.519500000000001</v>
      </c>
      <c r="BW26" s="164">
        <v>11.8</v>
      </c>
      <c r="BX26" s="164">
        <v>9.5500000000000007</v>
      </c>
      <c r="BY26" s="164">
        <v>-2.78</v>
      </c>
      <c r="BZ26" s="164">
        <v>11.57</v>
      </c>
      <c r="CA26" s="164">
        <v>-20.491199999999999</v>
      </c>
      <c r="CB26" s="164">
        <v>-20.6252</v>
      </c>
      <c r="CC26" s="164">
        <v>28.1206</v>
      </c>
      <c r="CD26" s="164">
        <v>24.523099999999999</v>
      </c>
      <c r="CE26" s="164">
        <v>-6.3289</v>
      </c>
      <c r="CF26" s="164">
        <v>-9.7947000000000006</v>
      </c>
      <c r="CG26" s="164">
        <v>-9.2048000000000005</v>
      </c>
      <c r="CH26" s="164">
        <v>9.6144999999999996</v>
      </c>
      <c r="CI26" s="164">
        <v>9.7902000000000005</v>
      </c>
      <c r="CJ26" s="165"/>
      <c r="CK26" s="165"/>
      <c r="CL26" s="164">
        <v>53.3</v>
      </c>
      <c r="CM26" s="164">
        <v>-16.399999999999999</v>
      </c>
      <c r="CN26" s="164">
        <v>-4.21</v>
      </c>
      <c r="CO26" s="164">
        <v>44.956400000000002</v>
      </c>
      <c r="CP26" s="164">
        <v>44.840299999999999</v>
      </c>
      <c r="CQ26" s="164">
        <v>43.096299999999999</v>
      </c>
      <c r="CR26" s="164">
        <v>88.811599999999999</v>
      </c>
      <c r="CS26" s="164">
        <v>89.403499999999994</v>
      </c>
      <c r="CT26" s="164">
        <v>-17.4558</v>
      </c>
      <c r="CU26" s="164">
        <v>-172.79660000000001</v>
      </c>
      <c r="CV26" s="164">
        <v>-11.8155</v>
      </c>
      <c r="CW26" s="164">
        <v>3.2839999999999998</v>
      </c>
      <c r="CX26" s="164">
        <v>34.590000000000003</v>
      </c>
      <c r="CY26" s="164">
        <v>19.38</v>
      </c>
      <c r="CZ26" s="164">
        <v>11.567399999999999</v>
      </c>
      <c r="DA26" s="164">
        <v>11.5265</v>
      </c>
      <c r="DB26" s="164">
        <v>-10.9</v>
      </c>
      <c r="DC26" s="165"/>
      <c r="DD26" s="164">
        <v>-12.037800000000001</v>
      </c>
      <c r="DE26" s="164">
        <v>-12.0732</v>
      </c>
      <c r="DF26" s="164">
        <v>15.489000000000001</v>
      </c>
      <c r="DG26" s="165"/>
      <c r="DH26" s="164">
        <v>-5.6738999999999997</v>
      </c>
      <c r="DI26" s="164">
        <v>-11.3</v>
      </c>
      <c r="DJ26" s="164">
        <v>-11</v>
      </c>
      <c r="DK26" s="164">
        <v>-3.4033000000000002</v>
      </c>
      <c r="DL26" s="164">
        <v>7.1120999999999999</v>
      </c>
      <c r="DM26" s="164">
        <v>46.846200000000003</v>
      </c>
      <c r="DN26" s="164">
        <v>17.0761</v>
      </c>
      <c r="DO26" s="164">
        <v>7.74</v>
      </c>
      <c r="DP26" s="164">
        <v>-4</v>
      </c>
      <c r="DQ26" s="164">
        <v>15.1875</v>
      </c>
      <c r="DR26" s="164">
        <v>-16.210899999999999</v>
      </c>
      <c r="DS26" s="164">
        <v>-12.04</v>
      </c>
      <c r="DT26" s="164">
        <v>-12.02</v>
      </c>
      <c r="DU26" s="164">
        <v>35.479999999999997</v>
      </c>
      <c r="DV26" s="164">
        <v>25.55</v>
      </c>
      <c r="DW26" s="164">
        <v>-13.927300000000001</v>
      </c>
      <c r="DX26" s="164">
        <v>-7.8727</v>
      </c>
      <c r="DY26" s="164">
        <v>-35.513800000000003</v>
      </c>
      <c r="DZ26" s="164">
        <v>-33.1</v>
      </c>
      <c r="EA26" s="164">
        <v>44.859200000000001</v>
      </c>
      <c r="EB26" s="164">
        <v>20.046600000000002</v>
      </c>
      <c r="EC26" s="164">
        <v>7.6970000000000001</v>
      </c>
      <c r="ED26" s="164">
        <v>9.8559999999999999</v>
      </c>
      <c r="EE26" s="164">
        <v>-11.9354</v>
      </c>
      <c r="EF26" s="164">
        <v>-19.283799999999999</v>
      </c>
      <c r="EG26" s="164">
        <v>-11.007</v>
      </c>
      <c r="EH26" s="164">
        <v>-35.032699999999998</v>
      </c>
      <c r="EI26" s="164">
        <v>-34.433900000000001</v>
      </c>
      <c r="EJ26" s="165"/>
      <c r="EK26" s="164">
        <v>-13.221</v>
      </c>
      <c r="EL26" s="164">
        <v>-13.230700000000001</v>
      </c>
      <c r="EM26" s="165"/>
      <c r="EN26" s="164">
        <v>-11.236800000000001</v>
      </c>
      <c r="EO26" s="164">
        <v>-10.5959</v>
      </c>
      <c r="EP26" s="164">
        <v>-6.66</v>
      </c>
      <c r="EQ26" s="164">
        <v>-13.4642</v>
      </c>
      <c r="ER26" s="164">
        <v>-13.5451</v>
      </c>
      <c r="ES26" s="164">
        <v>4.5639000000000003</v>
      </c>
      <c r="ET26" s="164">
        <v>13.38</v>
      </c>
      <c r="EU26" s="164">
        <v>-11.23</v>
      </c>
      <c r="EV26" s="164">
        <v>0.3</v>
      </c>
      <c r="EW26" s="164">
        <v>4.7447999999999997</v>
      </c>
      <c r="EX26" s="164">
        <v>-19.0656</v>
      </c>
      <c r="EY26" s="164">
        <v>-13.505599999999999</v>
      </c>
      <c r="EZ26" s="164">
        <v>-2.2406999999999999</v>
      </c>
      <c r="FA26" s="164">
        <v>7.6608999999999998</v>
      </c>
      <c r="FB26" s="164">
        <v>1.7869999999999999</v>
      </c>
      <c r="FC26" s="164">
        <v>-16.075199999999999</v>
      </c>
      <c r="FD26" s="165"/>
      <c r="FE26" s="165"/>
      <c r="FF26" s="165"/>
      <c r="FG26" s="164">
        <v>3.3843000000000001</v>
      </c>
      <c r="FH26" s="164">
        <v>3.3492000000000002</v>
      </c>
      <c r="FI26" s="164">
        <v>2.7921999999999998</v>
      </c>
      <c r="FJ26" s="164">
        <v>10.0474</v>
      </c>
      <c r="FK26" s="164">
        <v>9.7125000000000004</v>
      </c>
      <c r="FL26" s="164">
        <v>-19.2575</v>
      </c>
      <c r="FM26" s="164">
        <v>16.531500000000001</v>
      </c>
      <c r="FN26" s="164">
        <v>17.553599999999999</v>
      </c>
      <c r="FO26" s="164">
        <v>-12.147</v>
      </c>
      <c r="FP26" s="164">
        <v>0</v>
      </c>
      <c r="FQ26" s="164">
        <v>12.4282</v>
      </c>
      <c r="FR26" s="164">
        <v>-16.649999999999999</v>
      </c>
      <c r="FS26" s="164">
        <v>-4.4124999999999996</v>
      </c>
      <c r="FT26" s="164">
        <v>0.28039999999999998</v>
      </c>
      <c r="FU26" s="164">
        <v>2.17</v>
      </c>
      <c r="FV26" s="164">
        <v>-0.83</v>
      </c>
      <c r="FW26" s="164">
        <v>-12.955299999999999</v>
      </c>
      <c r="FX26" s="164">
        <v>0</v>
      </c>
      <c r="FY26" s="164">
        <v>6.492</v>
      </c>
      <c r="FZ26" s="164">
        <v>0.26400000000000001</v>
      </c>
      <c r="GA26" s="165"/>
      <c r="GB26" s="164">
        <v>41.34</v>
      </c>
      <c r="GC26" s="164">
        <v>-10.4748</v>
      </c>
      <c r="GD26" s="164">
        <v>-3.6709999999999998</v>
      </c>
      <c r="GE26" s="164">
        <v>-2.25</v>
      </c>
      <c r="GF26" s="164">
        <v>23.271699999999999</v>
      </c>
      <c r="GG26" s="165"/>
      <c r="GH26" s="164">
        <v>21.750499999999999</v>
      </c>
      <c r="GI26" s="165"/>
      <c r="GJ26" s="164">
        <v>-6.3662000000000001</v>
      </c>
      <c r="GK26" s="164">
        <v>2.5615000000000001</v>
      </c>
      <c r="GL26" s="165"/>
      <c r="GM26" s="165"/>
      <c r="GN26" s="164">
        <v>-10.999499999999999</v>
      </c>
      <c r="GO26" s="164">
        <v>-23.483499999999999</v>
      </c>
      <c r="GP26" s="164">
        <v>-2.5628000000000002</v>
      </c>
      <c r="GQ26" s="164">
        <v>-31.512</v>
      </c>
      <c r="GR26" s="164">
        <v>6.2671999999999999</v>
      </c>
      <c r="GS26" s="164">
        <v>6.0701000000000001</v>
      </c>
      <c r="GT26" s="164">
        <v>112.1456</v>
      </c>
      <c r="GU26" s="164">
        <v>-9.2209000000000003</v>
      </c>
      <c r="GV26" s="164">
        <v>-8.3957999999999995</v>
      </c>
      <c r="GW26" s="164">
        <v>-13.423999999999999</v>
      </c>
      <c r="GX26" s="164">
        <v>2.4127999999999998</v>
      </c>
      <c r="GY26" s="164">
        <v>8.0441000000000003</v>
      </c>
      <c r="GZ26" s="164">
        <v>8.0932999999999993</v>
      </c>
      <c r="HA26" s="164">
        <v>2</v>
      </c>
      <c r="HB26" s="164">
        <v>24.065000000000001</v>
      </c>
      <c r="HC26" s="164">
        <v>25.375</v>
      </c>
      <c r="HD26" s="164">
        <v>-19.7</v>
      </c>
      <c r="HE26" s="164">
        <v>24.758900000000001</v>
      </c>
      <c r="HF26" s="164">
        <v>62.744199999999999</v>
      </c>
      <c r="HG26" s="164">
        <v>-16.627300000000002</v>
      </c>
      <c r="HH26" s="164">
        <v>7.7081999999999997</v>
      </c>
      <c r="HI26" s="164">
        <v>-17.486699999999999</v>
      </c>
      <c r="HJ26" s="164">
        <v>-16.311699999999998</v>
      </c>
      <c r="HK26" s="164">
        <v>0</v>
      </c>
      <c r="HL26" s="164">
        <v>7.2218999999999998</v>
      </c>
      <c r="HM26" s="164">
        <v>0</v>
      </c>
      <c r="HN26" s="164">
        <v>-10.5967</v>
      </c>
      <c r="HO26" s="165"/>
      <c r="HP26" s="165"/>
      <c r="HQ26" s="164">
        <v>-34.677500000000002</v>
      </c>
      <c r="HR26" s="164">
        <v>-34.0623</v>
      </c>
      <c r="HS26" s="164">
        <v>-20.4788</v>
      </c>
      <c r="HT26" s="164">
        <v>-20.503399999999999</v>
      </c>
      <c r="HU26" s="164">
        <v>18.75</v>
      </c>
      <c r="HV26" s="164">
        <v>18.79</v>
      </c>
      <c r="HW26" s="164">
        <v>-32.6</v>
      </c>
      <c r="HX26" s="164">
        <v>-33</v>
      </c>
      <c r="HY26" s="164">
        <v>1.4255</v>
      </c>
      <c r="HZ26" s="164">
        <v>2.88</v>
      </c>
      <c r="IA26" s="164">
        <v>5.9409000000000001</v>
      </c>
      <c r="IB26" s="164">
        <v>26.717700000000001</v>
      </c>
      <c r="IC26" s="164">
        <v>26.382899999999999</v>
      </c>
      <c r="ID26" s="164">
        <v>-17.399999999999999</v>
      </c>
      <c r="IE26" s="164">
        <v>-26.5</v>
      </c>
      <c r="IF26" s="164">
        <v>17.899999999999999</v>
      </c>
      <c r="IG26" s="164">
        <v>17.399999999999999</v>
      </c>
      <c r="IH26" s="164">
        <v>0</v>
      </c>
      <c r="II26" s="164">
        <v>-19.256699999999999</v>
      </c>
      <c r="IJ26" s="164">
        <v>-56.280799999999999</v>
      </c>
      <c r="IK26" s="164">
        <v>-16.220099999999999</v>
      </c>
      <c r="IL26" s="164">
        <v>-264.7509</v>
      </c>
      <c r="IM26" s="164">
        <v>-11.654400000000001</v>
      </c>
      <c r="IN26" s="164">
        <v>21.7576</v>
      </c>
      <c r="IO26" s="164">
        <v>59.3812</v>
      </c>
      <c r="IP26" s="164">
        <v>111.7004</v>
      </c>
      <c r="IQ26" s="164">
        <v>137.91659999999999</v>
      </c>
      <c r="IR26" s="164">
        <v>38.415799999999997</v>
      </c>
      <c r="IS26" s="164">
        <v>-17.5854</v>
      </c>
      <c r="IT26" s="164">
        <v>18.9407</v>
      </c>
      <c r="IU26" s="164">
        <v>16.481100000000001</v>
      </c>
      <c r="IV26" s="164">
        <v>-26.133900000000001</v>
      </c>
      <c r="IW26" s="164">
        <v>140.15119999999999</v>
      </c>
      <c r="IX26" s="164">
        <v>-160.74090000000001</v>
      </c>
      <c r="IY26" s="164">
        <v>-20.229399999999998</v>
      </c>
      <c r="IZ26" s="164">
        <v>20.766500000000001</v>
      </c>
      <c r="JA26" s="164">
        <v>1.0803</v>
      </c>
      <c r="JB26" s="165"/>
      <c r="JC26" s="164">
        <v>-6.4</v>
      </c>
      <c r="JD26" s="164">
        <v>8.2000000000000003E-2</v>
      </c>
      <c r="JE26" s="164">
        <v>7.6999999999999999E-2</v>
      </c>
      <c r="JF26" s="164">
        <v>0.96</v>
      </c>
      <c r="JG26" s="164">
        <v>-0.64</v>
      </c>
      <c r="JH26" s="164">
        <v>-1.4185000000000001</v>
      </c>
      <c r="JI26" s="164">
        <v>-5.2720000000000002</v>
      </c>
      <c r="JJ26" s="164">
        <v>6.8284000000000002</v>
      </c>
      <c r="JK26" s="164">
        <v>-5.1254999999999997</v>
      </c>
      <c r="JL26" s="164">
        <v>-3.9</v>
      </c>
      <c r="JM26" s="164">
        <v>8.8819999999999997</v>
      </c>
      <c r="JN26" s="164">
        <v>8.3350000000000009</v>
      </c>
      <c r="JO26" s="164">
        <v>2.6065999999999998</v>
      </c>
      <c r="JP26" s="164">
        <v>3.0508000000000002</v>
      </c>
      <c r="JQ26" s="164">
        <v>4.3338000000000001</v>
      </c>
      <c r="JR26" s="164">
        <v>2.9045000000000001</v>
      </c>
      <c r="JS26" s="164">
        <v>3.6482000000000001</v>
      </c>
      <c r="JT26" s="165"/>
      <c r="JU26" s="164">
        <v>9.3000000000000007</v>
      </c>
      <c r="JV26" s="164">
        <v>3.6934999999999998</v>
      </c>
      <c r="JW26" s="164">
        <v>0.25</v>
      </c>
      <c r="JX26" s="165"/>
      <c r="JY26" s="164">
        <v>-9.8798999999999992</v>
      </c>
      <c r="JZ26" s="164">
        <v>-3.1151</v>
      </c>
      <c r="KA26" s="164">
        <v>-25.9832</v>
      </c>
      <c r="KB26" s="164">
        <v>-7.3341000000000003</v>
      </c>
      <c r="KC26" s="165"/>
      <c r="KD26" s="164">
        <v>-28.851400000000002</v>
      </c>
      <c r="KE26" s="164">
        <v>-1.7685</v>
      </c>
      <c r="KF26" s="164">
        <v>-11.1</v>
      </c>
      <c r="KG26" s="164">
        <v>-6.6</v>
      </c>
      <c r="KH26" s="165"/>
      <c r="KI26" s="164">
        <v>-113.2398</v>
      </c>
    </row>
    <row r="27" spans="1:295" ht="18" customHeight="1" x14ac:dyDescent="0.3">
      <c r="A27" s="159" t="s">
        <v>49</v>
      </c>
      <c r="B27" s="159" t="s">
        <v>869</v>
      </c>
      <c r="C27" s="163">
        <v>0</v>
      </c>
      <c r="D27" s="164">
        <v>4.1275000000000004</v>
      </c>
      <c r="E27" s="164">
        <v>-8.5244999999999997</v>
      </c>
      <c r="F27" s="164">
        <v>0.29720000000000002</v>
      </c>
      <c r="G27" s="164">
        <v>9.2210999999999999</v>
      </c>
      <c r="H27" s="165"/>
      <c r="I27" s="164">
        <v>17.597899999999999</v>
      </c>
      <c r="J27" s="165"/>
      <c r="K27" s="164">
        <v>20.519500000000001</v>
      </c>
      <c r="L27" s="164">
        <v>9.1486999999999998</v>
      </c>
      <c r="M27" s="164">
        <v>10.3802</v>
      </c>
      <c r="N27" s="164">
        <v>-17.760000000000002</v>
      </c>
      <c r="O27" s="163">
        <v>-33</v>
      </c>
      <c r="P27" s="164">
        <v>8.8000000000000007</v>
      </c>
      <c r="Q27" s="164">
        <v>5.7960000000000003</v>
      </c>
      <c r="R27" s="164">
        <v>-24.2</v>
      </c>
      <c r="S27" s="164">
        <v>0.54110000000000003</v>
      </c>
      <c r="T27" s="164">
        <v>16.965199999999999</v>
      </c>
      <c r="U27" s="164">
        <v>6.7721999999999998</v>
      </c>
      <c r="V27" s="164">
        <v>6.5259</v>
      </c>
      <c r="W27" s="164">
        <v>11.6142</v>
      </c>
      <c r="X27" s="164">
        <v>4.1101000000000001</v>
      </c>
      <c r="Y27" s="164">
        <v>-0.67100000000000004</v>
      </c>
      <c r="Z27" s="164">
        <v>2.4554</v>
      </c>
      <c r="AA27" s="165"/>
      <c r="AB27" s="164">
        <v>-1.0427</v>
      </c>
      <c r="AC27" s="164">
        <v>-0.875</v>
      </c>
      <c r="AD27" s="164">
        <v>-0.85399999999999998</v>
      </c>
      <c r="AE27" s="164">
        <v>11.141</v>
      </c>
      <c r="AF27" s="164">
        <v>-2.2200000000000002</v>
      </c>
      <c r="AG27" s="164">
        <v>2.2000000000000002</v>
      </c>
      <c r="AH27" s="164">
        <v>0.878</v>
      </c>
      <c r="AI27" s="164">
        <v>0.17299999999999999</v>
      </c>
      <c r="AJ27" s="164">
        <v>-16.100000000000001</v>
      </c>
      <c r="AK27" s="164">
        <v>-16.22</v>
      </c>
      <c r="AL27" s="164">
        <v>-10</v>
      </c>
      <c r="AM27" s="164">
        <v>-10.220000000000001</v>
      </c>
      <c r="AN27" s="164">
        <v>-10.25</v>
      </c>
      <c r="AO27" s="164">
        <v>7.8571999999999997</v>
      </c>
      <c r="AP27" s="164">
        <v>2.8206000000000002</v>
      </c>
      <c r="AQ27" s="164">
        <v>19.1416</v>
      </c>
      <c r="AR27" s="164">
        <v>22.028300000000002</v>
      </c>
      <c r="AS27" s="164">
        <v>-8.9337</v>
      </c>
      <c r="AT27" s="164">
        <v>-5.8941999999999997</v>
      </c>
      <c r="AU27" s="164">
        <v>-6.8874000000000004</v>
      </c>
      <c r="AV27" s="164">
        <v>42.787999999999997</v>
      </c>
      <c r="AW27" s="165"/>
      <c r="AX27" s="164">
        <v>-14.7355</v>
      </c>
      <c r="AY27" s="164">
        <v>-11.5205</v>
      </c>
      <c r="AZ27" s="164">
        <v>7.1142000000000003</v>
      </c>
      <c r="BA27" s="164">
        <v>34.7729</v>
      </c>
      <c r="BB27" s="164">
        <v>34.154699999999998</v>
      </c>
      <c r="BC27" s="164">
        <v>9.5911000000000008</v>
      </c>
      <c r="BD27" s="164">
        <v>-5.6</v>
      </c>
      <c r="BE27" s="164">
        <v>-6</v>
      </c>
      <c r="BF27" s="164">
        <v>-28.466799999999999</v>
      </c>
      <c r="BG27" s="164">
        <v>-27.308900000000001</v>
      </c>
      <c r="BH27" s="164">
        <v>-5.5522999999999998</v>
      </c>
      <c r="BI27" s="165"/>
      <c r="BJ27" s="164">
        <v>6.0978000000000003</v>
      </c>
      <c r="BK27" s="164">
        <v>6.3314000000000004</v>
      </c>
      <c r="BL27" s="164">
        <v>8.6861999999999995</v>
      </c>
      <c r="BM27" s="164">
        <v>5.6048</v>
      </c>
      <c r="BN27" s="164">
        <v>-124.02719999999999</v>
      </c>
      <c r="BO27" s="164">
        <v>206.27449999999999</v>
      </c>
      <c r="BP27" s="165"/>
      <c r="BQ27" s="164">
        <v>-59.380400000000002</v>
      </c>
      <c r="BR27" s="164">
        <v>-73.298000000000002</v>
      </c>
      <c r="BS27" s="165"/>
      <c r="BT27" s="165"/>
      <c r="BU27" s="165"/>
      <c r="BV27" s="164">
        <v>34.219900000000003</v>
      </c>
      <c r="BW27" s="164">
        <v>12.09</v>
      </c>
      <c r="BX27" s="164">
        <v>9.56</v>
      </c>
      <c r="BY27" s="164">
        <v>-1.81</v>
      </c>
      <c r="BZ27" s="164">
        <v>15.03</v>
      </c>
      <c r="CA27" s="164">
        <v>-24.51</v>
      </c>
      <c r="CB27" s="164">
        <v>-24.242000000000001</v>
      </c>
      <c r="CC27" s="164">
        <v>29.2911</v>
      </c>
      <c r="CD27" s="164">
        <v>27.055199999999999</v>
      </c>
      <c r="CE27" s="164">
        <v>-8.4335000000000004</v>
      </c>
      <c r="CF27" s="164">
        <v>-9.4553999999999991</v>
      </c>
      <c r="CG27" s="164">
        <v>-9.2875999999999994</v>
      </c>
      <c r="CH27" s="164">
        <v>5.1093999999999999</v>
      </c>
      <c r="CI27" s="164">
        <v>11.3</v>
      </c>
      <c r="CJ27" s="165"/>
      <c r="CK27" s="165"/>
      <c r="CL27" s="164">
        <v>57.7</v>
      </c>
      <c r="CM27" s="164">
        <v>-19.7</v>
      </c>
      <c r="CN27" s="164">
        <v>-4.2300000000000004</v>
      </c>
      <c r="CO27" s="164">
        <v>47.001600000000003</v>
      </c>
      <c r="CP27" s="164">
        <v>47.0456</v>
      </c>
      <c r="CQ27" s="164">
        <v>45.713999999999999</v>
      </c>
      <c r="CR27" s="164">
        <v>86.957800000000006</v>
      </c>
      <c r="CS27" s="164">
        <v>87.586299999999994</v>
      </c>
      <c r="CT27" s="164">
        <v>-18.346399999999999</v>
      </c>
      <c r="CU27" s="164">
        <v>-176.10169999999999</v>
      </c>
      <c r="CV27" s="164">
        <v>-13.219099999999999</v>
      </c>
      <c r="CW27" s="164">
        <v>3.7305999999999999</v>
      </c>
      <c r="CX27" s="164">
        <v>37.25</v>
      </c>
      <c r="CY27" s="164">
        <v>20.21</v>
      </c>
      <c r="CZ27" s="164">
        <v>12.661099999999999</v>
      </c>
      <c r="DA27" s="164">
        <v>12.5031</v>
      </c>
      <c r="DB27" s="164">
        <v>-11.5</v>
      </c>
      <c r="DC27" s="165"/>
      <c r="DD27" s="164">
        <v>-12.822699999999999</v>
      </c>
      <c r="DE27" s="164">
        <v>-12.9231</v>
      </c>
      <c r="DF27" s="164">
        <v>17.3584</v>
      </c>
      <c r="DG27" s="165"/>
      <c r="DH27" s="164">
        <v>-5.9123999999999999</v>
      </c>
      <c r="DI27" s="164">
        <v>-13.6</v>
      </c>
      <c r="DJ27" s="164">
        <v>-13.2</v>
      </c>
      <c r="DK27" s="164">
        <v>-3.0175999999999998</v>
      </c>
      <c r="DL27" s="164">
        <v>8.0472000000000001</v>
      </c>
      <c r="DM27" s="164">
        <v>47.634799999999998</v>
      </c>
      <c r="DN27" s="164">
        <v>18.189399999999999</v>
      </c>
      <c r="DO27" s="164">
        <v>8.58</v>
      </c>
      <c r="DP27" s="164">
        <v>-4.7</v>
      </c>
      <c r="DQ27" s="164">
        <v>16.308</v>
      </c>
      <c r="DR27" s="164">
        <v>-17.126000000000001</v>
      </c>
      <c r="DS27" s="164">
        <v>-11.2</v>
      </c>
      <c r="DT27" s="164">
        <v>-11.31</v>
      </c>
      <c r="DU27" s="164">
        <v>35.229999999999997</v>
      </c>
      <c r="DV27" s="164">
        <v>27.96</v>
      </c>
      <c r="DW27" s="164">
        <v>-17.600000000000001</v>
      </c>
      <c r="DX27" s="164">
        <v>-8.0726999999999993</v>
      </c>
      <c r="DY27" s="164">
        <v>-38.652999999999999</v>
      </c>
      <c r="DZ27" s="164">
        <v>-39.0364</v>
      </c>
      <c r="EA27" s="164">
        <v>48.2149</v>
      </c>
      <c r="EB27" s="164">
        <v>22.232299999999999</v>
      </c>
      <c r="EC27" s="164">
        <v>12.032999999999999</v>
      </c>
      <c r="ED27" s="164">
        <v>12.1165</v>
      </c>
      <c r="EE27" s="164">
        <v>-6.4564000000000004</v>
      </c>
      <c r="EF27" s="164">
        <v>-12.901400000000001</v>
      </c>
      <c r="EG27" s="164">
        <v>-11.750999999999999</v>
      </c>
      <c r="EH27" s="164">
        <v>-23.505099999999999</v>
      </c>
      <c r="EI27" s="164">
        <v>-45.833399999999997</v>
      </c>
      <c r="EJ27" s="165"/>
      <c r="EK27" s="164">
        <v>-13.021100000000001</v>
      </c>
      <c r="EL27" s="164">
        <v>-12.5479</v>
      </c>
      <c r="EM27" s="165"/>
      <c r="EN27" s="164">
        <v>-13.403700000000001</v>
      </c>
      <c r="EO27" s="164">
        <v>-13.342000000000001</v>
      </c>
      <c r="EP27" s="164">
        <v>15.375999999999999</v>
      </c>
      <c r="EQ27" s="164">
        <v>-21.323699999999999</v>
      </c>
      <c r="ER27" s="164">
        <v>-20.277999999999999</v>
      </c>
      <c r="ES27" s="164">
        <v>5.2154999999999996</v>
      </c>
      <c r="ET27" s="164">
        <v>0</v>
      </c>
      <c r="EU27" s="164">
        <v>-13.34</v>
      </c>
      <c r="EV27" s="164">
        <v>0.9</v>
      </c>
      <c r="EW27" s="164">
        <v>4.7949000000000002</v>
      </c>
      <c r="EX27" s="164">
        <v>-23.726600000000001</v>
      </c>
      <c r="EY27" s="164">
        <v>-13.991</v>
      </c>
      <c r="EZ27" s="164">
        <v>-2.6962000000000002</v>
      </c>
      <c r="FA27" s="164">
        <v>8.5358000000000001</v>
      </c>
      <c r="FB27" s="164">
        <v>-4.7617000000000003</v>
      </c>
      <c r="FC27" s="164">
        <v>-5.9249000000000001</v>
      </c>
      <c r="FD27" s="165"/>
      <c r="FE27" s="165"/>
      <c r="FF27" s="165"/>
      <c r="FG27" s="164">
        <v>3.2806000000000002</v>
      </c>
      <c r="FH27" s="164">
        <v>3.7936999999999999</v>
      </c>
      <c r="FI27" s="164">
        <v>0</v>
      </c>
      <c r="FJ27" s="164">
        <v>14.401199999999999</v>
      </c>
      <c r="FK27" s="164">
        <v>14.0663</v>
      </c>
      <c r="FL27" s="164">
        <v>-12.559200000000001</v>
      </c>
      <c r="FM27" s="164">
        <v>20.9831</v>
      </c>
      <c r="FN27" s="164">
        <v>21.668800000000001</v>
      </c>
      <c r="FO27" s="164">
        <v>-6.1006</v>
      </c>
      <c r="FP27" s="165"/>
      <c r="FQ27" s="164">
        <v>14.3178</v>
      </c>
      <c r="FR27" s="164">
        <v>-14.81</v>
      </c>
      <c r="FS27" s="164">
        <v>-2.8048000000000002</v>
      </c>
      <c r="FT27" s="164">
        <v>0.31519999999999998</v>
      </c>
      <c r="FU27" s="164">
        <v>2.91</v>
      </c>
      <c r="FV27" s="164">
        <v>-0.44</v>
      </c>
      <c r="FW27" s="164">
        <v>-13.459899999999999</v>
      </c>
      <c r="FX27" s="164">
        <v>0</v>
      </c>
      <c r="FY27" s="164">
        <v>6.4130000000000003</v>
      </c>
      <c r="FZ27" s="164">
        <v>2.3650000000000002</v>
      </c>
      <c r="GA27" s="165"/>
      <c r="GB27" s="164">
        <v>40.6</v>
      </c>
      <c r="GC27" s="164">
        <v>-19.940899999999999</v>
      </c>
      <c r="GD27" s="164">
        <v>-11.0715</v>
      </c>
      <c r="GE27" s="164">
        <v>-2.66</v>
      </c>
      <c r="GF27" s="164">
        <v>22.8416</v>
      </c>
      <c r="GG27" s="165"/>
      <c r="GH27" s="164">
        <v>22.895499999999998</v>
      </c>
      <c r="GI27" s="165"/>
      <c r="GJ27" s="164">
        <v>-6.8967000000000001</v>
      </c>
      <c r="GK27" s="164">
        <v>2.5583999999999998</v>
      </c>
      <c r="GL27" s="165"/>
      <c r="GM27" s="165"/>
      <c r="GN27" s="164">
        <v>-12.253</v>
      </c>
      <c r="GO27" s="164">
        <v>-26.2559</v>
      </c>
      <c r="GP27" s="164">
        <v>-1.3176000000000001</v>
      </c>
      <c r="GQ27" s="164">
        <v>-30.671700000000001</v>
      </c>
      <c r="GR27" s="164">
        <v>7.2276999999999996</v>
      </c>
      <c r="GS27" s="164">
        <v>6.0598000000000001</v>
      </c>
      <c r="GT27" s="164">
        <v>141.4821</v>
      </c>
      <c r="GU27" s="164">
        <v>-8.1473999999999993</v>
      </c>
      <c r="GV27" s="164">
        <v>-8.3975000000000009</v>
      </c>
      <c r="GW27" s="164">
        <v>-13.981999999999999</v>
      </c>
      <c r="GX27" s="164">
        <v>2.4933000000000001</v>
      </c>
      <c r="GY27" s="164">
        <v>7.6193</v>
      </c>
      <c r="GZ27" s="164">
        <v>7.5316999999999998</v>
      </c>
      <c r="HA27" s="164">
        <v>1.9020999999999999</v>
      </c>
      <c r="HB27" s="164">
        <v>31.890799999999999</v>
      </c>
      <c r="HC27" s="164">
        <v>34.9129</v>
      </c>
      <c r="HD27" s="164">
        <v>-32.270000000000003</v>
      </c>
      <c r="HE27" s="164">
        <v>34.695999999999998</v>
      </c>
      <c r="HF27" s="164">
        <v>51.443600000000004</v>
      </c>
      <c r="HG27" s="164">
        <v>-11.5245</v>
      </c>
      <c r="HH27" s="164">
        <v>21.909800000000001</v>
      </c>
      <c r="HI27" s="164">
        <v>-27.762799999999999</v>
      </c>
      <c r="HJ27" s="164">
        <v>-24.634699999999999</v>
      </c>
      <c r="HK27" s="165"/>
      <c r="HL27" s="164">
        <v>9.9819999999999993</v>
      </c>
      <c r="HM27" s="164">
        <v>0</v>
      </c>
      <c r="HN27" s="164">
        <v>-12.1622</v>
      </c>
      <c r="HO27" s="164">
        <v>27.565999999999999</v>
      </c>
      <c r="HP27" s="165"/>
      <c r="HQ27" s="164">
        <v>-35.935499999999998</v>
      </c>
      <c r="HR27" s="164">
        <v>-34.930199999999999</v>
      </c>
      <c r="HS27" s="164">
        <v>-23.2349</v>
      </c>
      <c r="HT27" s="164">
        <v>-23.556899999999999</v>
      </c>
      <c r="HU27" s="164">
        <v>16.72</v>
      </c>
      <c r="HV27" s="164">
        <v>16.489999999999998</v>
      </c>
      <c r="HW27" s="164">
        <v>-33.299999999999997</v>
      </c>
      <c r="HX27" s="164">
        <v>-33.9</v>
      </c>
      <c r="HY27" s="164">
        <v>1.4767999999999999</v>
      </c>
      <c r="HZ27" s="164">
        <v>4.08</v>
      </c>
      <c r="IA27" s="164">
        <v>9.1326000000000001</v>
      </c>
      <c r="IB27" s="164">
        <v>26.2089</v>
      </c>
      <c r="IC27" s="164">
        <v>25.944800000000001</v>
      </c>
      <c r="ID27" s="164">
        <v>-16.899999999999999</v>
      </c>
      <c r="IE27" s="164">
        <v>-26.5</v>
      </c>
      <c r="IF27" s="164">
        <v>19.600000000000001</v>
      </c>
      <c r="IG27" s="164">
        <v>19.100000000000001</v>
      </c>
      <c r="IH27" s="165"/>
      <c r="II27" s="164">
        <v>-19.990600000000001</v>
      </c>
      <c r="IJ27" s="164">
        <v>-76.8048</v>
      </c>
      <c r="IK27" s="164">
        <v>-6.3430999999999997</v>
      </c>
      <c r="IL27" s="164">
        <v>-269.26710000000003</v>
      </c>
      <c r="IM27" s="164">
        <v>-13.0213</v>
      </c>
      <c r="IN27" s="164">
        <v>21.709</v>
      </c>
      <c r="IO27" s="164">
        <v>56.8977</v>
      </c>
      <c r="IP27" s="164">
        <v>115.91370000000001</v>
      </c>
      <c r="IQ27" s="164">
        <v>146.9812</v>
      </c>
      <c r="IR27" s="164">
        <v>35.008499999999998</v>
      </c>
      <c r="IS27" s="164">
        <v>-22.524000000000001</v>
      </c>
      <c r="IT27" s="164">
        <v>6.5266000000000002</v>
      </c>
      <c r="IU27" s="164">
        <v>7.0105000000000004</v>
      </c>
      <c r="IV27" s="164">
        <v>-37.016399999999997</v>
      </c>
      <c r="IW27" s="164">
        <v>138.23509999999999</v>
      </c>
      <c r="IX27" s="164">
        <v>-159.4144</v>
      </c>
      <c r="IY27" s="164">
        <v>-21.201799999999999</v>
      </c>
      <c r="IZ27" s="164">
        <v>21.789200000000001</v>
      </c>
      <c r="JA27" s="164">
        <v>0.61160000000000003</v>
      </c>
      <c r="JB27" s="165"/>
      <c r="JC27" s="164">
        <v>-7.04</v>
      </c>
      <c r="JD27" s="164">
        <v>0.11600000000000001</v>
      </c>
      <c r="JE27" s="164">
        <v>0.106</v>
      </c>
      <c r="JF27" s="164">
        <v>2.56</v>
      </c>
      <c r="JG27" s="164">
        <v>-1.44</v>
      </c>
      <c r="JH27" s="164">
        <v>-1.1354</v>
      </c>
      <c r="JI27" s="164">
        <v>-4.4511000000000003</v>
      </c>
      <c r="JJ27" s="164">
        <v>6.6818999999999997</v>
      </c>
      <c r="JK27" s="164">
        <v>-5.1559999999999997</v>
      </c>
      <c r="JL27" s="164">
        <v>-3.6</v>
      </c>
      <c r="JM27" s="164">
        <v>7.367</v>
      </c>
      <c r="JN27" s="164">
        <v>8.4039999999999999</v>
      </c>
      <c r="JO27" s="165"/>
      <c r="JP27" s="165"/>
      <c r="JQ27" s="164">
        <v>3.8256999999999999</v>
      </c>
      <c r="JR27" s="164">
        <v>3.9605000000000001</v>
      </c>
      <c r="JS27" s="164">
        <v>3.2061999999999999</v>
      </c>
      <c r="JT27" s="165"/>
      <c r="JU27" s="164">
        <v>9.6</v>
      </c>
      <c r="JV27" s="164">
        <v>2.5301</v>
      </c>
      <c r="JW27" s="164">
        <v>0.39</v>
      </c>
      <c r="JX27" s="165"/>
      <c r="JY27" s="164">
        <v>-5.0472999999999999</v>
      </c>
      <c r="JZ27" s="164">
        <v>-4.5683999999999996</v>
      </c>
      <c r="KA27" s="164">
        <v>-28.676600000000001</v>
      </c>
      <c r="KB27" s="164">
        <v>-2.3584000000000001</v>
      </c>
      <c r="KC27" s="165"/>
      <c r="KD27" s="164">
        <v>-32.245600000000003</v>
      </c>
      <c r="KE27" s="164">
        <v>0</v>
      </c>
      <c r="KF27" s="164">
        <v>-11.2</v>
      </c>
      <c r="KG27" s="164">
        <v>-7.5</v>
      </c>
      <c r="KH27" s="165"/>
      <c r="KI27" s="164">
        <v>-110.0873</v>
      </c>
    </row>
    <row r="28" spans="1:295" ht="18" customHeight="1" x14ac:dyDescent="0.3">
      <c r="A28" s="159" t="s">
        <v>49</v>
      </c>
      <c r="B28" s="159" t="s">
        <v>870</v>
      </c>
      <c r="C28" s="163">
        <v>0</v>
      </c>
      <c r="D28" s="164">
        <v>4.0547000000000004</v>
      </c>
      <c r="E28" s="164">
        <v>-8.6049000000000007</v>
      </c>
      <c r="F28" s="164">
        <v>-8.5500000000000007E-2</v>
      </c>
      <c r="G28" s="164">
        <v>9.2583000000000002</v>
      </c>
      <c r="H28" s="165"/>
      <c r="I28" s="164">
        <v>17.9069</v>
      </c>
      <c r="J28" s="165"/>
      <c r="K28" s="164">
        <v>21.996600000000001</v>
      </c>
      <c r="L28" s="164">
        <v>9.8676999999999992</v>
      </c>
      <c r="M28" s="164">
        <v>11.1267</v>
      </c>
      <c r="N28" s="164">
        <v>-19.98</v>
      </c>
      <c r="O28" s="163">
        <v>-33</v>
      </c>
      <c r="P28" s="164">
        <v>11</v>
      </c>
      <c r="Q28" s="164">
        <v>5.7960000000000003</v>
      </c>
      <c r="R28" s="165"/>
      <c r="S28" s="164">
        <v>1.0229999999999999</v>
      </c>
      <c r="T28" s="164">
        <v>14.290900000000001</v>
      </c>
      <c r="U28" s="164">
        <v>6.6307</v>
      </c>
      <c r="V28" s="164">
        <v>6.6134000000000004</v>
      </c>
      <c r="W28" s="164">
        <v>11.6738</v>
      </c>
      <c r="X28" s="164">
        <v>3.9731000000000001</v>
      </c>
      <c r="Y28" s="164">
        <v>-0.61809999999999998</v>
      </c>
      <c r="Z28" s="164">
        <v>1.8602000000000001</v>
      </c>
      <c r="AA28" s="165"/>
      <c r="AB28" s="164">
        <v>-0.9748</v>
      </c>
      <c r="AC28" s="164">
        <v>-0.68600000000000005</v>
      </c>
      <c r="AD28" s="164">
        <v>-0.71499999999999997</v>
      </c>
      <c r="AE28" s="164">
        <v>11.195</v>
      </c>
      <c r="AF28" s="164">
        <v>0</v>
      </c>
      <c r="AG28" s="164">
        <v>2.2000000000000002</v>
      </c>
      <c r="AH28" s="164">
        <v>0.77600000000000002</v>
      </c>
      <c r="AI28" s="164">
        <v>0.17399999999999999</v>
      </c>
      <c r="AJ28" s="164">
        <v>-14.57</v>
      </c>
      <c r="AK28" s="164">
        <v>-14.54</v>
      </c>
      <c r="AL28" s="164">
        <v>-10</v>
      </c>
      <c r="AM28" s="164">
        <v>-10.94</v>
      </c>
      <c r="AN28" s="164">
        <v>-10.96</v>
      </c>
      <c r="AO28" s="164">
        <v>7.1186999999999996</v>
      </c>
      <c r="AP28" s="164">
        <v>2.9716</v>
      </c>
      <c r="AQ28" s="164">
        <v>17.627600000000001</v>
      </c>
      <c r="AR28" s="164">
        <v>21.594100000000001</v>
      </c>
      <c r="AS28" s="164">
        <v>-7.1708999999999996</v>
      </c>
      <c r="AT28" s="164">
        <v>-4.9565000000000001</v>
      </c>
      <c r="AU28" s="164">
        <v>-4.9337999999999997</v>
      </c>
      <c r="AV28" s="164">
        <v>25.002099999999999</v>
      </c>
      <c r="AW28" s="165"/>
      <c r="AX28" s="164">
        <v>-14.7355</v>
      </c>
      <c r="AY28" s="164">
        <v>-11.5205</v>
      </c>
      <c r="AZ28" s="164">
        <v>5.9305000000000003</v>
      </c>
      <c r="BA28" s="164">
        <v>29.622900000000001</v>
      </c>
      <c r="BB28" s="164">
        <v>26.194400000000002</v>
      </c>
      <c r="BC28" s="164">
        <v>8.1327999999999996</v>
      </c>
      <c r="BD28" s="164">
        <v>-4.7</v>
      </c>
      <c r="BE28" s="164">
        <v>-5.4</v>
      </c>
      <c r="BF28" s="164">
        <v>-28.398599999999998</v>
      </c>
      <c r="BG28" s="164">
        <v>-27.8248</v>
      </c>
      <c r="BH28" s="164">
        <v>-5.4153000000000002</v>
      </c>
      <c r="BI28" s="165"/>
      <c r="BJ28" s="164">
        <v>7.6064999999999996</v>
      </c>
      <c r="BK28" s="164">
        <v>6.6266999999999996</v>
      </c>
      <c r="BL28" s="164">
        <v>8.3650000000000002</v>
      </c>
      <c r="BM28" s="164">
        <v>5.4071999999999996</v>
      </c>
      <c r="BN28" s="164">
        <v>-121.09739999999999</v>
      </c>
      <c r="BO28" s="164">
        <v>208.2277</v>
      </c>
      <c r="BP28" s="165"/>
      <c r="BQ28" s="164">
        <v>-70.087500000000006</v>
      </c>
      <c r="BR28" s="164">
        <v>-67.925700000000006</v>
      </c>
      <c r="BS28" s="165"/>
      <c r="BT28" s="165"/>
      <c r="BU28" s="165"/>
      <c r="BV28" s="164">
        <v>35.227800000000002</v>
      </c>
      <c r="BW28" s="164">
        <v>12.55</v>
      </c>
      <c r="BX28" s="164">
        <v>10.43</v>
      </c>
      <c r="BY28" s="164">
        <v>-0.33</v>
      </c>
      <c r="BZ28" s="164">
        <v>15.59</v>
      </c>
      <c r="CA28" s="164">
        <v>-23.170400000000001</v>
      </c>
      <c r="CB28" s="164">
        <v>-22.634599999999999</v>
      </c>
      <c r="CC28" s="164">
        <v>28.244599999999998</v>
      </c>
      <c r="CD28" s="164">
        <v>26.164300000000001</v>
      </c>
      <c r="CE28" s="164">
        <v>-6.4958999999999998</v>
      </c>
      <c r="CF28" s="164">
        <v>-7.8813000000000004</v>
      </c>
      <c r="CG28" s="164">
        <v>-8.7307000000000006</v>
      </c>
      <c r="CH28" s="164">
        <v>6.5266000000000002</v>
      </c>
      <c r="CI28" s="164">
        <v>8.9945000000000004</v>
      </c>
      <c r="CJ28" s="165"/>
      <c r="CK28" s="165"/>
      <c r="CL28" s="164">
        <v>55.2</v>
      </c>
      <c r="CM28" s="164">
        <v>-13.9</v>
      </c>
      <c r="CN28" s="164">
        <v>-4.0999999999999996</v>
      </c>
      <c r="CO28" s="164">
        <v>47.694499999999998</v>
      </c>
      <c r="CP28" s="164">
        <v>47.700200000000002</v>
      </c>
      <c r="CQ28" s="164">
        <v>45.328099999999999</v>
      </c>
      <c r="CR28" s="164">
        <v>82.549599999999998</v>
      </c>
      <c r="CS28" s="164">
        <v>83.402500000000003</v>
      </c>
      <c r="CT28" s="164">
        <v>-16.414100000000001</v>
      </c>
      <c r="CU28" s="164">
        <v>-172.2251</v>
      </c>
      <c r="CV28" s="164">
        <v>-9.5300999999999991</v>
      </c>
      <c r="CW28" s="164">
        <v>3.8408000000000002</v>
      </c>
      <c r="CX28" s="164">
        <v>35.79</v>
      </c>
      <c r="CY28" s="164">
        <v>20.98</v>
      </c>
      <c r="CZ28" s="164">
        <v>13.286099999999999</v>
      </c>
      <c r="DA28" s="164">
        <v>13.2843</v>
      </c>
      <c r="DB28" s="164">
        <v>-12.06</v>
      </c>
      <c r="DC28" s="165"/>
      <c r="DD28" s="164">
        <v>-11.1784</v>
      </c>
      <c r="DE28" s="164">
        <v>-10.881500000000001</v>
      </c>
      <c r="DF28" s="164">
        <v>8.1277000000000008</v>
      </c>
      <c r="DG28" s="165"/>
      <c r="DH28" s="164">
        <v>-6.2904999999999998</v>
      </c>
      <c r="DI28" s="164">
        <v>-16.100000000000001</v>
      </c>
      <c r="DJ28" s="164">
        <v>-16.399999999999999</v>
      </c>
      <c r="DK28" s="164">
        <v>-2.8088000000000002</v>
      </c>
      <c r="DL28" s="164">
        <v>8.7951999999999995</v>
      </c>
      <c r="DM28" s="164">
        <v>48.738799999999998</v>
      </c>
      <c r="DN28" s="164">
        <v>19.117100000000001</v>
      </c>
      <c r="DO28" s="164">
        <v>9.4600000000000009</v>
      </c>
      <c r="DP28" s="164">
        <v>-5.03</v>
      </c>
      <c r="DQ28" s="164">
        <v>17.9955</v>
      </c>
      <c r="DR28" s="164">
        <v>-8.4629999999999992</v>
      </c>
      <c r="DS28" s="164">
        <v>-10.69</v>
      </c>
      <c r="DT28" s="164">
        <v>-10.81</v>
      </c>
      <c r="DU28" s="164">
        <v>31.97</v>
      </c>
      <c r="DV28" s="164">
        <v>27.9</v>
      </c>
      <c r="DW28" s="164">
        <v>-8.4</v>
      </c>
      <c r="DX28" s="164">
        <v>-4.2908999999999997</v>
      </c>
      <c r="DY28" s="164">
        <v>-33.966200000000001</v>
      </c>
      <c r="DZ28" s="164">
        <v>-32.954500000000003</v>
      </c>
      <c r="EA28" s="164">
        <v>52.4315</v>
      </c>
      <c r="EB28" s="164">
        <v>24.7651</v>
      </c>
      <c r="EC28" s="164">
        <v>15.7464</v>
      </c>
      <c r="ED28" s="164">
        <v>16.417200000000001</v>
      </c>
      <c r="EE28" s="164">
        <v>-7.3773</v>
      </c>
      <c r="EF28" s="164">
        <v>-11.9764</v>
      </c>
      <c r="EG28" s="164">
        <v>-13.254</v>
      </c>
      <c r="EH28" s="164">
        <v>-13.1479</v>
      </c>
      <c r="EI28" s="164">
        <v>-44.234000000000002</v>
      </c>
      <c r="EJ28" s="165"/>
      <c r="EK28" s="164">
        <v>-13.600300000000001</v>
      </c>
      <c r="EL28" s="164">
        <v>-13.415900000000001</v>
      </c>
      <c r="EM28" s="165"/>
      <c r="EN28" s="164">
        <v>-12.670999999999999</v>
      </c>
      <c r="EO28" s="164">
        <v>-11.2958</v>
      </c>
      <c r="EP28" s="164">
        <v>13.327999999999999</v>
      </c>
      <c r="EQ28" s="164">
        <v>-19.472999999999999</v>
      </c>
      <c r="ER28" s="164">
        <v>-19.281700000000001</v>
      </c>
      <c r="ES28" s="164">
        <v>2.5933000000000002</v>
      </c>
      <c r="ET28" s="164">
        <v>0</v>
      </c>
      <c r="EU28" s="164">
        <v>-12.56</v>
      </c>
      <c r="EV28" s="164">
        <v>2.8</v>
      </c>
      <c r="EW28" s="164">
        <v>4.9973999999999998</v>
      </c>
      <c r="EX28" s="164">
        <v>-23.195900000000002</v>
      </c>
      <c r="EY28" s="164">
        <v>-15.064500000000001</v>
      </c>
      <c r="EZ28" s="164">
        <v>-3.8477999999999999</v>
      </c>
      <c r="FA28" s="164">
        <v>8.9610000000000003</v>
      </c>
      <c r="FB28" s="164">
        <v>-2.6139000000000001</v>
      </c>
      <c r="FC28" s="164">
        <v>-14.9305</v>
      </c>
      <c r="FD28" s="164">
        <v>0</v>
      </c>
      <c r="FE28" s="164">
        <v>0</v>
      </c>
      <c r="FF28" s="164">
        <v>0</v>
      </c>
      <c r="FG28" s="164">
        <v>3.956</v>
      </c>
      <c r="FH28" s="164">
        <v>4.0785</v>
      </c>
      <c r="FI28" s="164">
        <v>3.4287999999999998</v>
      </c>
      <c r="FJ28" s="164">
        <v>13.3965</v>
      </c>
      <c r="FK28" s="164">
        <v>13.0616</v>
      </c>
      <c r="FL28" s="164">
        <v>-7.2005999999999997</v>
      </c>
      <c r="FM28" s="164">
        <v>19.070399999999999</v>
      </c>
      <c r="FN28" s="164">
        <v>18.698799999999999</v>
      </c>
      <c r="FO28" s="164">
        <v>-1.2697000000000001</v>
      </c>
      <c r="FP28" s="164">
        <v>9.7744</v>
      </c>
      <c r="FQ28" s="164">
        <v>11.705500000000001</v>
      </c>
      <c r="FR28" s="164">
        <v>-15.8</v>
      </c>
      <c r="FS28" s="164">
        <v>-3.7404000000000002</v>
      </c>
      <c r="FT28" s="164">
        <v>0.28039999999999998</v>
      </c>
      <c r="FU28" s="164">
        <v>2.11</v>
      </c>
      <c r="FV28" s="164">
        <v>-0.1</v>
      </c>
      <c r="FW28" s="164">
        <v>-11.3444</v>
      </c>
      <c r="FX28" s="164">
        <v>1.0607</v>
      </c>
      <c r="FY28" s="164">
        <v>6.4130000000000003</v>
      </c>
      <c r="FZ28" s="164">
        <v>0.85699999999999998</v>
      </c>
      <c r="GA28" s="165"/>
      <c r="GB28" s="164">
        <v>39.29</v>
      </c>
      <c r="GC28" s="164">
        <v>-22.9512</v>
      </c>
      <c r="GD28" s="164">
        <v>-16.227900000000002</v>
      </c>
      <c r="GE28" s="164">
        <v>-1.94</v>
      </c>
      <c r="GF28" s="164">
        <v>22.427299999999999</v>
      </c>
      <c r="GG28" s="165"/>
      <c r="GH28" s="164">
        <v>23.255299999999998</v>
      </c>
      <c r="GI28" s="165"/>
      <c r="GJ28" s="164">
        <v>-7.5693999999999999</v>
      </c>
      <c r="GK28" s="164">
        <v>2.6861000000000002</v>
      </c>
      <c r="GL28" s="164">
        <v>4.4299999999999999E-2</v>
      </c>
      <c r="GM28" s="165"/>
      <c r="GN28" s="164">
        <v>-10.4194</v>
      </c>
      <c r="GO28" s="164">
        <v>-27.5139</v>
      </c>
      <c r="GP28" s="164">
        <v>-0.99570000000000003</v>
      </c>
      <c r="GQ28" s="164">
        <v>-29.243099999999998</v>
      </c>
      <c r="GR28" s="164">
        <v>8.0876999999999999</v>
      </c>
      <c r="GS28" s="164">
        <v>7.9577</v>
      </c>
      <c r="GT28" s="164">
        <v>153.4734</v>
      </c>
      <c r="GU28" s="164">
        <v>-7.3859000000000004</v>
      </c>
      <c r="GV28" s="164">
        <v>-7.5683999999999996</v>
      </c>
      <c r="GW28" s="164">
        <v>-14.604200000000001</v>
      </c>
      <c r="GX28" s="164">
        <v>2.5857999999999999</v>
      </c>
      <c r="GY28" s="164">
        <v>7.7804000000000002</v>
      </c>
      <c r="GZ28" s="164">
        <v>7.9035000000000002</v>
      </c>
      <c r="HA28" s="164">
        <v>2</v>
      </c>
      <c r="HB28" s="164">
        <v>31.493200000000002</v>
      </c>
      <c r="HC28" s="164">
        <v>32.611899999999999</v>
      </c>
      <c r="HD28" s="164">
        <v>-30.17</v>
      </c>
      <c r="HE28" s="164">
        <v>33.582000000000001</v>
      </c>
      <c r="HF28" s="164">
        <v>51.686999999999998</v>
      </c>
      <c r="HG28" s="164">
        <v>-10.869300000000001</v>
      </c>
      <c r="HH28" s="164">
        <v>18.948399999999999</v>
      </c>
      <c r="HI28" s="164">
        <v>-27.0032</v>
      </c>
      <c r="HJ28" s="164">
        <v>-24.467099999999999</v>
      </c>
      <c r="HK28" s="164">
        <v>0</v>
      </c>
      <c r="HL28" s="164">
        <v>10.7393</v>
      </c>
      <c r="HM28" s="164">
        <v>-13.737500000000001</v>
      </c>
      <c r="HN28" s="164">
        <v>-13.2399</v>
      </c>
      <c r="HO28" s="165"/>
      <c r="HP28" s="164">
        <v>20.4253</v>
      </c>
      <c r="HQ28" s="164">
        <v>-36.781399999999998</v>
      </c>
      <c r="HR28" s="164">
        <v>-36.193600000000004</v>
      </c>
      <c r="HS28" s="164">
        <v>-24.505800000000001</v>
      </c>
      <c r="HT28" s="164">
        <v>-24.435300000000002</v>
      </c>
      <c r="HU28" s="164">
        <v>13.58</v>
      </c>
      <c r="HV28" s="164">
        <v>13.36</v>
      </c>
      <c r="HW28" s="164">
        <v>-33.5</v>
      </c>
      <c r="HX28" s="164">
        <v>-33.6</v>
      </c>
      <c r="HY28" s="164">
        <v>1.5647</v>
      </c>
      <c r="HZ28" s="164">
        <v>5.28</v>
      </c>
      <c r="IA28" s="164">
        <v>13.4755</v>
      </c>
      <c r="IB28" s="164">
        <v>16.409600000000001</v>
      </c>
      <c r="IC28" s="164">
        <v>16.276499999999999</v>
      </c>
      <c r="ID28" s="164">
        <v>-16.899999999999999</v>
      </c>
      <c r="IE28" s="164">
        <v>-26.9</v>
      </c>
      <c r="IF28" s="164">
        <v>20.3</v>
      </c>
      <c r="IG28" s="164">
        <v>20</v>
      </c>
      <c r="IH28" s="165"/>
      <c r="II28" s="164">
        <v>-19.437100000000001</v>
      </c>
      <c r="IJ28" s="164">
        <v>-75.275199999999998</v>
      </c>
      <c r="IK28" s="164">
        <v>-1.8811</v>
      </c>
      <c r="IL28" s="164">
        <v>-272.36279999999999</v>
      </c>
      <c r="IM28" s="164">
        <v>-16.851700000000001</v>
      </c>
      <c r="IN28" s="164">
        <v>23.805900000000001</v>
      </c>
      <c r="IO28" s="164">
        <v>60.997999999999998</v>
      </c>
      <c r="IP28" s="164">
        <v>111.36369999999999</v>
      </c>
      <c r="IQ28" s="164">
        <v>150.4376</v>
      </c>
      <c r="IR28" s="164">
        <v>36.6601</v>
      </c>
      <c r="IS28" s="164">
        <v>-17.4253</v>
      </c>
      <c r="IT28" s="164">
        <v>6.4162999999999997</v>
      </c>
      <c r="IU28" s="164">
        <v>5.1559999999999997</v>
      </c>
      <c r="IV28" s="164">
        <v>-39.357500000000002</v>
      </c>
      <c r="IW28" s="164">
        <v>142.56659999999999</v>
      </c>
      <c r="IX28" s="164">
        <v>-161.4896</v>
      </c>
      <c r="IY28" s="164">
        <v>-18.622900000000001</v>
      </c>
      <c r="IZ28" s="164">
        <v>18.6267</v>
      </c>
      <c r="JA28" s="164">
        <v>-0.3967</v>
      </c>
      <c r="JB28" s="165"/>
      <c r="JC28" s="164">
        <v>-7.6</v>
      </c>
      <c r="JD28" s="164">
        <v>0.125</v>
      </c>
      <c r="JE28" s="164">
        <v>0.112</v>
      </c>
      <c r="JF28" s="164">
        <v>2.64</v>
      </c>
      <c r="JG28" s="164">
        <v>-1.52</v>
      </c>
      <c r="JH28" s="164">
        <v>-1.3223</v>
      </c>
      <c r="JI28" s="164">
        <v>-4.5396000000000001</v>
      </c>
      <c r="JJ28" s="164">
        <v>7.0909000000000004</v>
      </c>
      <c r="JK28" s="164">
        <v>-5.2415000000000003</v>
      </c>
      <c r="JL28" s="164">
        <v>-3.2</v>
      </c>
      <c r="JM28" s="164">
        <v>7.9969999999999999</v>
      </c>
      <c r="JN28" s="164">
        <v>8.3249999999999993</v>
      </c>
      <c r="JO28" s="165"/>
      <c r="JP28" s="165"/>
      <c r="JQ28" s="164">
        <v>3.8378000000000001</v>
      </c>
      <c r="JR28" s="164">
        <v>3.6695000000000002</v>
      </c>
      <c r="JS28" s="164">
        <v>4.1060999999999996</v>
      </c>
      <c r="JT28" s="165"/>
      <c r="JU28" s="164">
        <v>9.1</v>
      </c>
      <c r="JV28" s="164">
        <v>2.0743</v>
      </c>
      <c r="JW28" s="164">
        <v>0.42</v>
      </c>
      <c r="JX28" s="165"/>
      <c r="JY28" s="164">
        <v>-4.5948000000000002</v>
      </c>
      <c r="JZ28" s="164">
        <v>-4.7047999999999996</v>
      </c>
      <c r="KA28" s="164">
        <v>-28.9559</v>
      </c>
      <c r="KB28" s="164">
        <v>-1.8249</v>
      </c>
      <c r="KC28" s="164">
        <v>0</v>
      </c>
      <c r="KD28" s="164">
        <v>-33.054600000000001</v>
      </c>
      <c r="KE28" s="165"/>
      <c r="KF28" s="164">
        <v>-10.3</v>
      </c>
      <c r="KG28" s="164">
        <v>-7.5</v>
      </c>
      <c r="KH28" s="165"/>
      <c r="KI28" s="164">
        <v>-114.34180000000001</v>
      </c>
    </row>
    <row r="29" spans="1:295" ht="18" customHeight="1" x14ac:dyDescent="0.3">
      <c r="A29" s="159" t="s">
        <v>49</v>
      </c>
      <c r="B29" s="159" t="s">
        <v>871</v>
      </c>
      <c r="C29" s="163">
        <v>0</v>
      </c>
      <c r="D29" s="164">
        <v>0.81720000000000004</v>
      </c>
      <c r="E29" s="164">
        <v>-1.903</v>
      </c>
      <c r="F29" s="164">
        <v>-0.51029999999999998</v>
      </c>
      <c r="G29" s="164">
        <v>9.6960999999999995</v>
      </c>
      <c r="H29" s="165"/>
      <c r="I29" s="164">
        <v>18.648399999999999</v>
      </c>
      <c r="J29" s="165"/>
      <c r="K29" s="164">
        <v>22.9268</v>
      </c>
      <c r="L29" s="164">
        <v>10.416700000000001</v>
      </c>
      <c r="M29" s="164">
        <v>11.5708</v>
      </c>
      <c r="N29" s="164">
        <v>-19.98</v>
      </c>
      <c r="O29" s="163">
        <v>-33</v>
      </c>
      <c r="P29" s="164">
        <v>8.8000000000000007</v>
      </c>
      <c r="Q29" s="164">
        <v>6.6239999999999997</v>
      </c>
      <c r="R29" s="164">
        <v>-24.2</v>
      </c>
      <c r="S29" s="164">
        <v>0.92659999999999998</v>
      </c>
      <c r="T29" s="164">
        <v>16.3538</v>
      </c>
      <c r="U29" s="164">
        <v>7.5079000000000002</v>
      </c>
      <c r="V29" s="164">
        <v>7.4768999999999997</v>
      </c>
      <c r="W29" s="164">
        <v>12.764699999999999</v>
      </c>
      <c r="X29" s="164">
        <v>5.4272</v>
      </c>
      <c r="Y29" s="164">
        <v>-0.68020000000000003</v>
      </c>
      <c r="Z29" s="164">
        <v>2.3673999999999999</v>
      </c>
      <c r="AA29" s="165"/>
      <c r="AB29" s="164">
        <v>-1.0377000000000001</v>
      </c>
      <c r="AC29" s="164">
        <v>-0.71299999999999997</v>
      </c>
      <c r="AD29" s="164">
        <v>-0.69199999999999995</v>
      </c>
      <c r="AE29" s="164">
        <v>11.409000000000001</v>
      </c>
      <c r="AF29" s="164">
        <v>-2.2200000000000002</v>
      </c>
      <c r="AG29" s="164">
        <v>-2.2000000000000002</v>
      </c>
      <c r="AH29" s="164">
        <v>0.82799999999999996</v>
      </c>
      <c r="AI29" s="164">
        <v>0.184</v>
      </c>
      <c r="AJ29" s="164">
        <v>-14.42</v>
      </c>
      <c r="AK29" s="164">
        <v>-14.44</v>
      </c>
      <c r="AL29" s="165"/>
      <c r="AM29" s="164">
        <v>-10.86</v>
      </c>
      <c r="AN29" s="164">
        <v>-11.05</v>
      </c>
      <c r="AO29" s="164">
        <v>8.9665999999999997</v>
      </c>
      <c r="AP29" s="164">
        <v>2.7599</v>
      </c>
      <c r="AQ29" s="164">
        <v>19.571300000000001</v>
      </c>
      <c r="AR29" s="164">
        <v>22.447500000000002</v>
      </c>
      <c r="AS29" s="164">
        <v>-12.333</v>
      </c>
      <c r="AT29" s="164">
        <v>-6.0282</v>
      </c>
      <c r="AU29" s="164">
        <v>-5.7868000000000004</v>
      </c>
      <c r="AV29" s="164">
        <v>21.427</v>
      </c>
      <c r="AW29" s="165"/>
      <c r="AX29" s="164">
        <v>-14.7355</v>
      </c>
      <c r="AY29" s="164">
        <v>-10.180899999999999</v>
      </c>
      <c r="AZ29" s="164">
        <v>5.9305000000000003</v>
      </c>
      <c r="BA29" s="164">
        <v>30.926600000000001</v>
      </c>
      <c r="BB29" s="164">
        <v>40.296900000000001</v>
      </c>
      <c r="BC29" s="164">
        <v>8.3658999999999999</v>
      </c>
      <c r="BD29" s="164">
        <v>-5.2</v>
      </c>
      <c r="BE29" s="164">
        <v>-5.7</v>
      </c>
      <c r="BF29" s="164">
        <v>-28.486999999999998</v>
      </c>
      <c r="BG29" s="164">
        <v>-27.169599999999999</v>
      </c>
      <c r="BH29" s="164">
        <v>-5.5003000000000002</v>
      </c>
      <c r="BI29" s="165"/>
      <c r="BJ29" s="164">
        <v>5.1295999999999999</v>
      </c>
      <c r="BK29" s="164">
        <v>8.2728999999999999</v>
      </c>
      <c r="BL29" s="164">
        <v>8.8529999999999998</v>
      </c>
      <c r="BM29" s="164">
        <v>5.7533000000000003</v>
      </c>
      <c r="BN29" s="164">
        <v>-122.9285</v>
      </c>
      <c r="BO29" s="164">
        <v>193.3347</v>
      </c>
      <c r="BP29" s="165"/>
      <c r="BQ29" s="164">
        <v>-54.582500000000003</v>
      </c>
      <c r="BR29" s="164">
        <v>-70.535200000000003</v>
      </c>
      <c r="BS29" s="165"/>
      <c r="BT29" s="165"/>
      <c r="BU29" s="165"/>
      <c r="BV29" s="164">
        <v>36.445300000000003</v>
      </c>
      <c r="BW29" s="164">
        <v>12.95</v>
      </c>
      <c r="BX29" s="164">
        <v>11.65</v>
      </c>
      <c r="BY29" s="164">
        <v>1.01</v>
      </c>
      <c r="BZ29" s="164">
        <v>17.25</v>
      </c>
      <c r="CA29" s="164">
        <v>-18.7498</v>
      </c>
      <c r="CB29" s="164">
        <v>-18.6158</v>
      </c>
      <c r="CC29" s="164">
        <v>25.774799999999999</v>
      </c>
      <c r="CD29" s="164">
        <v>23.2776</v>
      </c>
      <c r="CE29" s="164">
        <v>-6.9823000000000004</v>
      </c>
      <c r="CF29" s="164">
        <v>-1.1581999999999999</v>
      </c>
      <c r="CG29" s="164">
        <v>-1.0604</v>
      </c>
      <c r="CH29" s="164">
        <v>2.9350000000000001</v>
      </c>
      <c r="CI29" s="164">
        <v>15.396699999999999</v>
      </c>
      <c r="CJ29" s="165"/>
      <c r="CK29" s="165"/>
      <c r="CL29" s="164">
        <v>73.900000000000006</v>
      </c>
      <c r="CM29" s="164">
        <v>-27.3</v>
      </c>
      <c r="CN29" s="164">
        <v>-4.3099999999999996</v>
      </c>
      <c r="CO29" s="164">
        <v>56.428899999999999</v>
      </c>
      <c r="CP29" s="164">
        <v>56.155999999999999</v>
      </c>
      <c r="CQ29" s="164">
        <v>54.636899999999997</v>
      </c>
      <c r="CR29" s="164">
        <v>70.707599999999999</v>
      </c>
      <c r="CS29" s="164">
        <v>71.3386</v>
      </c>
      <c r="CT29" s="164">
        <v>-16.191500000000001</v>
      </c>
      <c r="CU29" s="164">
        <v>-149.6002</v>
      </c>
      <c r="CV29" s="164">
        <v>-8.9684000000000008</v>
      </c>
      <c r="CW29" s="164">
        <v>4.4615999999999998</v>
      </c>
      <c r="CX29" s="164">
        <v>39.68</v>
      </c>
      <c r="CY29" s="164">
        <v>21.86</v>
      </c>
      <c r="CZ29" s="164">
        <v>14.067399999999999</v>
      </c>
      <c r="DA29" s="164">
        <v>13.9679</v>
      </c>
      <c r="DB29" s="164">
        <v>-12.41</v>
      </c>
      <c r="DC29" s="165"/>
      <c r="DD29" s="164">
        <v>-16.746200000000002</v>
      </c>
      <c r="DE29" s="164">
        <v>-17.074100000000001</v>
      </c>
      <c r="DF29" s="164">
        <v>16.0487</v>
      </c>
      <c r="DG29" s="165"/>
      <c r="DH29" s="164">
        <v>-6.8228999999999997</v>
      </c>
      <c r="DI29" s="164">
        <v>-18.5</v>
      </c>
      <c r="DJ29" s="164">
        <v>-18.399999999999999</v>
      </c>
      <c r="DK29" s="164">
        <v>-3.9819</v>
      </c>
      <c r="DL29" s="164">
        <v>10.1043</v>
      </c>
      <c r="DM29" s="164">
        <v>48.896500000000003</v>
      </c>
      <c r="DN29" s="164">
        <v>20.9726</v>
      </c>
      <c r="DO29" s="164">
        <v>10.87</v>
      </c>
      <c r="DP29" s="164">
        <v>-4.72</v>
      </c>
      <c r="DQ29" s="164">
        <v>18.049499999999998</v>
      </c>
      <c r="DR29" s="164">
        <v>-18.546099999999999</v>
      </c>
      <c r="DS29" s="164">
        <v>-11.22</v>
      </c>
      <c r="DT29" s="164">
        <v>-11.28</v>
      </c>
      <c r="DU29" s="164">
        <v>34.07</v>
      </c>
      <c r="DV29" s="164">
        <v>29.32</v>
      </c>
      <c r="DW29" s="164">
        <v>-16.7455</v>
      </c>
      <c r="DX29" s="164">
        <v>-8.2727000000000004</v>
      </c>
      <c r="DY29" s="164">
        <v>-33.060499999999998</v>
      </c>
      <c r="DZ29" s="164">
        <v>-32.372700000000002</v>
      </c>
      <c r="EA29" s="164">
        <v>53.624600000000001</v>
      </c>
      <c r="EB29" s="164">
        <v>26.0915</v>
      </c>
      <c r="EC29" s="164">
        <v>16.162700000000001</v>
      </c>
      <c r="ED29" s="164">
        <v>16.579499999999999</v>
      </c>
      <c r="EE29" s="164">
        <v>-12.023099999999999</v>
      </c>
      <c r="EF29" s="164">
        <v>-20.335000000000001</v>
      </c>
      <c r="EG29" s="164">
        <v>-13.737</v>
      </c>
      <c r="EH29" s="164">
        <v>-28.471</v>
      </c>
      <c r="EI29" s="164">
        <v>-22.279</v>
      </c>
      <c r="EJ29" s="165"/>
      <c r="EK29" s="164">
        <v>-14.628</v>
      </c>
      <c r="EL29" s="164">
        <v>-14.0831</v>
      </c>
      <c r="EM29" s="165"/>
      <c r="EN29" s="164">
        <v>-3.5568</v>
      </c>
      <c r="EO29" s="164">
        <v>-4.0467000000000004</v>
      </c>
      <c r="EP29" s="164">
        <v>-18.436</v>
      </c>
      <c r="EQ29" s="164">
        <v>-19.552800000000001</v>
      </c>
      <c r="ER29" s="164">
        <v>-19.123200000000001</v>
      </c>
      <c r="ES29" s="164">
        <v>5.8602999999999996</v>
      </c>
      <c r="ET29" s="164">
        <v>13.71</v>
      </c>
      <c r="EU29" s="164">
        <v>-8.01</v>
      </c>
      <c r="EV29" s="164">
        <v>0</v>
      </c>
      <c r="EW29" s="164">
        <v>5.5754000000000001</v>
      </c>
      <c r="EX29" s="164">
        <v>-7.758</v>
      </c>
      <c r="EY29" s="164">
        <v>-14.7281</v>
      </c>
      <c r="EZ29" s="164">
        <v>-3.5160999999999998</v>
      </c>
      <c r="FA29" s="164">
        <v>8.5350000000000001</v>
      </c>
      <c r="FB29" s="164">
        <v>0.86250000000000004</v>
      </c>
      <c r="FC29" s="164">
        <v>-17.366800000000001</v>
      </c>
      <c r="FD29" s="164">
        <v>0</v>
      </c>
      <c r="FE29" s="164">
        <v>0</v>
      </c>
      <c r="FF29" s="164">
        <v>0</v>
      </c>
      <c r="FG29" s="164">
        <v>4.4543999999999997</v>
      </c>
      <c r="FH29" s="164">
        <v>3.5773000000000001</v>
      </c>
      <c r="FI29" s="164">
        <v>0</v>
      </c>
      <c r="FJ29" s="164">
        <v>9.8798999999999992</v>
      </c>
      <c r="FK29" s="164">
        <v>9.5449999999999999</v>
      </c>
      <c r="FL29" s="164">
        <v>-6.3632999999999997</v>
      </c>
      <c r="FM29" s="164">
        <v>17.706900000000001</v>
      </c>
      <c r="FN29" s="164">
        <v>17.597300000000001</v>
      </c>
      <c r="FO29" s="164">
        <v>-1.6959</v>
      </c>
      <c r="FP29" s="164">
        <v>9.6544000000000008</v>
      </c>
      <c r="FQ29" s="164">
        <v>13.7075</v>
      </c>
      <c r="FR29" s="164">
        <v>-15.22</v>
      </c>
      <c r="FS29" s="164">
        <v>-3.3174999999999999</v>
      </c>
      <c r="FT29" s="164">
        <v>0.28039999999999998</v>
      </c>
      <c r="FU29" s="164">
        <v>2.5099999999999998</v>
      </c>
      <c r="FV29" s="164">
        <v>-0.06</v>
      </c>
      <c r="FW29" s="164">
        <v>-13.4246</v>
      </c>
      <c r="FX29" s="164">
        <v>1.2887999999999999</v>
      </c>
      <c r="FY29" s="164">
        <v>6.452</v>
      </c>
      <c r="FZ29" s="164">
        <v>0.97</v>
      </c>
      <c r="GA29" s="165"/>
      <c r="GB29" s="164">
        <v>39.58</v>
      </c>
      <c r="GC29" s="164">
        <v>-23.571000000000002</v>
      </c>
      <c r="GD29" s="164">
        <v>-16.261600000000001</v>
      </c>
      <c r="GE29" s="164">
        <v>-2.0099999999999998</v>
      </c>
      <c r="GF29" s="164">
        <v>23.305499999999999</v>
      </c>
      <c r="GG29" s="165"/>
      <c r="GH29" s="164">
        <v>24.1965</v>
      </c>
      <c r="GI29" s="164">
        <v>0</v>
      </c>
      <c r="GJ29" s="164">
        <v>-7.3304999999999998</v>
      </c>
      <c r="GK29" s="164">
        <v>2.8473999999999999</v>
      </c>
      <c r="GL29" s="165"/>
      <c r="GM29" s="165"/>
      <c r="GN29" s="164">
        <v>-10.334199999999999</v>
      </c>
      <c r="GO29" s="164">
        <v>-28.252099999999999</v>
      </c>
      <c r="GP29" s="164">
        <v>-2.5185</v>
      </c>
      <c r="GQ29" s="164">
        <v>-29.495200000000001</v>
      </c>
      <c r="GR29" s="164">
        <v>8.5006000000000004</v>
      </c>
      <c r="GS29" s="164">
        <v>7.94</v>
      </c>
      <c r="GT29" s="164">
        <v>157.1277</v>
      </c>
      <c r="GU29" s="164">
        <v>-7.1128999999999998</v>
      </c>
      <c r="GV29" s="164">
        <v>-9.2623999999999995</v>
      </c>
      <c r="GW29" s="164">
        <v>-14.5977</v>
      </c>
      <c r="GX29" s="164">
        <v>2.2519</v>
      </c>
      <c r="GY29" s="164">
        <v>8.0733999999999995</v>
      </c>
      <c r="GZ29" s="164">
        <v>8.1813000000000002</v>
      </c>
      <c r="HA29" s="164">
        <v>1.7323</v>
      </c>
      <c r="HB29" s="164">
        <v>35.183199999999999</v>
      </c>
      <c r="HC29" s="164">
        <v>36.717599999999997</v>
      </c>
      <c r="HD29" s="164">
        <v>-28.5</v>
      </c>
      <c r="HE29" s="164">
        <v>29.8398</v>
      </c>
      <c r="HF29" s="164">
        <v>36.694600000000001</v>
      </c>
      <c r="HG29" s="164">
        <v>3.8199000000000001</v>
      </c>
      <c r="HH29" s="164">
        <v>32.410899999999998</v>
      </c>
      <c r="HI29" s="164">
        <v>-31.442699999999999</v>
      </c>
      <c r="HJ29" s="164">
        <v>-30.069099999999999</v>
      </c>
      <c r="HK29" s="165"/>
      <c r="HL29" s="164">
        <v>9.8399000000000001</v>
      </c>
      <c r="HM29" s="164">
        <v>-10.3233</v>
      </c>
      <c r="HN29" s="164">
        <v>-11.831300000000001</v>
      </c>
      <c r="HO29" s="164">
        <v>20.197600000000001</v>
      </c>
      <c r="HP29" s="165"/>
      <c r="HQ29" s="164">
        <v>-34.221600000000002</v>
      </c>
      <c r="HR29" s="164">
        <v>-33.749099999999999</v>
      </c>
      <c r="HS29" s="164">
        <v>-24.354600000000001</v>
      </c>
      <c r="HT29" s="164">
        <v>-24.522300000000001</v>
      </c>
      <c r="HU29" s="164">
        <v>6.64</v>
      </c>
      <c r="HV29" s="164">
        <v>6.54</v>
      </c>
      <c r="HW29" s="164">
        <v>-34.200000000000003</v>
      </c>
      <c r="HX29" s="164">
        <v>-34.6</v>
      </c>
      <c r="HY29" s="164">
        <v>1.4419999999999999</v>
      </c>
      <c r="HZ29" s="164">
        <v>6.72</v>
      </c>
      <c r="IA29" s="164">
        <v>23.1525</v>
      </c>
      <c r="IB29" s="164">
        <v>20.065799999999999</v>
      </c>
      <c r="IC29" s="164">
        <v>19.8248</v>
      </c>
      <c r="ID29" s="164">
        <v>-16.5</v>
      </c>
      <c r="IE29" s="164">
        <v>-28.2</v>
      </c>
      <c r="IF29" s="164">
        <v>17.899999999999999</v>
      </c>
      <c r="IG29" s="164">
        <v>17.399999999999999</v>
      </c>
      <c r="IH29" s="165"/>
      <c r="II29" s="164">
        <v>-19.3155</v>
      </c>
      <c r="IJ29" s="164">
        <v>-86.507400000000004</v>
      </c>
      <c r="IK29" s="164">
        <v>-17.982600000000001</v>
      </c>
      <c r="IL29" s="164">
        <v>-228.49619999999999</v>
      </c>
      <c r="IM29" s="164">
        <v>-14.805400000000001</v>
      </c>
      <c r="IN29" s="164">
        <v>18.620799999999999</v>
      </c>
      <c r="IO29" s="164">
        <v>55.968499999999999</v>
      </c>
      <c r="IP29" s="164">
        <v>112.36239999999999</v>
      </c>
      <c r="IQ29" s="164">
        <v>101.4391</v>
      </c>
      <c r="IR29" s="164">
        <v>88.918800000000005</v>
      </c>
      <c r="IS29" s="164">
        <v>-18.942499999999999</v>
      </c>
      <c r="IT29" s="164">
        <v>11.318099999999999</v>
      </c>
      <c r="IU29" s="164">
        <v>10.6622</v>
      </c>
      <c r="IV29" s="164">
        <v>7.8598999999999997</v>
      </c>
      <c r="IW29" s="164">
        <v>97.816000000000003</v>
      </c>
      <c r="IX29" s="164">
        <v>-207.2603</v>
      </c>
      <c r="IY29" s="164">
        <v>31.7926</v>
      </c>
      <c r="IZ29" s="164">
        <v>-31.583500000000001</v>
      </c>
      <c r="JA29" s="164">
        <v>0.79710000000000003</v>
      </c>
      <c r="JB29" s="164">
        <v>0</v>
      </c>
      <c r="JC29" s="164">
        <v>-7.6</v>
      </c>
      <c r="JD29" s="164">
        <v>0.127</v>
      </c>
      <c r="JE29" s="164">
        <v>0.11899999999999999</v>
      </c>
      <c r="JF29" s="164">
        <v>2.96</v>
      </c>
      <c r="JG29" s="164">
        <v>-1.6</v>
      </c>
      <c r="JH29" s="164">
        <v>-1.478</v>
      </c>
      <c r="JI29" s="164">
        <v>-4.4511000000000003</v>
      </c>
      <c r="JJ29" s="164">
        <v>6.3003999999999998</v>
      </c>
      <c r="JK29" s="164">
        <v>-5.5069999999999997</v>
      </c>
      <c r="JL29" s="164">
        <v>-2.8</v>
      </c>
      <c r="JM29" s="164">
        <v>8.56</v>
      </c>
      <c r="JN29" s="164">
        <v>7.7009999999999996</v>
      </c>
      <c r="JO29" s="165"/>
      <c r="JP29" s="165"/>
      <c r="JQ29" s="164">
        <v>4.2770000000000001</v>
      </c>
      <c r="JR29" s="164">
        <v>3.8700999999999999</v>
      </c>
      <c r="JS29" s="164">
        <v>3.4375</v>
      </c>
      <c r="JT29" s="165"/>
      <c r="JU29" s="164">
        <v>11.3</v>
      </c>
      <c r="JV29" s="164">
        <v>3.0851000000000002</v>
      </c>
      <c r="JW29" s="164">
        <v>0.43</v>
      </c>
      <c r="JX29" s="165"/>
      <c r="JY29" s="164">
        <v>-5.7910000000000004</v>
      </c>
      <c r="JZ29" s="164">
        <v>-4.6357999999999997</v>
      </c>
      <c r="KA29" s="164">
        <v>-28.1828</v>
      </c>
      <c r="KB29" s="164">
        <v>-2.7589000000000001</v>
      </c>
      <c r="KC29" s="165"/>
      <c r="KD29" s="164">
        <v>-31.9712</v>
      </c>
      <c r="KE29" s="164">
        <v>0</v>
      </c>
      <c r="KF29" s="164">
        <v>-12.3</v>
      </c>
      <c r="KG29" s="164">
        <v>-5.0999999999999996</v>
      </c>
      <c r="KH29" s="165"/>
      <c r="KI29" s="164">
        <v>-113.98090000000001</v>
      </c>
    </row>
    <row r="30" spans="1:295" ht="18" customHeight="1" x14ac:dyDescent="0.3">
      <c r="A30" s="159" t="s">
        <v>49</v>
      </c>
      <c r="B30" s="159" t="s">
        <v>872</v>
      </c>
      <c r="C30" s="163">
        <v>0</v>
      </c>
      <c r="D30" s="164">
        <v>0.81769999999999998</v>
      </c>
      <c r="E30" s="164">
        <v>-2.1141999999999999</v>
      </c>
      <c r="F30" s="164">
        <v>-0.65349999999999997</v>
      </c>
      <c r="G30" s="164">
        <v>10.789899999999999</v>
      </c>
      <c r="H30" s="165"/>
      <c r="I30" s="164">
        <v>20.983599999999999</v>
      </c>
      <c r="J30" s="165"/>
      <c r="K30" s="164">
        <v>24.009399999999999</v>
      </c>
      <c r="L30" s="164">
        <v>10.787699999999999</v>
      </c>
      <c r="M30" s="164">
        <v>12.012600000000001</v>
      </c>
      <c r="N30" s="164">
        <v>-24.42</v>
      </c>
      <c r="O30" s="163">
        <v>-33</v>
      </c>
      <c r="P30" s="164">
        <v>8.8000000000000007</v>
      </c>
      <c r="Q30" s="164">
        <v>6.6239999999999997</v>
      </c>
      <c r="R30" s="164">
        <v>-24.2</v>
      </c>
      <c r="S30" s="164">
        <v>2.0789</v>
      </c>
      <c r="T30" s="164">
        <v>16.946300000000001</v>
      </c>
      <c r="U30" s="164">
        <v>7.0930999999999997</v>
      </c>
      <c r="V30" s="164">
        <v>6.9356</v>
      </c>
      <c r="W30" s="164">
        <v>12.0265</v>
      </c>
      <c r="X30" s="164">
        <v>5.6143000000000001</v>
      </c>
      <c r="Y30" s="164">
        <v>-3.0583999999999998</v>
      </c>
      <c r="Z30" s="164">
        <v>2.4851999999999999</v>
      </c>
      <c r="AA30" s="165"/>
      <c r="AB30" s="164">
        <v>-1.0441</v>
      </c>
      <c r="AC30" s="164">
        <v>-0.47</v>
      </c>
      <c r="AD30" s="164">
        <v>-0.46200000000000002</v>
      </c>
      <c r="AE30" s="164">
        <v>11.324</v>
      </c>
      <c r="AF30" s="164">
        <v>2.2200000000000002</v>
      </c>
      <c r="AG30" s="164">
        <v>0</v>
      </c>
      <c r="AH30" s="164">
        <v>1.3759999999999999</v>
      </c>
      <c r="AI30" s="164">
        <v>0.17100000000000001</v>
      </c>
      <c r="AJ30" s="164">
        <v>-12.8</v>
      </c>
      <c r="AK30" s="164">
        <v>-12.87</v>
      </c>
      <c r="AL30" s="165"/>
      <c r="AM30" s="164">
        <v>-12.47</v>
      </c>
      <c r="AN30" s="164">
        <v>-12.43</v>
      </c>
      <c r="AO30" s="164">
        <v>9.4642999999999997</v>
      </c>
      <c r="AP30" s="164">
        <v>2.6379999999999999</v>
      </c>
      <c r="AQ30" s="164">
        <v>20.4573</v>
      </c>
      <c r="AR30" s="164">
        <v>22.9801</v>
      </c>
      <c r="AS30" s="164">
        <v>-11.740399999999999</v>
      </c>
      <c r="AT30" s="164">
        <v>-3.6168999999999998</v>
      </c>
      <c r="AU30" s="164">
        <v>-4.2336999999999998</v>
      </c>
      <c r="AV30" s="164">
        <v>30.075900000000001</v>
      </c>
      <c r="AW30" s="165"/>
      <c r="AX30" s="164">
        <v>-13.128</v>
      </c>
      <c r="AY30" s="164">
        <v>-9.3771000000000004</v>
      </c>
      <c r="AZ30" s="164">
        <v>6.7195999999999998</v>
      </c>
      <c r="BA30" s="164">
        <v>31.043299999999999</v>
      </c>
      <c r="BB30" s="164">
        <v>29.378499999999999</v>
      </c>
      <c r="BC30" s="164">
        <v>8.1992999999999991</v>
      </c>
      <c r="BD30" s="164">
        <v>-5</v>
      </c>
      <c r="BE30" s="164">
        <v>-5.5</v>
      </c>
      <c r="BF30" s="164">
        <v>-30.015799999999999</v>
      </c>
      <c r="BG30" s="164">
        <v>-29.7836</v>
      </c>
      <c r="BH30" s="164">
        <v>-5.8284000000000002</v>
      </c>
      <c r="BI30" s="165"/>
      <c r="BJ30" s="164">
        <v>5.6543999999999999</v>
      </c>
      <c r="BK30" s="164">
        <v>8.2203999999999997</v>
      </c>
      <c r="BL30" s="164">
        <v>8.9733999999999998</v>
      </c>
      <c r="BM30" s="164">
        <v>5.9947999999999997</v>
      </c>
      <c r="BN30" s="164">
        <v>-107.303</v>
      </c>
      <c r="BO30" s="164">
        <v>194.0977</v>
      </c>
      <c r="BP30" s="165"/>
      <c r="BQ30" s="164">
        <v>-56.941099999999999</v>
      </c>
      <c r="BR30" s="164">
        <v>-57.378</v>
      </c>
      <c r="BS30" s="165"/>
      <c r="BT30" s="165"/>
      <c r="BU30" s="165"/>
      <c r="BV30" s="164">
        <v>37.622900000000001</v>
      </c>
      <c r="BW30" s="164">
        <v>13.45</v>
      </c>
      <c r="BX30" s="164">
        <v>11.79</v>
      </c>
      <c r="BY30" s="164">
        <v>1.07</v>
      </c>
      <c r="BZ30" s="164">
        <v>17.7</v>
      </c>
      <c r="CA30" s="164">
        <v>-15.2669</v>
      </c>
      <c r="CB30" s="164">
        <v>-14.7311</v>
      </c>
      <c r="CC30" s="164">
        <v>33.155900000000003</v>
      </c>
      <c r="CD30" s="164">
        <v>31.313099999999999</v>
      </c>
      <c r="CE30" s="164">
        <v>-7.2355</v>
      </c>
      <c r="CF30" s="164">
        <v>-4.7455999999999996</v>
      </c>
      <c r="CG30" s="164">
        <v>-4.7843</v>
      </c>
      <c r="CH30" s="164">
        <v>5.2142999999999997</v>
      </c>
      <c r="CI30" s="164">
        <v>14.984299999999999</v>
      </c>
      <c r="CJ30" s="165"/>
      <c r="CK30" s="165"/>
      <c r="CL30" s="164">
        <v>72.7</v>
      </c>
      <c r="CM30" s="164">
        <v>-26.4</v>
      </c>
      <c r="CN30" s="164">
        <v>-4.5</v>
      </c>
      <c r="CO30" s="164">
        <v>55.970300000000002</v>
      </c>
      <c r="CP30" s="164">
        <v>55.738399999999999</v>
      </c>
      <c r="CQ30" s="164">
        <v>54.139699999999998</v>
      </c>
      <c r="CR30" s="164">
        <v>67.910899999999998</v>
      </c>
      <c r="CS30" s="164">
        <v>68.883600000000001</v>
      </c>
      <c r="CT30" s="164">
        <v>-14.658300000000001</v>
      </c>
      <c r="CU30" s="164">
        <v>-149.12610000000001</v>
      </c>
      <c r="CV30" s="164">
        <v>-6.8670999999999998</v>
      </c>
      <c r="CW30" s="164">
        <v>4.1750999999999996</v>
      </c>
      <c r="CX30" s="164">
        <v>37.61</v>
      </c>
      <c r="CY30" s="164">
        <v>22.35</v>
      </c>
      <c r="CZ30" s="164">
        <v>14.379899999999999</v>
      </c>
      <c r="DA30" s="164">
        <v>14.358499999999999</v>
      </c>
      <c r="DB30" s="164">
        <v>-12.64</v>
      </c>
      <c r="DC30" s="165"/>
      <c r="DD30" s="164">
        <v>-17.028400000000001</v>
      </c>
      <c r="DE30" s="164">
        <v>-17.179400000000001</v>
      </c>
      <c r="DF30" s="164">
        <v>21.182400000000001</v>
      </c>
      <c r="DG30" s="165"/>
      <c r="DH30" s="164">
        <v>-6.6489000000000003</v>
      </c>
      <c r="DI30" s="165"/>
      <c r="DJ30" s="165"/>
      <c r="DK30" s="164">
        <v>-3.5217000000000001</v>
      </c>
      <c r="DL30" s="164">
        <v>10.2913</v>
      </c>
      <c r="DM30" s="164">
        <v>48.107999999999997</v>
      </c>
      <c r="DN30" s="164">
        <v>21.7148</v>
      </c>
      <c r="DO30" s="164">
        <v>11.14</v>
      </c>
      <c r="DP30" s="164">
        <v>-4.3499999999999996</v>
      </c>
      <c r="DQ30" s="164">
        <v>18.414000000000001</v>
      </c>
      <c r="DR30" s="164">
        <v>-21.5212</v>
      </c>
      <c r="DS30" s="164">
        <v>-9.84</v>
      </c>
      <c r="DT30" s="164">
        <v>-9.9</v>
      </c>
      <c r="DU30" s="164">
        <v>31.58</v>
      </c>
      <c r="DV30" s="164">
        <v>30.44</v>
      </c>
      <c r="DW30" s="164">
        <v>-20.054500000000001</v>
      </c>
      <c r="DX30" s="164">
        <v>-10.7273</v>
      </c>
      <c r="DY30" s="164">
        <v>-34.631399999999999</v>
      </c>
      <c r="DZ30" s="164">
        <v>-33.5182</v>
      </c>
      <c r="EA30" s="164">
        <v>51.1691</v>
      </c>
      <c r="EB30" s="164">
        <v>23.981000000000002</v>
      </c>
      <c r="EC30" s="164">
        <v>13.3973</v>
      </c>
      <c r="ED30" s="164">
        <v>13.393599999999999</v>
      </c>
      <c r="EE30" s="164">
        <v>-7.8676000000000004</v>
      </c>
      <c r="EF30" s="164">
        <v>-16.580400000000001</v>
      </c>
      <c r="EG30" s="164">
        <v>-13.983000000000001</v>
      </c>
      <c r="EH30" s="164">
        <v>-26.6372</v>
      </c>
      <c r="EI30" s="164">
        <v>-24.107099999999999</v>
      </c>
      <c r="EJ30" s="165"/>
      <c r="EK30" s="164">
        <v>-13.908899999999999</v>
      </c>
      <c r="EL30" s="164">
        <v>-13.555300000000001</v>
      </c>
      <c r="EM30" s="165"/>
      <c r="EN30" s="164">
        <v>-7.2443999999999997</v>
      </c>
      <c r="EO30" s="164">
        <v>-7.8357000000000001</v>
      </c>
      <c r="EP30" s="164">
        <v>6.6719999999999997</v>
      </c>
      <c r="EQ30" s="164">
        <v>-18.5593</v>
      </c>
      <c r="ER30" s="164">
        <v>-17.9497</v>
      </c>
      <c r="ES30" s="164">
        <v>5.5377000000000001</v>
      </c>
      <c r="ET30" s="164">
        <v>13.1</v>
      </c>
      <c r="EU30" s="164">
        <v>-9.35</v>
      </c>
      <c r="EV30" s="164">
        <v>-3</v>
      </c>
      <c r="EW30" s="164">
        <v>5.4756999999999998</v>
      </c>
      <c r="EX30" s="164">
        <v>-14.837300000000001</v>
      </c>
      <c r="EY30" s="164">
        <v>-14.6656</v>
      </c>
      <c r="EZ30" s="164">
        <v>-3.4567000000000001</v>
      </c>
      <c r="FA30" s="164">
        <v>7.9432999999999998</v>
      </c>
      <c r="FB30" s="164">
        <v>0.56189999999999996</v>
      </c>
      <c r="FC30" s="164">
        <v>-16.3386</v>
      </c>
      <c r="FD30" s="164">
        <v>0</v>
      </c>
      <c r="FE30" s="164">
        <v>0</v>
      </c>
      <c r="FF30" s="164">
        <v>0</v>
      </c>
      <c r="FG30" s="164">
        <v>4.0957999999999997</v>
      </c>
      <c r="FH30" s="164">
        <v>3.7254999999999998</v>
      </c>
      <c r="FI30" s="164">
        <v>0</v>
      </c>
      <c r="FJ30" s="164">
        <v>5.1910999999999996</v>
      </c>
      <c r="FK30" s="164">
        <v>5.1910999999999996</v>
      </c>
      <c r="FL30" s="164">
        <v>-4.5213000000000001</v>
      </c>
      <c r="FM30" s="164">
        <v>18.912099999999999</v>
      </c>
      <c r="FN30" s="164">
        <v>18.809899999999999</v>
      </c>
      <c r="FO30" s="164">
        <v>0.75219999999999998</v>
      </c>
      <c r="FP30" s="164">
        <v>12.7601</v>
      </c>
      <c r="FQ30" s="164">
        <v>13.243600000000001</v>
      </c>
      <c r="FR30" s="164">
        <v>-16</v>
      </c>
      <c r="FS30" s="164">
        <v>-3.6158999999999999</v>
      </c>
      <c r="FT30" s="164">
        <v>0.31430000000000002</v>
      </c>
      <c r="FU30" s="164">
        <v>2.62</v>
      </c>
      <c r="FV30" s="164">
        <v>-0.03</v>
      </c>
      <c r="FW30" s="164">
        <v>-12.705500000000001</v>
      </c>
      <c r="FX30" s="164">
        <v>1.2864</v>
      </c>
      <c r="FY30" s="164">
        <v>6.3780000000000001</v>
      </c>
      <c r="FZ30" s="164">
        <v>1.1339999999999999</v>
      </c>
      <c r="GA30" s="165"/>
      <c r="GB30" s="164">
        <v>35.67</v>
      </c>
      <c r="GC30" s="164">
        <v>-27.109500000000001</v>
      </c>
      <c r="GD30" s="164">
        <v>-18.403500000000001</v>
      </c>
      <c r="GE30" s="164">
        <v>-1.82</v>
      </c>
      <c r="GF30" s="164">
        <v>28.7974</v>
      </c>
      <c r="GG30" s="165"/>
      <c r="GH30" s="164">
        <v>23.388300000000001</v>
      </c>
      <c r="GI30" s="165"/>
      <c r="GJ30" s="164">
        <v>-7.0152999999999999</v>
      </c>
      <c r="GK30" s="164">
        <v>2.8226</v>
      </c>
      <c r="GL30" s="164">
        <v>7.4300000000000005E-2</v>
      </c>
      <c r="GM30" s="165"/>
      <c r="GN30" s="165"/>
      <c r="GO30" s="164">
        <v>-30.3491</v>
      </c>
      <c r="GP30" s="164">
        <v>-0.4677</v>
      </c>
      <c r="GQ30" s="164">
        <v>-27.226400000000002</v>
      </c>
      <c r="GR30" s="164">
        <v>7.4814999999999996</v>
      </c>
      <c r="GS30" s="164">
        <v>5.7351000000000001</v>
      </c>
      <c r="GT30" s="164">
        <v>153.50810000000001</v>
      </c>
      <c r="GU30" s="164">
        <v>-6.7606999999999999</v>
      </c>
      <c r="GV30" s="164">
        <v>-9.2958999999999996</v>
      </c>
      <c r="GW30" s="164">
        <v>-14.548400000000001</v>
      </c>
      <c r="GX30" s="164">
        <v>2.4723000000000002</v>
      </c>
      <c r="GY30" s="164">
        <v>8.3882999999999992</v>
      </c>
      <c r="GZ30" s="164">
        <v>8.4027999999999992</v>
      </c>
      <c r="HA30" s="164">
        <v>1.8409</v>
      </c>
      <c r="HB30" s="164">
        <v>35.174900000000001</v>
      </c>
      <c r="HC30" s="164">
        <v>35.930799999999998</v>
      </c>
      <c r="HD30" s="164">
        <v>-26.82</v>
      </c>
      <c r="HE30" s="164">
        <v>29.5854</v>
      </c>
      <c r="HF30" s="164">
        <v>38.139200000000002</v>
      </c>
      <c r="HG30" s="164">
        <v>4.5909000000000004</v>
      </c>
      <c r="HH30" s="164">
        <v>32.137099999999997</v>
      </c>
      <c r="HI30" s="164">
        <v>-29.8215</v>
      </c>
      <c r="HJ30" s="164">
        <v>-29.064399999999999</v>
      </c>
      <c r="HK30" s="164">
        <v>0</v>
      </c>
      <c r="HL30" s="164">
        <v>9.3590999999999998</v>
      </c>
      <c r="HM30" s="164">
        <v>0</v>
      </c>
      <c r="HN30" s="164">
        <v>0</v>
      </c>
      <c r="HO30" s="164">
        <v>20.197600000000001</v>
      </c>
      <c r="HP30" s="164">
        <v>20.4253</v>
      </c>
      <c r="HQ30" s="164">
        <v>-32.7164</v>
      </c>
      <c r="HR30" s="164">
        <v>-32.210999999999999</v>
      </c>
      <c r="HS30" s="164">
        <v>-25.2134</v>
      </c>
      <c r="HT30" s="164">
        <v>-24.864699999999999</v>
      </c>
      <c r="HU30" s="164">
        <v>6.23</v>
      </c>
      <c r="HV30" s="164">
        <v>6.27</v>
      </c>
      <c r="HW30" s="164">
        <v>-33.799999999999997</v>
      </c>
      <c r="HX30" s="164">
        <v>-33.9</v>
      </c>
      <c r="HY30" s="164">
        <v>1.3889</v>
      </c>
      <c r="HZ30" s="164">
        <v>7.52</v>
      </c>
      <c r="IA30" s="164">
        <v>16.0166</v>
      </c>
      <c r="IB30" s="164">
        <v>20.142299999999999</v>
      </c>
      <c r="IC30" s="164">
        <v>20.526299999999999</v>
      </c>
      <c r="ID30" s="164">
        <v>-16.100000000000001</v>
      </c>
      <c r="IE30" s="164">
        <v>-28.2</v>
      </c>
      <c r="IF30" s="164">
        <v>16.2</v>
      </c>
      <c r="IG30" s="164">
        <v>15.7</v>
      </c>
      <c r="IH30" s="165"/>
      <c r="II30" s="164">
        <v>-19.049099999999999</v>
      </c>
      <c r="IJ30" s="164">
        <v>-85.651300000000006</v>
      </c>
      <c r="IK30" s="164">
        <v>-19.478899999999999</v>
      </c>
      <c r="IL30" s="164">
        <v>-228.17689999999999</v>
      </c>
      <c r="IM30" s="164">
        <v>-15.0099</v>
      </c>
      <c r="IN30" s="164">
        <v>18.9678</v>
      </c>
      <c r="IO30" s="164">
        <v>56.8185</v>
      </c>
      <c r="IP30" s="164">
        <v>110.3536</v>
      </c>
      <c r="IQ30" s="164">
        <v>95.576700000000002</v>
      </c>
      <c r="IR30" s="164">
        <v>88.638499999999993</v>
      </c>
      <c r="IS30" s="164">
        <v>-20.438099999999999</v>
      </c>
      <c r="IT30" s="164">
        <v>11.1236</v>
      </c>
      <c r="IU30" s="164">
        <v>9.8839000000000006</v>
      </c>
      <c r="IV30" s="164">
        <v>12.435</v>
      </c>
      <c r="IW30" s="164">
        <v>96.793499999999995</v>
      </c>
      <c r="IX30" s="164">
        <v>-206.45910000000001</v>
      </c>
      <c r="IY30" s="164">
        <v>32.111499999999999</v>
      </c>
      <c r="IZ30" s="164">
        <v>-33.9985</v>
      </c>
      <c r="JA30" s="164">
        <v>0.2356</v>
      </c>
      <c r="JB30" s="165"/>
      <c r="JC30" s="164">
        <v>-7.52</v>
      </c>
      <c r="JD30" s="164">
        <v>-0.153</v>
      </c>
      <c r="JE30" s="164">
        <v>-0.157</v>
      </c>
      <c r="JF30" s="164">
        <v>2.96</v>
      </c>
      <c r="JG30" s="164">
        <v>-2</v>
      </c>
      <c r="JH30" s="164">
        <v>-0.56740000000000002</v>
      </c>
      <c r="JI30" s="164">
        <v>-3.7490999999999999</v>
      </c>
      <c r="JJ30" s="164">
        <v>6.1844999999999999</v>
      </c>
      <c r="JK30" s="164">
        <v>-5.6809000000000003</v>
      </c>
      <c r="JL30" s="164">
        <v>-2.9</v>
      </c>
      <c r="JM30" s="164">
        <v>7.6150000000000002</v>
      </c>
      <c r="JN30" s="164">
        <v>8.6240000000000006</v>
      </c>
      <c r="JO30" s="165"/>
      <c r="JP30" s="165"/>
      <c r="JQ30" s="164">
        <v>4.6734999999999998</v>
      </c>
      <c r="JR30" s="164">
        <v>3.8102</v>
      </c>
      <c r="JS30" s="164">
        <v>3.4630999999999998</v>
      </c>
      <c r="JT30" s="165"/>
      <c r="JU30" s="164">
        <v>11.4</v>
      </c>
      <c r="JV30" s="164">
        <v>2.4527999999999999</v>
      </c>
      <c r="JW30" s="164">
        <v>0.45</v>
      </c>
      <c r="JX30" s="165"/>
      <c r="JY30" s="164">
        <v>-6.7146999999999997</v>
      </c>
      <c r="JZ30" s="164">
        <v>-3.9014000000000002</v>
      </c>
      <c r="KA30" s="164">
        <v>-27.761199999999999</v>
      </c>
      <c r="KB30" s="164">
        <v>-3.2927</v>
      </c>
      <c r="KC30" s="164">
        <v>0</v>
      </c>
      <c r="KD30" s="164">
        <v>-31.490500000000001</v>
      </c>
      <c r="KE30" s="164">
        <v>0</v>
      </c>
      <c r="KF30" s="164">
        <v>-12.8</v>
      </c>
      <c r="KG30" s="164">
        <v>-4.9000000000000004</v>
      </c>
      <c r="KH30" s="165"/>
      <c r="KI30" s="164">
        <v>-115.0562</v>
      </c>
    </row>
    <row r="31" spans="1:295" ht="18" customHeight="1" x14ac:dyDescent="0.3">
      <c r="A31" s="159" t="s">
        <v>49</v>
      </c>
      <c r="B31" s="159" t="s">
        <v>873</v>
      </c>
      <c r="C31" s="163">
        <v>0</v>
      </c>
      <c r="D31" s="164">
        <v>0.98870000000000002</v>
      </c>
      <c r="E31" s="164">
        <v>-2.4470000000000001</v>
      </c>
      <c r="F31" s="164">
        <v>4.3898999999999999</v>
      </c>
      <c r="G31" s="164">
        <v>11.3325</v>
      </c>
      <c r="H31" s="165"/>
      <c r="I31" s="164">
        <v>22.241</v>
      </c>
      <c r="J31" s="165"/>
      <c r="K31" s="164">
        <v>28.207599999999999</v>
      </c>
      <c r="L31" s="164">
        <v>12.6656</v>
      </c>
      <c r="M31" s="164">
        <v>9.8637999999999995</v>
      </c>
      <c r="N31" s="164">
        <v>-26.64</v>
      </c>
      <c r="O31" s="163">
        <v>-33</v>
      </c>
      <c r="P31" s="164">
        <v>11</v>
      </c>
      <c r="Q31" s="164">
        <v>7.452</v>
      </c>
      <c r="R31" s="164">
        <v>-24.2</v>
      </c>
      <c r="S31" s="164">
        <v>3.1488999999999998</v>
      </c>
      <c r="T31" s="164">
        <v>8.7555999999999994</v>
      </c>
      <c r="U31" s="164">
        <v>7.2915999999999999</v>
      </c>
      <c r="V31" s="164">
        <v>7.0829000000000004</v>
      </c>
      <c r="W31" s="164">
        <v>12.552099999999999</v>
      </c>
      <c r="X31" s="164">
        <v>5.3823999999999996</v>
      </c>
      <c r="Y31" s="164">
        <v>-3.2307999999999999</v>
      </c>
      <c r="Z31" s="164">
        <v>2.5421999999999998</v>
      </c>
      <c r="AA31" s="165"/>
      <c r="AB31" s="164">
        <v>-1.141</v>
      </c>
      <c r="AC31" s="164">
        <v>-0.45300000000000001</v>
      </c>
      <c r="AD31" s="164">
        <v>-0.49</v>
      </c>
      <c r="AE31" s="164">
        <v>10.699</v>
      </c>
      <c r="AF31" s="164">
        <v>6.66</v>
      </c>
      <c r="AG31" s="164">
        <v>2.2000000000000002</v>
      </c>
      <c r="AH31" s="164">
        <v>1.3</v>
      </c>
      <c r="AI31" s="164">
        <v>0.16200000000000001</v>
      </c>
      <c r="AJ31" s="164">
        <v>-13.61</v>
      </c>
      <c r="AK31" s="164">
        <v>-13.52</v>
      </c>
      <c r="AL31" s="165"/>
      <c r="AM31" s="164">
        <v>-12.11</v>
      </c>
      <c r="AN31" s="164">
        <v>-12.13</v>
      </c>
      <c r="AO31" s="164">
        <v>8.6719000000000008</v>
      </c>
      <c r="AP31" s="164">
        <v>2.9851999999999999</v>
      </c>
      <c r="AQ31" s="164">
        <v>20.393999999999998</v>
      </c>
      <c r="AR31" s="164">
        <v>23.178100000000001</v>
      </c>
      <c r="AS31" s="164">
        <v>-10.891999999999999</v>
      </c>
      <c r="AT31" s="164">
        <v>-3.8847999999999998</v>
      </c>
      <c r="AU31" s="164">
        <v>-4.3354999999999997</v>
      </c>
      <c r="AV31" s="164">
        <v>24.4543</v>
      </c>
      <c r="AW31" s="165"/>
      <c r="AX31" s="164">
        <v>-10.582800000000001</v>
      </c>
      <c r="AY31" s="164">
        <v>-7.6356999999999999</v>
      </c>
      <c r="AZ31" s="164">
        <v>5.5359999999999996</v>
      </c>
      <c r="BA31" s="164">
        <v>33.586599999999997</v>
      </c>
      <c r="BB31" s="164">
        <v>34.978000000000002</v>
      </c>
      <c r="BC31" s="164">
        <v>9.0344999999999995</v>
      </c>
      <c r="BD31" s="164">
        <v>-5.2</v>
      </c>
      <c r="BE31" s="164">
        <v>-5.5</v>
      </c>
      <c r="BF31" s="164">
        <v>-28.097999999999999</v>
      </c>
      <c r="BG31" s="164">
        <v>-30.417000000000002</v>
      </c>
      <c r="BH31" s="164">
        <v>-6.0175000000000001</v>
      </c>
      <c r="BI31" s="165"/>
      <c r="BJ31" s="164">
        <v>5.3228999999999997</v>
      </c>
      <c r="BK31" s="164">
        <v>8.0683000000000007</v>
      </c>
      <c r="BL31" s="164">
        <v>8.8024000000000004</v>
      </c>
      <c r="BM31" s="164">
        <v>5.8395999999999999</v>
      </c>
      <c r="BN31" s="164">
        <v>-105.655</v>
      </c>
      <c r="BO31" s="164">
        <v>193.82300000000001</v>
      </c>
      <c r="BP31" s="165"/>
      <c r="BQ31" s="164">
        <v>-57.039000000000001</v>
      </c>
      <c r="BR31" s="164">
        <v>-60.133800000000001</v>
      </c>
      <c r="BS31" s="165"/>
      <c r="BT31" s="165"/>
      <c r="BU31" s="165"/>
      <c r="BV31" s="164">
        <v>36.684800000000003</v>
      </c>
      <c r="BW31" s="164">
        <v>13.06</v>
      </c>
      <c r="BX31" s="164">
        <v>11.48</v>
      </c>
      <c r="BY31" s="164">
        <v>1.5</v>
      </c>
      <c r="BZ31" s="164">
        <v>18.010000000000002</v>
      </c>
      <c r="CA31" s="164">
        <v>-15.8027</v>
      </c>
      <c r="CB31" s="164">
        <v>-15.8027</v>
      </c>
      <c r="CC31" s="164">
        <v>32.345599999999997</v>
      </c>
      <c r="CD31" s="164">
        <v>29.738800000000001</v>
      </c>
      <c r="CE31" s="164">
        <v>-7.1153000000000004</v>
      </c>
      <c r="CF31" s="164">
        <v>-3.8649</v>
      </c>
      <c r="CG31" s="164">
        <v>-3.8832</v>
      </c>
      <c r="CH31" s="164">
        <v>4.4760999999999997</v>
      </c>
      <c r="CI31" s="164">
        <v>17.989999999999998</v>
      </c>
      <c r="CJ31" s="165"/>
      <c r="CK31" s="165"/>
      <c r="CL31" s="164">
        <v>75.8</v>
      </c>
      <c r="CM31" s="164">
        <v>-31.6</v>
      </c>
      <c r="CN31" s="164">
        <v>-4.46</v>
      </c>
      <c r="CO31" s="164">
        <v>56.522399999999998</v>
      </c>
      <c r="CP31" s="164">
        <v>56.689300000000003</v>
      </c>
      <c r="CQ31" s="164">
        <v>55.444699999999997</v>
      </c>
      <c r="CR31" s="164">
        <v>67.154799999999994</v>
      </c>
      <c r="CS31" s="164">
        <v>68.58</v>
      </c>
      <c r="CT31" s="164">
        <v>-15.973100000000001</v>
      </c>
      <c r="CU31" s="164">
        <v>-143.7784</v>
      </c>
      <c r="CV31" s="164">
        <v>-9.9146000000000001</v>
      </c>
      <c r="CW31" s="164">
        <v>4.2240000000000002</v>
      </c>
      <c r="CX31" s="164">
        <v>36.32</v>
      </c>
      <c r="CY31" s="164">
        <v>22.63</v>
      </c>
      <c r="CZ31" s="164">
        <v>15.161099999999999</v>
      </c>
      <c r="DA31" s="164">
        <v>14.9445</v>
      </c>
      <c r="DB31" s="164">
        <v>-13.44</v>
      </c>
      <c r="DC31" s="165"/>
      <c r="DD31" s="164">
        <v>-19.025300000000001</v>
      </c>
      <c r="DE31" s="164">
        <v>-18.452100000000002</v>
      </c>
      <c r="DF31" s="164">
        <v>25.960799999999999</v>
      </c>
      <c r="DG31" s="165"/>
      <c r="DH31" s="164">
        <v>-7.1723999999999997</v>
      </c>
      <c r="DI31" s="164">
        <v>-21.1</v>
      </c>
      <c r="DJ31" s="164">
        <v>-20.7</v>
      </c>
      <c r="DK31" s="164">
        <v>-3.6278999999999999</v>
      </c>
      <c r="DL31" s="164">
        <v>10.8523</v>
      </c>
      <c r="DM31" s="164">
        <v>47.634799999999998</v>
      </c>
      <c r="DN31" s="164">
        <v>22.085899999999999</v>
      </c>
      <c r="DO31" s="164">
        <v>11.62</v>
      </c>
      <c r="DP31" s="164">
        <v>-4.18</v>
      </c>
      <c r="DQ31" s="164">
        <v>18.454499999999999</v>
      </c>
      <c r="DR31" s="164">
        <v>-26.7715</v>
      </c>
      <c r="DS31" s="164">
        <v>-9.9499999999999993</v>
      </c>
      <c r="DT31" s="164">
        <v>-10.14</v>
      </c>
      <c r="DU31" s="164">
        <v>31.82</v>
      </c>
      <c r="DV31" s="164">
        <v>31.23</v>
      </c>
      <c r="DW31" s="164">
        <v>-24.5091</v>
      </c>
      <c r="DX31" s="164">
        <v>-11.9</v>
      </c>
      <c r="DY31" s="164">
        <v>-37.2042</v>
      </c>
      <c r="DZ31" s="164">
        <v>-34.954500000000003</v>
      </c>
      <c r="EA31" s="164">
        <v>51.927100000000003</v>
      </c>
      <c r="EB31" s="164">
        <v>25.018899999999999</v>
      </c>
      <c r="EC31" s="164">
        <v>13.1861</v>
      </c>
      <c r="ED31" s="164">
        <v>12.816800000000001</v>
      </c>
      <c r="EE31" s="164">
        <v>-6.8242000000000003</v>
      </c>
      <c r="EF31" s="164">
        <v>-10.5436</v>
      </c>
      <c r="EG31" s="164">
        <v>-13.840999999999999</v>
      </c>
      <c r="EH31" s="164">
        <v>-24.876300000000001</v>
      </c>
      <c r="EI31" s="164">
        <v>-23.536200000000001</v>
      </c>
      <c r="EJ31" s="165"/>
      <c r="EK31" s="164">
        <v>-13.1974</v>
      </c>
      <c r="EL31" s="164">
        <v>-12.818199999999999</v>
      </c>
      <c r="EM31" s="165"/>
      <c r="EN31" s="164">
        <v>-8.8979999999999997</v>
      </c>
      <c r="EO31" s="164">
        <v>-6.5250000000000004</v>
      </c>
      <c r="EP31" s="164">
        <v>7.1840000000000002</v>
      </c>
      <c r="EQ31" s="164">
        <v>-23.6828</v>
      </c>
      <c r="ER31" s="164">
        <v>-24.428599999999999</v>
      </c>
      <c r="ES31" s="164">
        <v>-2.6701999999999999</v>
      </c>
      <c r="ET31" s="164">
        <v>0</v>
      </c>
      <c r="EU31" s="164">
        <v>-7.66</v>
      </c>
      <c r="EV31" s="164">
        <v>15.7</v>
      </c>
      <c r="EW31" s="164">
        <v>5.0523999999999996</v>
      </c>
      <c r="EX31" s="164">
        <v>-19.9846</v>
      </c>
      <c r="EY31" s="164">
        <v>-14.758900000000001</v>
      </c>
      <c r="EZ31" s="164">
        <v>-3.6558000000000002</v>
      </c>
      <c r="FA31" s="164">
        <v>8.6104000000000003</v>
      </c>
      <c r="FB31" s="164">
        <v>-3.6353</v>
      </c>
      <c r="FC31" s="164">
        <v>-4.7473000000000001</v>
      </c>
      <c r="FD31" s="164">
        <v>0</v>
      </c>
      <c r="FE31" s="164">
        <v>0</v>
      </c>
      <c r="FF31" s="164">
        <v>0</v>
      </c>
      <c r="FG31" s="164">
        <v>3.2650999999999999</v>
      </c>
      <c r="FH31" s="164">
        <v>3.4567000000000001</v>
      </c>
      <c r="FI31" s="164">
        <v>3.1612</v>
      </c>
      <c r="FJ31" s="164">
        <v>6.6982999999999997</v>
      </c>
      <c r="FK31" s="164">
        <v>6.3632999999999997</v>
      </c>
      <c r="FL31" s="164">
        <v>-5.5260999999999996</v>
      </c>
      <c r="FM31" s="164">
        <v>20.111999999999998</v>
      </c>
      <c r="FN31" s="164">
        <v>20.124600000000001</v>
      </c>
      <c r="FO31" s="164">
        <v>-2.2865000000000002</v>
      </c>
      <c r="FP31" s="164">
        <v>10.911</v>
      </c>
      <c r="FQ31" s="164">
        <v>12.496499999999999</v>
      </c>
      <c r="FR31" s="164">
        <v>-16.75</v>
      </c>
      <c r="FS31" s="164">
        <v>-3.7038000000000002</v>
      </c>
      <c r="FT31" s="164">
        <v>0.32429999999999998</v>
      </c>
      <c r="FU31" s="164">
        <v>2.2599999999999998</v>
      </c>
      <c r="FV31" s="164">
        <v>0.68</v>
      </c>
      <c r="FW31" s="164">
        <v>-11.517899999999999</v>
      </c>
      <c r="FX31" s="164">
        <v>1.3821000000000001</v>
      </c>
      <c r="FY31" s="164">
        <v>6.2539999999999996</v>
      </c>
      <c r="FZ31" s="164">
        <v>1.008</v>
      </c>
      <c r="GA31" s="165"/>
      <c r="GB31" s="164">
        <v>35.69</v>
      </c>
      <c r="GC31" s="164">
        <v>-24.718900000000001</v>
      </c>
      <c r="GD31" s="164">
        <v>-16.290299999999998</v>
      </c>
      <c r="GE31" s="164">
        <v>-2.72</v>
      </c>
      <c r="GF31" s="164">
        <v>27.8249</v>
      </c>
      <c r="GG31" s="165"/>
      <c r="GH31" s="164">
        <v>26.281400000000001</v>
      </c>
      <c r="GI31" s="165"/>
      <c r="GJ31" s="164">
        <v>-9.1422000000000008</v>
      </c>
      <c r="GK31" s="164">
        <v>3.1347</v>
      </c>
      <c r="GL31" s="165"/>
      <c r="GM31" s="165"/>
      <c r="GN31" s="164">
        <v>-11.361700000000001</v>
      </c>
      <c r="GO31" s="164">
        <v>-28.479099999999999</v>
      </c>
      <c r="GP31" s="164">
        <v>-1.6257999999999999</v>
      </c>
      <c r="GQ31" s="164">
        <v>-30.083500000000001</v>
      </c>
      <c r="GR31" s="164">
        <v>7.0033000000000003</v>
      </c>
      <c r="GS31" s="164">
        <v>6.5526999999999997</v>
      </c>
      <c r="GT31" s="164">
        <v>154.3185</v>
      </c>
      <c r="GU31" s="164">
        <v>-3.7170999999999998</v>
      </c>
      <c r="GV31" s="164">
        <v>-8.1464999999999996</v>
      </c>
      <c r="GW31" s="164">
        <v>-12.544600000000001</v>
      </c>
      <c r="GX31" s="164">
        <v>2.6206999999999998</v>
      </c>
      <c r="GY31" s="164">
        <v>8.4030000000000005</v>
      </c>
      <c r="GZ31" s="164">
        <v>8.4977</v>
      </c>
      <c r="HA31" s="164">
        <v>2.1871999999999998</v>
      </c>
      <c r="HB31" s="164">
        <v>34.136099999999999</v>
      </c>
      <c r="HC31" s="164">
        <v>34.890500000000003</v>
      </c>
      <c r="HD31" s="164">
        <v>-27.24</v>
      </c>
      <c r="HE31" s="164">
        <v>28.821400000000001</v>
      </c>
      <c r="HF31" s="164">
        <v>34.264499999999998</v>
      </c>
      <c r="HG31" s="164">
        <v>0</v>
      </c>
      <c r="HH31" s="164">
        <v>33.448</v>
      </c>
      <c r="HI31" s="164">
        <v>-29.8308</v>
      </c>
      <c r="HJ31" s="164">
        <v>-27.438099999999999</v>
      </c>
      <c r="HK31" s="165"/>
      <c r="HL31" s="164">
        <v>8.7065999999999999</v>
      </c>
      <c r="HM31" s="164">
        <v>-11.247</v>
      </c>
      <c r="HN31" s="164">
        <v>0</v>
      </c>
      <c r="HO31" s="164">
        <v>15.8378</v>
      </c>
      <c r="HP31" s="164">
        <v>15.942399999999999</v>
      </c>
      <c r="HQ31" s="164">
        <v>-32.524099999999997</v>
      </c>
      <c r="HR31" s="164">
        <v>-32.359299999999998</v>
      </c>
      <c r="HS31" s="164">
        <v>-24.437899999999999</v>
      </c>
      <c r="HT31" s="164">
        <v>-24.278199999999998</v>
      </c>
      <c r="HU31" s="164">
        <v>8</v>
      </c>
      <c r="HV31" s="164">
        <v>7.79</v>
      </c>
      <c r="HW31" s="164">
        <v>-32.799999999999997</v>
      </c>
      <c r="HX31" s="164">
        <v>-32.799999999999997</v>
      </c>
      <c r="HY31" s="164">
        <v>1.3889</v>
      </c>
      <c r="HZ31" s="164">
        <v>7.44</v>
      </c>
      <c r="IA31" s="164">
        <v>17.424499999999998</v>
      </c>
      <c r="IB31" s="164">
        <v>19.599399999999999</v>
      </c>
      <c r="IC31" s="164">
        <v>19.494</v>
      </c>
      <c r="ID31" s="164">
        <v>-16.100000000000001</v>
      </c>
      <c r="IE31" s="164">
        <v>-28.6</v>
      </c>
      <c r="IF31" s="164">
        <v>15.9</v>
      </c>
      <c r="IG31" s="164">
        <v>15.3</v>
      </c>
      <c r="IH31" s="165"/>
      <c r="II31" s="164">
        <v>-19.0045</v>
      </c>
      <c r="IJ31" s="164">
        <v>-89.036799999999999</v>
      </c>
      <c r="IK31" s="164">
        <v>-19.032</v>
      </c>
      <c r="IL31" s="164">
        <v>-230.7868</v>
      </c>
      <c r="IM31" s="164">
        <v>-13.820600000000001</v>
      </c>
      <c r="IN31" s="164">
        <v>13.787000000000001</v>
      </c>
      <c r="IO31" s="164">
        <v>57.803600000000003</v>
      </c>
      <c r="IP31" s="164">
        <v>110.2028</v>
      </c>
      <c r="IQ31" s="164">
        <v>96.325299999999999</v>
      </c>
      <c r="IR31" s="164">
        <v>88.863600000000005</v>
      </c>
      <c r="IS31" s="164">
        <v>-14.8292</v>
      </c>
      <c r="IT31" s="164">
        <v>13.1822</v>
      </c>
      <c r="IU31" s="164">
        <v>12.901199999999999</v>
      </c>
      <c r="IV31" s="164">
        <v>13.5976</v>
      </c>
      <c r="IW31" s="164">
        <v>99.126599999999996</v>
      </c>
      <c r="IX31" s="164">
        <v>-208.68520000000001</v>
      </c>
      <c r="IY31" s="164">
        <v>33.766300000000001</v>
      </c>
      <c r="IZ31" s="164">
        <v>-34.167299999999997</v>
      </c>
      <c r="JA31" s="164">
        <v>0.42359999999999998</v>
      </c>
      <c r="JB31" s="165"/>
      <c r="JC31" s="164">
        <v>-7.92</v>
      </c>
      <c r="JD31" s="164">
        <v>-0.26800000000000002</v>
      </c>
      <c r="JE31" s="164">
        <v>-0.28199999999999997</v>
      </c>
      <c r="JF31" s="164">
        <v>2.96</v>
      </c>
      <c r="JG31" s="164">
        <v>-1.52</v>
      </c>
      <c r="JH31" s="164">
        <v>-0.85319999999999996</v>
      </c>
      <c r="JI31" s="164">
        <v>-4.3045999999999998</v>
      </c>
      <c r="JJ31" s="164">
        <v>5.9770000000000003</v>
      </c>
      <c r="JK31" s="164">
        <v>-6.0349000000000004</v>
      </c>
      <c r="JL31" s="164">
        <v>-3.6</v>
      </c>
      <c r="JM31" s="164">
        <v>10.489000000000001</v>
      </c>
      <c r="JN31" s="164">
        <v>8.5630000000000006</v>
      </c>
      <c r="JO31" s="165"/>
      <c r="JP31" s="165"/>
      <c r="JQ31" s="164">
        <v>4.1452999999999998</v>
      </c>
      <c r="JR31" s="164">
        <v>3.0209000000000001</v>
      </c>
      <c r="JS31" s="164">
        <v>3.3811</v>
      </c>
      <c r="JT31" s="165"/>
      <c r="JU31" s="164">
        <v>11.8</v>
      </c>
      <c r="JV31" s="164">
        <v>1.2841</v>
      </c>
      <c r="JW31" s="164">
        <v>0.76</v>
      </c>
      <c r="JX31" s="165"/>
      <c r="JY31" s="164">
        <v>-5.4973999999999998</v>
      </c>
      <c r="JZ31" s="164">
        <v>-4.5468999999999999</v>
      </c>
      <c r="KA31" s="164">
        <v>-27.912700000000001</v>
      </c>
      <c r="KB31" s="164">
        <v>-3.7595000000000001</v>
      </c>
      <c r="KC31" s="165"/>
      <c r="KD31" s="164">
        <v>-30.702200000000001</v>
      </c>
      <c r="KE31" s="165"/>
      <c r="KF31" s="164">
        <v>-13.2</v>
      </c>
      <c r="KG31" s="164">
        <v>-5.3</v>
      </c>
      <c r="KH31" s="165"/>
      <c r="KI31" s="164">
        <v>-112.9477</v>
      </c>
    </row>
    <row r="32" spans="1:295" ht="18" customHeight="1" x14ac:dyDescent="0.3">
      <c r="A32" s="159" t="s">
        <v>49</v>
      </c>
      <c r="B32" s="159" t="s">
        <v>874</v>
      </c>
      <c r="C32" s="166">
        <v>0</v>
      </c>
      <c r="D32" s="167">
        <v>0.74019999999999997</v>
      </c>
      <c r="E32" s="167">
        <v>-1.8222</v>
      </c>
      <c r="F32" s="167">
        <v>4.8357000000000001</v>
      </c>
      <c r="G32" s="167">
        <v>11.2506</v>
      </c>
      <c r="H32" s="168"/>
      <c r="I32" s="167">
        <v>22.164400000000001</v>
      </c>
      <c r="J32" s="168"/>
      <c r="K32" s="167">
        <v>28.0535</v>
      </c>
      <c r="L32" s="167">
        <v>12.621600000000001</v>
      </c>
      <c r="M32" s="167">
        <v>9.8214000000000006</v>
      </c>
      <c r="N32" s="167">
        <v>-26.64</v>
      </c>
      <c r="O32" s="166">
        <v>-33</v>
      </c>
      <c r="P32" s="167">
        <v>8.8000000000000007</v>
      </c>
      <c r="Q32" s="167">
        <v>7.452</v>
      </c>
      <c r="R32" s="168"/>
      <c r="S32" s="167">
        <v>2.76</v>
      </c>
      <c r="T32" s="167">
        <v>12.216200000000001</v>
      </c>
      <c r="U32" s="167">
        <v>6.9626999999999999</v>
      </c>
      <c r="V32" s="167">
        <v>6.9855</v>
      </c>
      <c r="W32" s="167">
        <v>12.0886</v>
      </c>
      <c r="X32" s="167">
        <v>5.4020000000000001</v>
      </c>
      <c r="Y32" s="167">
        <v>-2.9859</v>
      </c>
      <c r="Z32" s="167">
        <v>2.4872000000000001</v>
      </c>
      <c r="AA32" s="168"/>
      <c r="AB32" s="167">
        <v>-0.98299999999999998</v>
      </c>
      <c r="AC32" s="167">
        <v>-0.65100000000000002</v>
      </c>
      <c r="AD32" s="167">
        <v>-0.64200000000000002</v>
      </c>
      <c r="AE32" s="167">
        <v>11.279</v>
      </c>
      <c r="AF32" s="167">
        <v>4.4400000000000004</v>
      </c>
      <c r="AG32" s="167">
        <v>-2.2000000000000002</v>
      </c>
      <c r="AH32" s="167">
        <v>1.4279999999999999</v>
      </c>
      <c r="AI32" s="167">
        <v>0.17799999999999999</v>
      </c>
      <c r="AJ32" s="167">
        <v>-13.53</v>
      </c>
      <c r="AK32" s="167">
        <v>-13.67</v>
      </c>
      <c r="AL32" s="168"/>
      <c r="AM32" s="167">
        <v>-12.24</v>
      </c>
      <c r="AN32" s="167">
        <v>-12.04</v>
      </c>
      <c r="AO32" s="167">
        <v>9.1829999999999998</v>
      </c>
      <c r="AP32" s="167">
        <v>2.9535999999999998</v>
      </c>
      <c r="AQ32" s="167">
        <v>21.7057</v>
      </c>
      <c r="AR32" s="167">
        <v>27.6389</v>
      </c>
      <c r="AS32" s="167">
        <v>-10.41</v>
      </c>
      <c r="AT32" s="167">
        <v>-5.4923000000000002</v>
      </c>
      <c r="AU32" s="167">
        <v>-5.4542000000000002</v>
      </c>
      <c r="AV32" s="167">
        <v>0.69140000000000001</v>
      </c>
      <c r="AW32" s="168"/>
      <c r="AX32" s="167">
        <v>-10.3148</v>
      </c>
      <c r="AY32" s="167">
        <v>-7.9036</v>
      </c>
      <c r="AZ32" s="167">
        <v>4.7469000000000001</v>
      </c>
      <c r="BA32" s="167">
        <v>23.4818</v>
      </c>
      <c r="BB32" s="167">
        <v>35.640999999999998</v>
      </c>
      <c r="BC32" s="167">
        <v>10.478199999999999</v>
      </c>
      <c r="BD32" s="167">
        <v>-6.1</v>
      </c>
      <c r="BE32" s="167">
        <v>-6.3</v>
      </c>
      <c r="BF32" s="167">
        <v>-29.782599999999999</v>
      </c>
      <c r="BG32" s="167">
        <v>-29.741800000000001</v>
      </c>
      <c r="BH32" s="167">
        <v>-6.0149999999999997</v>
      </c>
      <c r="BI32" s="168"/>
      <c r="BJ32" s="167">
        <v>2.1383999999999999</v>
      </c>
      <c r="BK32" s="167">
        <v>7.5773999999999999</v>
      </c>
      <c r="BL32" s="167">
        <v>8.5995000000000008</v>
      </c>
      <c r="BM32" s="167">
        <v>5.6468999999999996</v>
      </c>
      <c r="BN32" s="167">
        <v>-115.9093</v>
      </c>
      <c r="BO32" s="167">
        <v>195.1353</v>
      </c>
      <c r="BP32" s="168"/>
      <c r="BQ32" s="167">
        <v>-43.279200000000003</v>
      </c>
      <c r="BR32" s="167">
        <v>-62.7423</v>
      </c>
      <c r="BS32" s="168"/>
      <c r="BT32" s="168"/>
      <c r="BU32" s="168"/>
      <c r="BV32" s="167">
        <v>35.926400000000001</v>
      </c>
      <c r="BW32" s="167">
        <v>12.3</v>
      </c>
      <c r="BX32" s="167">
        <v>10.78</v>
      </c>
      <c r="BY32" s="167">
        <v>0.98</v>
      </c>
      <c r="BZ32" s="167">
        <v>17.16</v>
      </c>
      <c r="CA32" s="167">
        <v>-14.865</v>
      </c>
      <c r="CB32" s="167">
        <v>-14.463200000000001</v>
      </c>
      <c r="CC32" s="167">
        <v>30.8154</v>
      </c>
      <c r="CD32" s="167">
        <v>28.419899999999998</v>
      </c>
      <c r="CE32" s="167">
        <v>-6.4698000000000002</v>
      </c>
      <c r="CF32" s="167">
        <v>-5.1561000000000003</v>
      </c>
      <c r="CG32" s="167">
        <v>-5.0904999999999996</v>
      </c>
      <c r="CH32" s="167">
        <v>1.9016</v>
      </c>
      <c r="CI32" s="167">
        <v>17.541399999999999</v>
      </c>
      <c r="CJ32" s="168"/>
      <c r="CK32" s="168"/>
      <c r="CL32" s="167">
        <v>74.900000000000006</v>
      </c>
      <c r="CM32" s="167">
        <v>-32</v>
      </c>
      <c r="CN32" s="167">
        <v>-4.38</v>
      </c>
      <c r="CO32" s="167">
        <v>55.7577</v>
      </c>
      <c r="CP32" s="167">
        <v>55.386699999999998</v>
      </c>
      <c r="CQ32" s="167">
        <v>54.139600000000002</v>
      </c>
      <c r="CR32" s="167">
        <v>72.165400000000005</v>
      </c>
      <c r="CS32" s="167">
        <v>73.055000000000007</v>
      </c>
      <c r="CT32" s="167">
        <v>-20.247199999999999</v>
      </c>
      <c r="CU32" s="167">
        <v>-143.255</v>
      </c>
      <c r="CV32" s="167">
        <v>-14.0785</v>
      </c>
      <c r="CW32" s="167">
        <v>4.1658999999999997</v>
      </c>
      <c r="CX32" s="167">
        <v>38</v>
      </c>
      <c r="CY32" s="167">
        <v>22.15</v>
      </c>
      <c r="CZ32" s="167">
        <v>15.004899999999999</v>
      </c>
      <c r="DA32" s="167">
        <v>14.9445</v>
      </c>
      <c r="DB32" s="167">
        <v>-13.41</v>
      </c>
      <c r="DC32" s="168"/>
      <c r="DD32" s="167">
        <v>-19.0549</v>
      </c>
      <c r="DE32" s="167">
        <v>-18.807500000000001</v>
      </c>
      <c r="DF32" s="167">
        <v>28.888000000000002</v>
      </c>
      <c r="DG32" s="168"/>
      <c r="DH32" s="167">
        <v>-7.1266999999999996</v>
      </c>
      <c r="DI32" s="167">
        <v>-18.7</v>
      </c>
      <c r="DJ32" s="168"/>
      <c r="DK32" s="167">
        <v>-3.4546000000000001</v>
      </c>
      <c r="DL32" s="167">
        <v>10.478300000000001</v>
      </c>
      <c r="DM32" s="167">
        <v>47.003999999999998</v>
      </c>
      <c r="DN32" s="167">
        <v>22.2714</v>
      </c>
      <c r="DO32" s="167">
        <v>11.52</v>
      </c>
      <c r="DP32" s="167">
        <v>-4.12</v>
      </c>
      <c r="DQ32" s="167">
        <v>18.170999999999999</v>
      </c>
      <c r="DR32" s="167">
        <v>-27.3766</v>
      </c>
      <c r="DS32" s="167">
        <v>-9.35</v>
      </c>
      <c r="DT32" s="167">
        <v>-9.3000000000000007</v>
      </c>
      <c r="DU32" s="167">
        <v>30.79</v>
      </c>
      <c r="DV32" s="167">
        <v>30.74</v>
      </c>
      <c r="DW32" s="167">
        <v>-23.2545</v>
      </c>
      <c r="DX32" s="167">
        <v>-11.290900000000001</v>
      </c>
      <c r="DY32" s="167">
        <v>-36.023400000000002</v>
      </c>
      <c r="DZ32" s="167">
        <v>-35.118200000000002</v>
      </c>
      <c r="EA32" s="167">
        <v>51.310499999999998</v>
      </c>
      <c r="EB32" s="167">
        <v>24.581600000000002</v>
      </c>
      <c r="EC32" s="167">
        <v>12.133599999999999</v>
      </c>
      <c r="ED32" s="167">
        <v>13.1477</v>
      </c>
      <c r="EE32" s="167">
        <v>-8.5722000000000005</v>
      </c>
      <c r="EF32" s="167">
        <v>-18.627400000000002</v>
      </c>
      <c r="EG32" s="167">
        <v>-14.574</v>
      </c>
      <c r="EH32" s="167">
        <v>-35.034700000000001</v>
      </c>
      <c r="EI32" s="167">
        <v>-19.1235</v>
      </c>
      <c r="EJ32" s="168"/>
      <c r="EK32" s="167">
        <v>-13.5268</v>
      </c>
      <c r="EL32" s="167">
        <v>-13.0038</v>
      </c>
      <c r="EM32" s="168"/>
      <c r="EN32" s="167">
        <v>-2.2486000000000002</v>
      </c>
      <c r="EO32" s="167">
        <v>-2.4220999999999999</v>
      </c>
      <c r="EP32" s="167">
        <v>0</v>
      </c>
      <c r="EQ32" s="167">
        <v>-22.997</v>
      </c>
      <c r="ER32" s="167">
        <v>-22.693300000000001</v>
      </c>
      <c r="ES32" s="167">
        <v>2.9359999999999999</v>
      </c>
      <c r="ET32" s="167">
        <v>0</v>
      </c>
      <c r="EU32" s="167">
        <v>-6.68</v>
      </c>
      <c r="EV32" s="167">
        <v>0.2</v>
      </c>
      <c r="EW32" s="167">
        <v>5.6185</v>
      </c>
      <c r="EX32" s="167">
        <v>-5.9896000000000003</v>
      </c>
      <c r="EY32" s="167">
        <v>-13.0116</v>
      </c>
      <c r="EZ32" s="167">
        <v>-1.7061999999999999</v>
      </c>
      <c r="FA32" s="167">
        <v>7.0180999999999996</v>
      </c>
      <c r="FB32" s="167">
        <v>-1.8485</v>
      </c>
      <c r="FC32" s="167">
        <v>-13.1412</v>
      </c>
      <c r="FD32" s="168"/>
      <c r="FE32" s="168"/>
      <c r="FF32" s="168"/>
      <c r="FG32" s="167">
        <v>3.6707000000000001</v>
      </c>
      <c r="FH32" s="167">
        <v>3.8012000000000001</v>
      </c>
      <c r="FI32" s="167">
        <v>2.8704999999999998</v>
      </c>
      <c r="FJ32" s="167">
        <v>6.8657000000000004</v>
      </c>
      <c r="FK32" s="167">
        <v>7.2005999999999997</v>
      </c>
      <c r="FL32" s="167">
        <v>-9.5449999999999999</v>
      </c>
      <c r="FM32" s="167">
        <v>19.637</v>
      </c>
      <c r="FN32" s="167">
        <v>19.701799999999999</v>
      </c>
      <c r="FO32" s="167">
        <v>-2.4647000000000001</v>
      </c>
      <c r="FP32" s="167">
        <v>10.905799999999999</v>
      </c>
      <c r="FQ32" s="167">
        <v>17.013200000000001</v>
      </c>
      <c r="FR32" s="167">
        <v>-15.59</v>
      </c>
      <c r="FS32" s="167">
        <v>-3.9161999999999999</v>
      </c>
      <c r="FT32" s="167">
        <v>0.33350000000000002</v>
      </c>
      <c r="FU32" s="167">
        <v>3.57</v>
      </c>
      <c r="FV32" s="167">
        <v>-2.29</v>
      </c>
      <c r="FW32" s="167">
        <v>-15.463699999999999</v>
      </c>
      <c r="FX32" s="167">
        <v>1.343</v>
      </c>
      <c r="FY32" s="167">
        <v>6.2679999999999998</v>
      </c>
      <c r="FZ32" s="167">
        <v>1.0489999999999999</v>
      </c>
      <c r="GA32" s="168"/>
      <c r="GB32" s="167">
        <v>34.590000000000003</v>
      </c>
      <c r="GC32" s="167">
        <v>-24.501799999999999</v>
      </c>
      <c r="GD32" s="167">
        <v>-15.5634</v>
      </c>
      <c r="GE32" s="167">
        <v>-2.46</v>
      </c>
      <c r="GF32" s="167">
        <v>27.995799999999999</v>
      </c>
      <c r="GG32" s="168"/>
      <c r="GH32" s="167">
        <v>26.642900000000001</v>
      </c>
      <c r="GI32" s="168"/>
      <c r="GJ32" s="167">
        <v>-9.1107999999999993</v>
      </c>
      <c r="GK32" s="167">
        <v>3.1375999999999999</v>
      </c>
      <c r="GL32" s="168"/>
      <c r="GM32" s="168"/>
      <c r="GN32" s="167">
        <v>-12.472</v>
      </c>
      <c r="GO32" s="167">
        <v>-27.199100000000001</v>
      </c>
      <c r="GP32" s="167">
        <v>-1.5663</v>
      </c>
      <c r="GQ32" s="167">
        <v>-30.083500000000001</v>
      </c>
      <c r="GR32" s="167">
        <v>7.1241000000000003</v>
      </c>
      <c r="GS32" s="167">
        <v>6.8932000000000002</v>
      </c>
      <c r="GT32" s="167">
        <v>155.79650000000001</v>
      </c>
      <c r="GU32" s="167">
        <v>-5.0751999999999997</v>
      </c>
      <c r="GV32" s="167">
        <v>-8.6530000000000005</v>
      </c>
      <c r="GW32" s="167">
        <v>-11.701700000000001</v>
      </c>
      <c r="GX32" s="167">
        <v>2.7856999999999998</v>
      </c>
      <c r="GY32" s="167">
        <v>8.4834999999999994</v>
      </c>
      <c r="GZ32" s="167">
        <v>8.6164000000000005</v>
      </c>
      <c r="HA32" s="167">
        <v>2</v>
      </c>
      <c r="HB32" s="167">
        <v>32.965200000000003</v>
      </c>
      <c r="HC32" s="167">
        <v>34.886099999999999</v>
      </c>
      <c r="HD32" s="167">
        <v>-28.5</v>
      </c>
      <c r="HE32" s="167">
        <v>29.447099999999999</v>
      </c>
      <c r="HF32" s="167">
        <v>36.8962</v>
      </c>
      <c r="HG32" s="167">
        <v>0</v>
      </c>
      <c r="HH32" s="167">
        <v>33.7851</v>
      </c>
      <c r="HI32" s="167">
        <v>-30.198499999999999</v>
      </c>
      <c r="HJ32" s="167">
        <v>-28.038900000000002</v>
      </c>
      <c r="HK32" s="168"/>
      <c r="HL32" s="167">
        <v>6.4150999999999998</v>
      </c>
      <c r="HM32" s="167">
        <v>-9.7654999999999994</v>
      </c>
      <c r="HN32" s="167">
        <v>-11.6526</v>
      </c>
      <c r="HO32" s="168"/>
      <c r="HP32" s="168"/>
      <c r="HQ32" s="167">
        <v>-33.875500000000002</v>
      </c>
      <c r="HR32" s="167">
        <v>-33.644799999999996</v>
      </c>
      <c r="HS32" s="167">
        <v>-24.313099999999999</v>
      </c>
      <c r="HT32" s="167">
        <v>-24.4818</v>
      </c>
      <c r="HU32" s="167">
        <v>9.64</v>
      </c>
      <c r="HV32" s="167">
        <v>9.6199999999999992</v>
      </c>
      <c r="HW32" s="167">
        <v>-34.700000000000003</v>
      </c>
      <c r="HX32" s="167">
        <v>-35.299999999999997</v>
      </c>
      <c r="HY32" s="167">
        <v>1.4255</v>
      </c>
      <c r="HZ32" s="167">
        <v>7.44</v>
      </c>
      <c r="IA32" s="167">
        <v>22.482700000000001</v>
      </c>
      <c r="IB32" s="167">
        <v>25.295300000000001</v>
      </c>
      <c r="IC32" s="167">
        <v>25.180900000000001</v>
      </c>
      <c r="ID32" s="167">
        <v>-16.5</v>
      </c>
      <c r="IE32" s="167">
        <v>-28.7</v>
      </c>
      <c r="IF32" s="167">
        <v>17.5</v>
      </c>
      <c r="IG32" s="167">
        <v>16.899999999999999</v>
      </c>
      <c r="IH32" s="168"/>
      <c r="II32" s="167">
        <v>-19.289000000000001</v>
      </c>
      <c r="IJ32" s="167">
        <v>-91.832800000000006</v>
      </c>
      <c r="IK32" s="167">
        <v>-19.119299999999999</v>
      </c>
      <c r="IL32" s="167">
        <v>-230.61779999999999</v>
      </c>
      <c r="IM32" s="167">
        <v>-10.7286</v>
      </c>
      <c r="IN32" s="167">
        <v>8.6285000000000007</v>
      </c>
      <c r="IO32" s="167">
        <v>52.778300000000002</v>
      </c>
      <c r="IP32" s="167">
        <v>115.8154</v>
      </c>
      <c r="IQ32" s="167">
        <v>103.0183</v>
      </c>
      <c r="IR32" s="167">
        <v>89.173500000000004</v>
      </c>
      <c r="IS32" s="167">
        <v>-21.985900000000001</v>
      </c>
      <c r="IT32" s="167">
        <v>8.3400999999999996</v>
      </c>
      <c r="IU32" s="167">
        <v>9.2591000000000001</v>
      </c>
      <c r="IV32" s="167">
        <v>3.4036</v>
      </c>
      <c r="IW32" s="167">
        <v>95.159300000000002</v>
      </c>
      <c r="IX32" s="167">
        <v>-208.34649999999999</v>
      </c>
      <c r="IY32" s="167">
        <v>30.2196</v>
      </c>
      <c r="IZ32" s="167">
        <v>-29.805399999999999</v>
      </c>
      <c r="JA32" s="167">
        <v>0.26</v>
      </c>
      <c r="JB32" s="168"/>
      <c r="JC32" s="167">
        <v>-8.16</v>
      </c>
      <c r="JD32" s="167">
        <v>-0.41899999999999998</v>
      </c>
      <c r="JE32" s="167">
        <v>-0.42899999999999999</v>
      </c>
      <c r="JF32" s="167">
        <v>3.76</v>
      </c>
      <c r="JG32" s="167">
        <v>-1.76</v>
      </c>
      <c r="JH32" s="167">
        <v>-1.1222000000000001</v>
      </c>
      <c r="JI32" s="167">
        <v>-3.7185999999999999</v>
      </c>
      <c r="JJ32" s="167">
        <v>4.6311</v>
      </c>
      <c r="JK32" s="167">
        <v>-5.9739000000000004</v>
      </c>
      <c r="JL32" s="167">
        <v>-2.5</v>
      </c>
      <c r="JM32" s="167">
        <v>7.36</v>
      </c>
      <c r="JN32" s="167">
        <v>7.5330000000000004</v>
      </c>
      <c r="JO32" s="168"/>
      <c r="JP32" s="168"/>
      <c r="JQ32" s="167">
        <v>3.6642999999999999</v>
      </c>
      <c r="JR32" s="167">
        <v>3.8967000000000001</v>
      </c>
      <c r="JS32" s="167">
        <v>3.5552000000000001</v>
      </c>
      <c r="JT32" s="168"/>
      <c r="JU32" s="167">
        <v>12.7</v>
      </c>
      <c r="JV32" s="167">
        <v>0.81759999999999999</v>
      </c>
      <c r="JW32" s="167">
        <v>0.72</v>
      </c>
      <c r="JX32" s="168"/>
      <c r="JY32" s="167">
        <v>-4.2804000000000002</v>
      </c>
      <c r="JZ32" s="167">
        <v>-4.7557</v>
      </c>
      <c r="KA32" s="167">
        <v>-27.536799999999999</v>
      </c>
      <c r="KB32" s="167">
        <v>-2.0457999999999998</v>
      </c>
      <c r="KC32" s="168"/>
      <c r="KD32" s="167">
        <v>-29.2819</v>
      </c>
      <c r="KE32" s="167">
        <v>-1.9884999999999999</v>
      </c>
      <c r="KF32" s="167">
        <v>-13.4</v>
      </c>
      <c r="KG32" s="167">
        <v>-4.5</v>
      </c>
      <c r="KH32" s="168"/>
      <c r="KI32" s="167">
        <v>-110.64019999999999</v>
      </c>
    </row>
    <row r="33" spans="1:295" ht="18" customHeight="1" x14ac:dyDescent="0.3">
      <c r="A33" s="159" t="s">
        <v>49</v>
      </c>
      <c r="B33" s="159" t="s">
        <v>875</v>
      </c>
      <c r="C33" s="160">
        <v>0</v>
      </c>
      <c r="D33" s="161">
        <v>0.7238</v>
      </c>
      <c r="E33" s="161">
        <v>-1.8411999999999999</v>
      </c>
      <c r="F33" s="161">
        <v>5.0679999999999996</v>
      </c>
      <c r="G33" s="161">
        <v>11.5122</v>
      </c>
      <c r="H33" s="161">
        <v>0</v>
      </c>
      <c r="I33" s="161">
        <v>22.479600000000001</v>
      </c>
      <c r="J33" s="162"/>
      <c r="K33" s="161">
        <v>26.999500000000001</v>
      </c>
      <c r="L33" s="161">
        <v>12.2196</v>
      </c>
      <c r="M33" s="161">
        <v>9.4845000000000006</v>
      </c>
      <c r="N33" s="161">
        <v>-24.42</v>
      </c>
      <c r="O33" s="160">
        <v>-33</v>
      </c>
      <c r="P33" s="162"/>
      <c r="Q33" s="161">
        <v>6.6239999999999997</v>
      </c>
      <c r="R33" s="162"/>
      <c r="S33" s="161">
        <v>3.1867999999999999</v>
      </c>
      <c r="T33" s="161">
        <v>14.6685</v>
      </c>
      <c r="U33" s="161">
        <v>6.4409000000000001</v>
      </c>
      <c r="V33" s="161">
        <v>6.1249000000000002</v>
      </c>
      <c r="W33" s="161">
        <v>11.2233</v>
      </c>
      <c r="X33" s="161">
        <v>5.4862000000000002</v>
      </c>
      <c r="Y33" s="161">
        <v>-3.2717000000000001</v>
      </c>
      <c r="Z33" s="161">
        <v>2.5480999999999998</v>
      </c>
      <c r="AA33" s="162"/>
      <c r="AB33" s="161">
        <v>-0.62009999999999998</v>
      </c>
      <c r="AC33" s="161">
        <v>-0.59299999999999997</v>
      </c>
      <c r="AD33" s="161">
        <v>-0.61799999999999999</v>
      </c>
      <c r="AE33" s="161">
        <v>11.151</v>
      </c>
      <c r="AF33" s="161">
        <v>2.2200000000000002</v>
      </c>
      <c r="AG33" s="161">
        <v>-2.2000000000000002</v>
      </c>
      <c r="AH33" s="161">
        <v>1.163</v>
      </c>
      <c r="AI33" s="161">
        <v>0.16900000000000001</v>
      </c>
      <c r="AJ33" s="161">
        <v>-14.26</v>
      </c>
      <c r="AK33" s="161">
        <v>-14.02</v>
      </c>
      <c r="AL33" s="162"/>
      <c r="AM33" s="161">
        <v>-11.52</v>
      </c>
      <c r="AN33" s="161">
        <v>-12.06</v>
      </c>
      <c r="AO33" s="161">
        <v>8.8162000000000003</v>
      </c>
      <c r="AP33" s="161">
        <v>2.6991000000000001</v>
      </c>
      <c r="AQ33" s="161">
        <v>24.537400000000002</v>
      </c>
      <c r="AR33" s="161">
        <v>28.371500000000001</v>
      </c>
      <c r="AS33" s="161">
        <v>-11.5143</v>
      </c>
      <c r="AT33" s="161">
        <v>-6.2961</v>
      </c>
      <c r="AU33" s="161">
        <v>-4.5754000000000001</v>
      </c>
      <c r="AV33" s="161">
        <v>5.2206999999999999</v>
      </c>
      <c r="AW33" s="161">
        <v>0</v>
      </c>
      <c r="AX33" s="161">
        <v>-13.128</v>
      </c>
      <c r="AY33" s="161">
        <v>-10.180899999999999</v>
      </c>
      <c r="AZ33" s="161">
        <v>5.1414</v>
      </c>
      <c r="BA33" s="161">
        <v>32.997300000000003</v>
      </c>
      <c r="BB33" s="161">
        <v>28.782499999999999</v>
      </c>
      <c r="BC33" s="161">
        <v>10.581200000000001</v>
      </c>
      <c r="BD33" s="161">
        <v>-6.3</v>
      </c>
      <c r="BE33" s="161">
        <v>-6.1</v>
      </c>
      <c r="BF33" s="161">
        <v>-31.036799999999999</v>
      </c>
      <c r="BG33" s="161">
        <v>-30.989599999999999</v>
      </c>
      <c r="BH33" s="161">
        <v>-6.1264000000000003</v>
      </c>
      <c r="BI33" s="162"/>
      <c r="BJ33" s="161">
        <v>2.7837000000000001</v>
      </c>
      <c r="BK33" s="161">
        <v>7.4747000000000003</v>
      </c>
      <c r="BL33" s="161">
        <v>8.0951000000000004</v>
      </c>
      <c r="BM33" s="161">
        <v>5.21</v>
      </c>
      <c r="BN33" s="161">
        <v>-127.59780000000001</v>
      </c>
      <c r="BO33" s="161">
        <v>196.90539999999999</v>
      </c>
      <c r="BP33" s="161">
        <v>0</v>
      </c>
      <c r="BQ33" s="161">
        <v>-46.8018</v>
      </c>
      <c r="BR33" s="161">
        <v>-73.742099999999994</v>
      </c>
      <c r="BS33" s="162"/>
      <c r="BT33" s="162"/>
      <c r="BU33" s="162"/>
      <c r="BV33" s="161">
        <v>32.692999999999998</v>
      </c>
      <c r="BW33" s="161">
        <v>12.01</v>
      </c>
      <c r="BX33" s="161">
        <v>9.83</v>
      </c>
      <c r="BY33" s="161">
        <v>-0.32</v>
      </c>
      <c r="BZ33" s="161">
        <v>16.37</v>
      </c>
      <c r="CA33" s="161">
        <v>-15.668799999999999</v>
      </c>
      <c r="CB33" s="161">
        <v>-15.8027</v>
      </c>
      <c r="CC33" s="161">
        <v>32.3001</v>
      </c>
      <c r="CD33" s="161">
        <v>30.017800000000001</v>
      </c>
      <c r="CE33" s="161">
        <v>-4.9946999999999999</v>
      </c>
      <c r="CF33" s="161">
        <v>-0.69140000000000001</v>
      </c>
      <c r="CG33" s="161">
        <v>-1.0989</v>
      </c>
      <c r="CH33" s="161">
        <v>3.8515000000000001</v>
      </c>
      <c r="CI33" s="161">
        <v>14.573399999999999</v>
      </c>
      <c r="CJ33" s="162"/>
      <c r="CK33" s="162"/>
      <c r="CL33" s="161">
        <v>71</v>
      </c>
      <c r="CM33" s="161">
        <v>-26.2</v>
      </c>
      <c r="CN33" s="161">
        <v>-4.37</v>
      </c>
      <c r="CO33" s="161">
        <v>56.594799999999999</v>
      </c>
      <c r="CP33" s="161">
        <v>56.389800000000001</v>
      </c>
      <c r="CQ33" s="161">
        <v>55.219200000000001</v>
      </c>
      <c r="CR33" s="161">
        <v>73.795299999999997</v>
      </c>
      <c r="CS33" s="161">
        <v>74.071600000000004</v>
      </c>
      <c r="CT33" s="161">
        <v>-20.058</v>
      </c>
      <c r="CU33" s="161">
        <v>-147.39109999999999</v>
      </c>
      <c r="CV33" s="161">
        <v>-12.5032</v>
      </c>
      <c r="CW33" s="161">
        <v>4.1002000000000001</v>
      </c>
      <c r="CX33" s="161">
        <v>35.840000000000003</v>
      </c>
      <c r="CY33" s="161">
        <v>21.71</v>
      </c>
      <c r="CZ33" s="161">
        <v>14.379899999999999</v>
      </c>
      <c r="DA33" s="161">
        <v>14.358499999999999</v>
      </c>
      <c r="DB33" s="161">
        <v>-12.91</v>
      </c>
      <c r="DC33" s="162"/>
      <c r="DD33" s="161">
        <v>-15.5481</v>
      </c>
      <c r="DE33" s="161">
        <v>-15.6379</v>
      </c>
      <c r="DF33" s="161">
        <v>14.6753</v>
      </c>
      <c r="DG33" s="162"/>
      <c r="DH33" s="161">
        <v>-6.7317999999999998</v>
      </c>
      <c r="DI33" s="161">
        <v>-18.600000000000001</v>
      </c>
      <c r="DJ33" s="161">
        <v>-18.2</v>
      </c>
      <c r="DK33" s="161">
        <v>-3.7707999999999999</v>
      </c>
      <c r="DL33" s="161">
        <v>11.039300000000001</v>
      </c>
      <c r="DM33" s="161">
        <v>47.319400000000002</v>
      </c>
      <c r="DN33" s="161">
        <v>22.642499999999998</v>
      </c>
      <c r="DO33" s="161">
        <v>11.83</v>
      </c>
      <c r="DP33" s="161">
        <v>-3.92</v>
      </c>
      <c r="DQ33" s="161">
        <v>15.768000000000001</v>
      </c>
      <c r="DR33" s="161">
        <v>-14.5908</v>
      </c>
      <c r="DS33" s="161">
        <v>-6.15</v>
      </c>
      <c r="DT33" s="161">
        <v>-6.19</v>
      </c>
      <c r="DU33" s="161">
        <v>24.49</v>
      </c>
      <c r="DV33" s="161">
        <v>28.08</v>
      </c>
      <c r="DW33" s="161">
        <v>-14.0364</v>
      </c>
      <c r="DX33" s="161">
        <v>-6.8727</v>
      </c>
      <c r="DY33" s="161">
        <v>-32.592399999999998</v>
      </c>
      <c r="DZ33" s="161">
        <v>-31.336400000000001</v>
      </c>
      <c r="EA33" s="161">
        <v>48.661999999999999</v>
      </c>
      <c r="EB33" s="161">
        <v>23.047999999999998</v>
      </c>
      <c r="EC33" s="161">
        <v>11.786</v>
      </c>
      <c r="ED33" s="161">
        <v>11.957700000000001</v>
      </c>
      <c r="EE33" s="161">
        <v>-6.2469000000000001</v>
      </c>
      <c r="EF33" s="161">
        <v>-10.2864</v>
      </c>
      <c r="EG33" s="161">
        <v>-13.44</v>
      </c>
      <c r="EH33" s="161">
        <v>-34.3735</v>
      </c>
      <c r="EI33" s="161">
        <v>-14.7865</v>
      </c>
      <c r="EJ33" s="162"/>
      <c r="EK33" s="161">
        <v>-13.239100000000001</v>
      </c>
      <c r="EL33" s="161">
        <v>-11.6228</v>
      </c>
      <c r="EM33" s="161">
        <v>0</v>
      </c>
      <c r="EN33" s="161">
        <v>-1.9488000000000001</v>
      </c>
      <c r="EO33" s="161">
        <v>0.18479999999999999</v>
      </c>
      <c r="EP33" s="161">
        <v>5.1360000000000001</v>
      </c>
      <c r="EQ33" s="161">
        <v>-20.311499999999999</v>
      </c>
      <c r="ER33" s="161">
        <v>-19.367899999999999</v>
      </c>
      <c r="ES33" s="161">
        <v>-2.7728000000000002</v>
      </c>
      <c r="ET33" s="161">
        <v>12.89</v>
      </c>
      <c r="EU33" s="161">
        <v>-12.56</v>
      </c>
      <c r="EV33" s="161">
        <v>0.6</v>
      </c>
      <c r="EW33" s="161">
        <v>5.2236000000000002</v>
      </c>
      <c r="EX33" s="161">
        <v>-2.9860000000000002</v>
      </c>
      <c r="EY33" s="161">
        <v>-10.743600000000001</v>
      </c>
      <c r="EZ33" s="161">
        <v>0.57630000000000003</v>
      </c>
      <c r="FA33" s="161">
        <v>5.3887999999999998</v>
      </c>
      <c r="FB33" s="161">
        <v>-2.7905000000000002</v>
      </c>
      <c r="FC33" s="161">
        <v>-15.3405</v>
      </c>
      <c r="FD33" s="161">
        <v>0</v>
      </c>
      <c r="FE33" s="161">
        <v>0</v>
      </c>
      <c r="FF33" s="161">
        <v>0</v>
      </c>
      <c r="FG33" s="161">
        <v>2.9617</v>
      </c>
      <c r="FH33" s="161">
        <v>3.6038000000000001</v>
      </c>
      <c r="FI33" s="161">
        <v>3.2517999999999998</v>
      </c>
      <c r="FJ33" s="161">
        <v>4.8562000000000003</v>
      </c>
      <c r="FK33" s="161">
        <v>4.1863999999999999</v>
      </c>
      <c r="FL33" s="161">
        <v>-8.0379000000000005</v>
      </c>
      <c r="FM33" s="161">
        <v>17.2423</v>
      </c>
      <c r="FN33" s="161">
        <v>17.4163</v>
      </c>
      <c r="FO33" s="161">
        <v>-1.6195999999999999</v>
      </c>
      <c r="FP33" s="161">
        <v>11.494</v>
      </c>
      <c r="FQ33" s="161">
        <v>16.124500000000001</v>
      </c>
      <c r="FR33" s="161">
        <v>-15.68</v>
      </c>
      <c r="FS33" s="161">
        <v>-4.5149999999999997</v>
      </c>
      <c r="FT33" s="161">
        <v>0.31519999999999998</v>
      </c>
      <c r="FU33" s="161">
        <v>3.15</v>
      </c>
      <c r="FV33" s="161">
        <v>-3.22</v>
      </c>
      <c r="FW33" s="161">
        <v>-14.846</v>
      </c>
      <c r="FX33" s="161">
        <v>1.3236000000000001</v>
      </c>
      <c r="FY33" s="161">
        <v>6.03</v>
      </c>
      <c r="FZ33" s="161">
        <v>0.90400000000000003</v>
      </c>
      <c r="GA33" s="162"/>
      <c r="GB33" s="161">
        <v>33.28</v>
      </c>
      <c r="GC33" s="161">
        <v>-24.772600000000001</v>
      </c>
      <c r="GD33" s="161">
        <v>-15.608700000000001</v>
      </c>
      <c r="GE33" s="161">
        <v>-3.06</v>
      </c>
      <c r="GF33" s="161">
        <v>25.144200000000001</v>
      </c>
      <c r="GG33" s="162"/>
      <c r="GH33" s="161">
        <v>25.4986</v>
      </c>
      <c r="GI33" s="162"/>
      <c r="GJ33" s="161">
        <v>-8.8948</v>
      </c>
      <c r="GK33" s="161">
        <v>2.9859</v>
      </c>
      <c r="GL33" s="161">
        <v>7.4300000000000005E-2</v>
      </c>
      <c r="GM33" s="162"/>
      <c r="GN33" s="161">
        <v>-11.852600000000001</v>
      </c>
      <c r="GO33" s="161">
        <v>-22.863800000000001</v>
      </c>
      <c r="GP33" s="161">
        <v>-3.0022000000000002</v>
      </c>
      <c r="GQ33" s="161">
        <v>-30.9238</v>
      </c>
      <c r="GR33" s="161">
        <v>7.0457999999999998</v>
      </c>
      <c r="GS33" s="161">
        <v>7.2362000000000002</v>
      </c>
      <c r="GT33" s="161">
        <v>151.18960000000001</v>
      </c>
      <c r="GU33" s="161">
        <v>-5.8140999999999998</v>
      </c>
      <c r="GV33" s="161">
        <v>-7.8569000000000004</v>
      </c>
      <c r="GW33" s="161">
        <v>-11.347200000000001</v>
      </c>
      <c r="GX33" s="161">
        <v>2.5648</v>
      </c>
      <c r="GY33" s="161">
        <v>8.2858000000000001</v>
      </c>
      <c r="GZ33" s="161">
        <v>8.4503000000000004</v>
      </c>
      <c r="HA33" s="162"/>
      <c r="HB33" s="161">
        <v>34.950499999999998</v>
      </c>
      <c r="HC33" s="161">
        <v>36.428199999999997</v>
      </c>
      <c r="HD33" s="161">
        <v>-28.5</v>
      </c>
      <c r="HE33" s="161">
        <v>30.679600000000001</v>
      </c>
      <c r="HF33" s="161">
        <v>40.474200000000003</v>
      </c>
      <c r="HG33" s="161">
        <v>0</v>
      </c>
      <c r="HH33" s="161">
        <v>30.5276</v>
      </c>
      <c r="HI33" s="161">
        <v>-31.510899999999999</v>
      </c>
      <c r="HJ33" s="161">
        <v>-31.672999999999998</v>
      </c>
      <c r="HK33" s="161">
        <v>0</v>
      </c>
      <c r="HL33" s="161">
        <v>8.9563000000000006</v>
      </c>
      <c r="HM33" s="161">
        <v>-10.2103</v>
      </c>
      <c r="HN33" s="161">
        <v>-11.688499999999999</v>
      </c>
      <c r="HO33" s="161">
        <v>15.8378</v>
      </c>
      <c r="HP33" s="161">
        <v>15.942399999999999</v>
      </c>
      <c r="HQ33" s="161">
        <v>-32.095700000000001</v>
      </c>
      <c r="HR33" s="161">
        <v>-31.398</v>
      </c>
      <c r="HS33" s="161">
        <v>-22.010100000000001</v>
      </c>
      <c r="HT33" s="161">
        <v>-22.147600000000001</v>
      </c>
      <c r="HU33" s="161">
        <v>9.7799999999999994</v>
      </c>
      <c r="HV33" s="161">
        <v>9.5</v>
      </c>
      <c r="HW33" s="161">
        <v>-34.299999999999997</v>
      </c>
      <c r="HX33" s="161">
        <v>-34.700000000000003</v>
      </c>
      <c r="HY33" s="161">
        <v>1.4419999999999999</v>
      </c>
      <c r="HZ33" s="161">
        <v>5.76</v>
      </c>
      <c r="IA33" s="161">
        <v>15.1305</v>
      </c>
      <c r="IB33" s="161">
        <v>22.1892</v>
      </c>
      <c r="IC33" s="161">
        <v>22.062200000000001</v>
      </c>
      <c r="ID33" s="161">
        <v>-16.5</v>
      </c>
      <c r="IE33" s="161">
        <v>-29.9</v>
      </c>
      <c r="IF33" s="161">
        <v>15</v>
      </c>
      <c r="IG33" s="161">
        <v>14.5</v>
      </c>
      <c r="IH33" s="162"/>
      <c r="II33" s="161">
        <v>-19.212700000000002</v>
      </c>
      <c r="IJ33" s="161">
        <v>-90.452799999999996</v>
      </c>
      <c r="IK33" s="161">
        <v>-19.949300000000001</v>
      </c>
      <c r="IL33" s="161">
        <v>-228.3699</v>
      </c>
      <c r="IM33" s="161">
        <v>-11.932600000000001</v>
      </c>
      <c r="IN33" s="161">
        <v>6.7348999999999997</v>
      </c>
      <c r="IO33" s="161">
        <v>51.348399999999998</v>
      </c>
      <c r="IP33" s="161">
        <v>115.7286</v>
      </c>
      <c r="IQ33" s="161">
        <v>99.827799999999996</v>
      </c>
      <c r="IR33" s="161">
        <v>86.959400000000002</v>
      </c>
      <c r="IS33" s="161">
        <v>-21.829499999999999</v>
      </c>
      <c r="IT33" s="161">
        <v>12.2875</v>
      </c>
      <c r="IU33" s="161">
        <v>10.203099999999999</v>
      </c>
      <c r="IV33" s="161">
        <v>10.2768</v>
      </c>
      <c r="IW33" s="161">
        <v>93.807299999999998</v>
      </c>
      <c r="IX33" s="161">
        <v>-204.03049999999999</v>
      </c>
      <c r="IY33" s="161">
        <v>31.169499999999999</v>
      </c>
      <c r="IZ33" s="161">
        <v>-31.901299999999999</v>
      </c>
      <c r="JA33" s="161">
        <v>-0.79469999999999996</v>
      </c>
      <c r="JB33" s="162"/>
      <c r="JC33" s="161">
        <v>-8.4</v>
      </c>
      <c r="JD33" s="161">
        <v>-0.36199999999999999</v>
      </c>
      <c r="JE33" s="161">
        <v>-0.373</v>
      </c>
      <c r="JF33" s="161">
        <v>3.36</v>
      </c>
      <c r="JG33" s="161">
        <v>-2.2400000000000002</v>
      </c>
      <c r="JH33" s="161">
        <v>-1.6274</v>
      </c>
      <c r="JI33" s="161">
        <v>-4.0115999999999996</v>
      </c>
      <c r="JJ33" s="161">
        <v>5.8029999999999999</v>
      </c>
      <c r="JK33" s="161">
        <v>-5.3605</v>
      </c>
      <c r="JL33" s="161">
        <v>-1.7</v>
      </c>
      <c r="JM33" s="161">
        <v>8.327</v>
      </c>
      <c r="JN33" s="161">
        <v>7.9340000000000002</v>
      </c>
      <c r="JO33" s="162"/>
      <c r="JP33" s="162"/>
      <c r="JQ33" s="161">
        <v>4.3371000000000004</v>
      </c>
      <c r="JR33" s="161">
        <v>3.7921</v>
      </c>
      <c r="JS33" s="161">
        <v>4.2436999999999996</v>
      </c>
      <c r="JT33" s="162"/>
      <c r="JU33" s="161">
        <v>12.3</v>
      </c>
      <c r="JV33" s="161">
        <v>1.8665</v>
      </c>
      <c r="JW33" s="161">
        <v>0.69</v>
      </c>
      <c r="JX33" s="162"/>
      <c r="JY33" s="161">
        <v>-6.0092999999999996</v>
      </c>
      <c r="JZ33" s="161">
        <v>-5.81</v>
      </c>
      <c r="KA33" s="161">
        <v>-27.916799999999999</v>
      </c>
      <c r="KB33" s="161">
        <v>-2.5245000000000002</v>
      </c>
      <c r="KC33" s="161">
        <v>0</v>
      </c>
      <c r="KD33" s="161">
        <v>-31.223700000000001</v>
      </c>
      <c r="KE33" s="161">
        <v>-2.5834999999999999</v>
      </c>
      <c r="KF33" s="161">
        <v>-14.3</v>
      </c>
      <c r="KG33" s="161">
        <v>-3.6</v>
      </c>
      <c r="KH33" s="161">
        <v>0</v>
      </c>
      <c r="KI33" s="161">
        <v>-112.54349999999999</v>
      </c>
    </row>
    <row r="34" spans="1:295" ht="18" customHeight="1" x14ac:dyDescent="0.3">
      <c r="A34" s="159" t="s">
        <v>49</v>
      </c>
      <c r="B34" s="159" t="s">
        <v>876</v>
      </c>
      <c r="C34" s="163">
        <v>0</v>
      </c>
      <c r="D34" s="164">
        <v>0.3387</v>
      </c>
      <c r="E34" s="164">
        <v>-1.1037999999999999</v>
      </c>
      <c r="F34" s="164">
        <v>5.9924999999999997</v>
      </c>
      <c r="G34" s="164">
        <v>8.9732000000000003</v>
      </c>
      <c r="H34" s="165"/>
      <c r="I34" s="164">
        <v>17.126200000000001</v>
      </c>
      <c r="J34" s="165"/>
      <c r="K34" s="164">
        <v>24.4556</v>
      </c>
      <c r="L34" s="164">
        <v>10.678699999999999</v>
      </c>
      <c r="M34" s="164">
        <v>7.8353000000000002</v>
      </c>
      <c r="N34" s="164">
        <v>-22.2</v>
      </c>
      <c r="O34" s="163">
        <v>-33</v>
      </c>
      <c r="P34" s="165"/>
      <c r="Q34" s="164">
        <v>6.6239999999999997</v>
      </c>
      <c r="R34" s="165"/>
      <c r="S34" s="164">
        <v>2.4622999999999999</v>
      </c>
      <c r="T34" s="164">
        <v>15.3941</v>
      </c>
      <c r="U34" s="164">
        <v>6.0525000000000002</v>
      </c>
      <c r="V34" s="164">
        <v>5.8646000000000003</v>
      </c>
      <c r="W34" s="164">
        <v>10.3752</v>
      </c>
      <c r="X34" s="164">
        <v>5.4930000000000003</v>
      </c>
      <c r="Y34" s="164">
        <v>-3.4133</v>
      </c>
      <c r="Z34" s="164">
        <v>2.5621</v>
      </c>
      <c r="AA34" s="165"/>
      <c r="AB34" s="164">
        <v>-0.61150000000000004</v>
      </c>
      <c r="AC34" s="164">
        <v>-0.77300000000000002</v>
      </c>
      <c r="AD34" s="164">
        <v>-0.76700000000000002</v>
      </c>
      <c r="AE34" s="164">
        <v>11.393000000000001</v>
      </c>
      <c r="AF34" s="164">
        <v>0</v>
      </c>
      <c r="AG34" s="164">
        <v>-2.2000000000000002</v>
      </c>
      <c r="AH34" s="164">
        <v>1.155</v>
      </c>
      <c r="AI34" s="164">
        <v>0.16800000000000001</v>
      </c>
      <c r="AJ34" s="164">
        <v>-15.01</v>
      </c>
      <c r="AK34" s="164">
        <v>-15.14</v>
      </c>
      <c r="AL34" s="165"/>
      <c r="AM34" s="164">
        <v>-11.64</v>
      </c>
      <c r="AN34" s="164">
        <v>-11.68</v>
      </c>
      <c r="AO34" s="164">
        <v>8.2118000000000002</v>
      </c>
      <c r="AP34" s="164">
        <v>3.2286000000000001</v>
      </c>
      <c r="AQ34" s="164">
        <v>26.569800000000001</v>
      </c>
      <c r="AR34" s="164">
        <v>30.3064</v>
      </c>
      <c r="AS34" s="164">
        <v>-13.932</v>
      </c>
      <c r="AT34" s="164">
        <v>-7.2337999999999996</v>
      </c>
      <c r="AU34" s="164">
        <v>-6.8124000000000002</v>
      </c>
      <c r="AV34" s="164">
        <v>9.6197999999999997</v>
      </c>
      <c r="AW34" s="165"/>
      <c r="AX34" s="164">
        <v>-12.994</v>
      </c>
      <c r="AY34" s="164">
        <v>-10.180899999999999</v>
      </c>
      <c r="AZ34" s="164">
        <v>6.7195999999999998</v>
      </c>
      <c r="BA34" s="164">
        <v>33.094499999999996</v>
      </c>
      <c r="BB34" s="164">
        <v>38.648400000000002</v>
      </c>
      <c r="BC34" s="164">
        <v>11.9369</v>
      </c>
      <c r="BD34" s="164">
        <v>-7.2</v>
      </c>
      <c r="BE34" s="164">
        <v>-7.3</v>
      </c>
      <c r="BF34" s="164">
        <v>-30.856400000000001</v>
      </c>
      <c r="BG34" s="164">
        <v>-29.290199999999999</v>
      </c>
      <c r="BH34" s="164">
        <v>-6.3788999999999998</v>
      </c>
      <c r="BI34" s="165"/>
      <c r="BJ34" s="164">
        <v>-0.81140000000000001</v>
      </c>
      <c r="BK34" s="164">
        <v>6.0202</v>
      </c>
      <c r="BL34" s="164">
        <v>7.7070999999999996</v>
      </c>
      <c r="BM34" s="164">
        <v>5.0385999999999997</v>
      </c>
      <c r="BN34" s="164">
        <v>-137.11959999999999</v>
      </c>
      <c r="BO34" s="164">
        <v>194.708</v>
      </c>
      <c r="BP34" s="165"/>
      <c r="BQ34" s="164">
        <v>-35.998899999999999</v>
      </c>
      <c r="BR34" s="164">
        <v>-82.340800000000002</v>
      </c>
      <c r="BS34" s="165"/>
      <c r="BT34" s="165"/>
      <c r="BU34" s="165"/>
      <c r="BV34" s="164">
        <v>31.046399999999998</v>
      </c>
      <c r="BW34" s="164">
        <v>11.44</v>
      </c>
      <c r="BX34" s="164">
        <v>9.18</v>
      </c>
      <c r="BY34" s="164">
        <v>-1.27</v>
      </c>
      <c r="BZ34" s="164">
        <v>15.72</v>
      </c>
      <c r="CA34" s="164">
        <v>-14.865</v>
      </c>
      <c r="CB34" s="164">
        <v>-14.597099999999999</v>
      </c>
      <c r="CC34" s="164">
        <v>25.662500000000001</v>
      </c>
      <c r="CD34" s="164">
        <v>23.106000000000002</v>
      </c>
      <c r="CE34" s="164">
        <v>-3.5788000000000002</v>
      </c>
      <c r="CF34" s="164">
        <v>1.73</v>
      </c>
      <c r="CG34" s="164">
        <v>1.5495000000000001</v>
      </c>
      <c r="CH34" s="164">
        <v>-0.87219999999999998</v>
      </c>
      <c r="CI34" s="164">
        <v>16.979299999999999</v>
      </c>
      <c r="CJ34" s="165"/>
      <c r="CK34" s="165"/>
      <c r="CL34" s="164">
        <v>75.3</v>
      </c>
      <c r="CM34" s="164">
        <v>-30.5</v>
      </c>
      <c r="CN34" s="164">
        <v>-4.42</v>
      </c>
      <c r="CO34" s="164">
        <v>58.348399999999998</v>
      </c>
      <c r="CP34" s="164">
        <v>57.410400000000003</v>
      </c>
      <c r="CQ34" s="164">
        <v>56.594000000000001</v>
      </c>
      <c r="CR34" s="164">
        <v>75.403099999999995</v>
      </c>
      <c r="CS34" s="164">
        <v>77.311800000000005</v>
      </c>
      <c r="CT34" s="164">
        <v>-22.652200000000001</v>
      </c>
      <c r="CU34" s="164">
        <v>-142.39259999999999</v>
      </c>
      <c r="CV34" s="164">
        <v>-17.848500000000001</v>
      </c>
      <c r="CW34" s="164">
        <v>4.0702999999999996</v>
      </c>
      <c r="CX34" s="164">
        <v>37.15</v>
      </c>
      <c r="CY34" s="164">
        <v>19.39</v>
      </c>
      <c r="CZ34" s="164">
        <v>14.067399999999999</v>
      </c>
      <c r="DA34" s="164">
        <v>14.0656</v>
      </c>
      <c r="DB34" s="164">
        <v>-12.62</v>
      </c>
      <c r="DC34" s="165"/>
      <c r="DD34" s="164">
        <v>-18.473500000000001</v>
      </c>
      <c r="DE34" s="164">
        <v>-18.494499999999999</v>
      </c>
      <c r="DF34" s="164">
        <v>19.9053</v>
      </c>
      <c r="DG34" s="165"/>
      <c r="DH34" s="164">
        <v>-6.343</v>
      </c>
      <c r="DI34" s="165"/>
      <c r="DJ34" s="165"/>
      <c r="DK34" s="164">
        <v>-4.3921000000000001</v>
      </c>
      <c r="DL34" s="164">
        <v>11.039300000000001</v>
      </c>
      <c r="DM34" s="164">
        <v>46.846200000000003</v>
      </c>
      <c r="DN34" s="164">
        <v>22.828099999999999</v>
      </c>
      <c r="DO34" s="164">
        <v>12.14</v>
      </c>
      <c r="DP34" s="164">
        <v>-3.56</v>
      </c>
      <c r="DQ34" s="164">
        <v>14.85</v>
      </c>
      <c r="DR34" s="164">
        <v>-19.771100000000001</v>
      </c>
      <c r="DS34" s="164">
        <v>-5.39</v>
      </c>
      <c r="DT34" s="164">
        <v>-5.38</v>
      </c>
      <c r="DU34" s="164">
        <v>22.46</v>
      </c>
      <c r="DV34" s="164">
        <v>27.15</v>
      </c>
      <c r="DW34" s="164">
        <v>-16.399999999999999</v>
      </c>
      <c r="DX34" s="164">
        <v>-8.5817999999999994</v>
      </c>
      <c r="DY34" s="164">
        <v>-31.435099999999998</v>
      </c>
      <c r="DZ34" s="164">
        <v>-30.345500000000001</v>
      </c>
      <c r="EA34" s="164">
        <v>46.459099999999999</v>
      </c>
      <c r="EB34" s="164">
        <v>22.028700000000001</v>
      </c>
      <c r="EC34" s="164">
        <v>11.711499999999999</v>
      </c>
      <c r="ED34" s="164">
        <v>11.9129</v>
      </c>
      <c r="EE34" s="164">
        <v>-5.5303000000000004</v>
      </c>
      <c r="EF34" s="164">
        <v>-13.9618</v>
      </c>
      <c r="EG34" s="164">
        <v>-13.006</v>
      </c>
      <c r="EH34" s="164">
        <v>-42.532299999999999</v>
      </c>
      <c r="EI34" s="164">
        <v>-3.7406000000000001</v>
      </c>
      <c r="EJ34" s="165"/>
      <c r="EK34" s="164">
        <v>-12.345000000000001</v>
      </c>
      <c r="EL34" s="164">
        <v>-12.000299999999999</v>
      </c>
      <c r="EM34" s="165"/>
      <c r="EN34" s="164">
        <v>2.8304</v>
      </c>
      <c r="EO34" s="164">
        <v>1.8092999999999999</v>
      </c>
      <c r="EP34" s="164">
        <v>5.6479999999999997</v>
      </c>
      <c r="EQ34" s="164">
        <v>-22.881399999999999</v>
      </c>
      <c r="ER34" s="164">
        <v>-22.569099999999999</v>
      </c>
      <c r="ES34" s="164">
        <v>-2.3540999999999999</v>
      </c>
      <c r="ET34" s="164">
        <v>0</v>
      </c>
      <c r="EU34" s="164">
        <v>-12</v>
      </c>
      <c r="EV34" s="164">
        <v>0</v>
      </c>
      <c r="EW34" s="164">
        <v>5.3476999999999997</v>
      </c>
      <c r="EX34" s="164">
        <v>2.5116999999999998</v>
      </c>
      <c r="EY34" s="164">
        <v>-11.104900000000001</v>
      </c>
      <c r="EZ34" s="164">
        <v>0.2525</v>
      </c>
      <c r="FA34" s="164">
        <v>6.7564000000000002</v>
      </c>
      <c r="FB34" s="164">
        <v>-7.0359999999999996</v>
      </c>
      <c r="FC34" s="164">
        <v>-8.5904000000000007</v>
      </c>
      <c r="FD34" s="165"/>
      <c r="FE34" s="165"/>
      <c r="FF34" s="165"/>
      <c r="FG34" s="164">
        <v>3.0739000000000001</v>
      </c>
      <c r="FH34" s="164">
        <v>3.5425</v>
      </c>
      <c r="FI34" s="164">
        <v>0</v>
      </c>
      <c r="FJ34" s="164">
        <v>7.8704000000000001</v>
      </c>
      <c r="FK34" s="164">
        <v>7.0331999999999999</v>
      </c>
      <c r="FL34" s="164">
        <v>-7.7030000000000003</v>
      </c>
      <c r="FM34" s="164">
        <v>16.087599999999998</v>
      </c>
      <c r="FN34" s="164">
        <v>15.8589</v>
      </c>
      <c r="FO34" s="164">
        <v>-2.0377999999999998</v>
      </c>
      <c r="FP34" s="164">
        <v>11.2318</v>
      </c>
      <c r="FQ34" s="164">
        <v>16.124500000000001</v>
      </c>
      <c r="FR34" s="164">
        <v>-15.76</v>
      </c>
      <c r="FS34" s="164">
        <v>-4.3044000000000002</v>
      </c>
      <c r="FT34" s="164">
        <v>0.32519999999999999</v>
      </c>
      <c r="FU34" s="164">
        <v>3.09</v>
      </c>
      <c r="FV34" s="164">
        <v>-3.04</v>
      </c>
      <c r="FW34" s="164">
        <v>-15.3498</v>
      </c>
      <c r="FX34" s="164">
        <v>1.421</v>
      </c>
      <c r="FY34" s="164">
        <v>5.9409999999999998</v>
      </c>
      <c r="FZ34" s="164">
        <v>1.0960000000000001</v>
      </c>
      <c r="GA34" s="165"/>
      <c r="GB34" s="164">
        <v>32.82</v>
      </c>
      <c r="GC34" s="164">
        <v>-24.301100000000002</v>
      </c>
      <c r="GD34" s="164">
        <v>-15.619400000000001</v>
      </c>
      <c r="GE34" s="165"/>
      <c r="GF34" s="164">
        <v>24.339099999999998</v>
      </c>
      <c r="GG34" s="165"/>
      <c r="GH34" s="164">
        <v>25.4437</v>
      </c>
      <c r="GI34" s="165"/>
      <c r="GJ34" s="164">
        <v>-8.4389000000000003</v>
      </c>
      <c r="GK34" s="164">
        <v>2.8812000000000002</v>
      </c>
      <c r="GL34" s="165"/>
      <c r="GM34" s="165"/>
      <c r="GN34" s="165"/>
      <c r="GO34" s="164">
        <v>-22.8416</v>
      </c>
      <c r="GP34" s="164">
        <v>-3.7926000000000002</v>
      </c>
      <c r="GQ34" s="164">
        <v>-30.9238</v>
      </c>
      <c r="GR34" s="164">
        <v>7.0757000000000003</v>
      </c>
      <c r="GS34" s="164">
        <v>5.9646999999999997</v>
      </c>
      <c r="GT34" s="164">
        <v>153.70070000000001</v>
      </c>
      <c r="GU34" s="164">
        <v>-5.883</v>
      </c>
      <c r="GV34" s="164">
        <v>-8.3068000000000008</v>
      </c>
      <c r="GW34" s="164">
        <v>-11.3437</v>
      </c>
      <c r="GX34" s="164">
        <v>2.8102999999999998</v>
      </c>
      <c r="GY34" s="164">
        <v>7.7363999999999997</v>
      </c>
      <c r="GZ34" s="164">
        <v>7.8639000000000001</v>
      </c>
      <c r="HA34" s="164">
        <v>2.1383999999999999</v>
      </c>
      <c r="HB34" s="164">
        <v>33.270000000000003</v>
      </c>
      <c r="HC34" s="164">
        <v>34.386200000000002</v>
      </c>
      <c r="HD34" s="164">
        <v>-28.92</v>
      </c>
      <c r="HE34" s="164">
        <v>32.9527</v>
      </c>
      <c r="HF34" s="164">
        <v>36.531799999999997</v>
      </c>
      <c r="HG34" s="164">
        <v>0</v>
      </c>
      <c r="HH34" s="164">
        <v>33.055599999999998</v>
      </c>
      <c r="HI34" s="164">
        <v>-31.7301</v>
      </c>
      <c r="HJ34" s="164">
        <v>-29.994199999999999</v>
      </c>
      <c r="HK34" s="165"/>
      <c r="HL34" s="164">
        <v>7.8769999999999998</v>
      </c>
      <c r="HM34" s="164">
        <v>-12.1044</v>
      </c>
      <c r="HN34" s="164">
        <v>-12.9201</v>
      </c>
      <c r="HO34" s="165"/>
      <c r="HP34" s="165"/>
      <c r="HQ34" s="164">
        <v>-32.112200000000001</v>
      </c>
      <c r="HR34" s="164">
        <v>-31.518899999999999</v>
      </c>
      <c r="HS34" s="164">
        <v>-21.892600000000002</v>
      </c>
      <c r="HT34" s="164">
        <v>-21.372499999999999</v>
      </c>
      <c r="HU34" s="164">
        <v>9.57</v>
      </c>
      <c r="HV34" s="164">
        <v>9.6999999999999993</v>
      </c>
      <c r="HW34" s="164">
        <v>-35.200000000000003</v>
      </c>
      <c r="HX34" s="164">
        <v>-35.1</v>
      </c>
      <c r="HY34" s="164">
        <v>1.8814</v>
      </c>
      <c r="HZ34" s="164">
        <v>5.28</v>
      </c>
      <c r="IA34" s="164">
        <v>17.164000000000001</v>
      </c>
      <c r="IB34" s="164">
        <v>23.097200000000001</v>
      </c>
      <c r="IC34" s="164">
        <v>22.974599999999999</v>
      </c>
      <c r="ID34" s="164">
        <v>-16.5</v>
      </c>
      <c r="IE34" s="164">
        <v>-30.3</v>
      </c>
      <c r="IF34" s="164">
        <v>15.9</v>
      </c>
      <c r="IG34" s="164">
        <v>15.3</v>
      </c>
      <c r="IH34" s="165"/>
      <c r="II34" s="164">
        <v>-19.243099999999998</v>
      </c>
      <c r="IJ34" s="164">
        <v>-93.388300000000001</v>
      </c>
      <c r="IK34" s="164">
        <v>-22.070900000000002</v>
      </c>
      <c r="IL34" s="164">
        <v>-227.59030000000001</v>
      </c>
      <c r="IM34" s="164">
        <v>-10.402100000000001</v>
      </c>
      <c r="IN34" s="164">
        <v>3.7385999999999999</v>
      </c>
      <c r="IO34" s="164">
        <v>53.714100000000002</v>
      </c>
      <c r="IP34" s="164">
        <v>115.0243</v>
      </c>
      <c r="IQ34" s="164">
        <v>99.777500000000003</v>
      </c>
      <c r="IR34" s="164">
        <v>86.203400000000002</v>
      </c>
      <c r="IS34" s="164">
        <v>-23.218</v>
      </c>
      <c r="IT34" s="164">
        <v>9.1216000000000008</v>
      </c>
      <c r="IU34" s="164">
        <v>9.2123000000000008</v>
      </c>
      <c r="IV34" s="164">
        <v>8.6359999999999992</v>
      </c>
      <c r="IW34" s="164">
        <v>94.527500000000003</v>
      </c>
      <c r="IX34" s="164">
        <v>-204.25919999999999</v>
      </c>
      <c r="IY34" s="164">
        <v>32.789700000000003</v>
      </c>
      <c r="IZ34" s="164">
        <v>-33.008000000000003</v>
      </c>
      <c r="JA34" s="164">
        <v>-0.77270000000000005</v>
      </c>
      <c r="JB34" s="165"/>
      <c r="JC34" s="164">
        <v>-8.64</v>
      </c>
      <c r="JD34" s="164">
        <v>-0.41</v>
      </c>
      <c r="JE34" s="164">
        <v>-0.42699999999999999</v>
      </c>
      <c r="JF34" s="164">
        <v>3.68</v>
      </c>
      <c r="JG34" s="164">
        <v>-2.4</v>
      </c>
      <c r="JH34" s="164">
        <v>-1.6935</v>
      </c>
      <c r="JI34" s="164">
        <v>-3.7766000000000002</v>
      </c>
      <c r="JJ34" s="164">
        <v>4.7470999999999997</v>
      </c>
      <c r="JK34" s="164">
        <v>-5.1835000000000004</v>
      </c>
      <c r="JL34" s="164">
        <v>-1</v>
      </c>
      <c r="JM34" s="164">
        <v>8.4209999999999994</v>
      </c>
      <c r="JN34" s="164">
        <v>8.5259999999999998</v>
      </c>
      <c r="JO34" s="164">
        <v>2.8283</v>
      </c>
      <c r="JP34" s="165"/>
      <c r="JQ34" s="164">
        <v>3.7894999999999999</v>
      </c>
      <c r="JR34" s="164">
        <v>3.5041000000000002</v>
      </c>
      <c r="JS34" s="164">
        <v>3.0960999999999999</v>
      </c>
      <c r="JT34" s="165"/>
      <c r="JU34" s="164">
        <v>13.2</v>
      </c>
      <c r="JV34" s="164">
        <v>1.9639</v>
      </c>
      <c r="JW34" s="164">
        <v>0.59</v>
      </c>
      <c r="JX34" s="165"/>
      <c r="JY34" s="164">
        <v>-4.4074999999999998</v>
      </c>
      <c r="JZ34" s="164">
        <v>-6.0144000000000002</v>
      </c>
      <c r="KA34" s="164">
        <v>-28.385999999999999</v>
      </c>
      <c r="KB34" s="164">
        <v>-1.5649999999999999</v>
      </c>
      <c r="KC34" s="164">
        <v>0</v>
      </c>
      <c r="KD34" s="164">
        <v>-30.5291</v>
      </c>
      <c r="KE34" s="164">
        <v>-2.3896000000000002</v>
      </c>
      <c r="KF34" s="164">
        <v>-14.7</v>
      </c>
      <c r="KG34" s="164">
        <v>-3.1</v>
      </c>
      <c r="KH34" s="165"/>
      <c r="KI34" s="164">
        <v>-111.4032</v>
      </c>
    </row>
    <row r="35" spans="1:295" ht="18" customHeight="1" x14ac:dyDescent="0.3">
      <c r="A35" s="159" t="s">
        <v>49</v>
      </c>
      <c r="B35" s="159" t="s">
        <v>877</v>
      </c>
      <c r="C35" s="163">
        <v>0</v>
      </c>
      <c r="D35" s="164">
        <v>0.44690000000000002</v>
      </c>
      <c r="E35" s="164">
        <v>-1.3564000000000001</v>
      </c>
      <c r="F35" s="164">
        <v>6.6397000000000004</v>
      </c>
      <c r="G35" s="164">
        <v>8.9597999999999995</v>
      </c>
      <c r="H35" s="165"/>
      <c r="I35" s="164">
        <v>17.056799999999999</v>
      </c>
      <c r="J35" s="165"/>
      <c r="K35" s="164">
        <v>22.113800000000001</v>
      </c>
      <c r="L35" s="164">
        <v>9.7637</v>
      </c>
      <c r="M35" s="164">
        <v>7.1515000000000004</v>
      </c>
      <c r="N35" s="164">
        <v>-22.2</v>
      </c>
      <c r="O35" s="163">
        <v>-33</v>
      </c>
      <c r="P35" s="165"/>
      <c r="Q35" s="164">
        <v>5.7960000000000003</v>
      </c>
      <c r="R35" s="165"/>
      <c r="S35" s="164">
        <v>1.7621</v>
      </c>
      <c r="T35" s="164">
        <v>13.4329</v>
      </c>
      <c r="U35" s="164">
        <v>5.6725000000000003</v>
      </c>
      <c r="V35" s="164">
        <v>5.6070000000000002</v>
      </c>
      <c r="W35" s="164">
        <v>9.8062000000000005</v>
      </c>
      <c r="X35" s="164">
        <v>5.1192000000000002</v>
      </c>
      <c r="Y35" s="164">
        <v>-3.2706</v>
      </c>
      <c r="Z35" s="164">
        <v>2.5937999999999999</v>
      </c>
      <c r="AA35" s="165"/>
      <c r="AB35" s="164">
        <v>-0.62390000000000001</v>
      </c>
      <c r="AC35" s="164">
        <v>-0.76500000000000001</v>
      </c>
      <c r="AD35" s="164">
        <v>-0.745</v>
      </c>
      <c r="AE35" s="164">
        <v>11.282</v>
      </c>
      <c r="AF35" s="164">
        <v>0</v>
      </c>
      <c r="AG35" s="164">
        <v>2.2000000000000002</v>
      </c>
      <c r="AH35" s="164">
        <v>1.234</v>
      </c>
      <c r="AI35" s="164">
        <v>0.159</v>
      </c>
      <c r="AJ35" s="164">
        <v>-15.12</v>
      </c>
      <c r="AK35" s="164">
        <v>-15.07</v>
      </c>
      <c r="AL35" s="164">
        <v>-10</v>
      </c>
      <c r="AM35" s="164">
        <v>-11.71</v>
      </c>
      <c r="AN35" s="164">
        <v>-11.58</v>
      </c>
      <c r="AO35" s="164">
        <v>7.7747000000000002</v>
      </c>
      <c r="AP35" s="164">
        <v>3.0306000000000002</v>
      </c>
      <c r="AQ35" s="164">
        <v>24.7713</v>
      </c>
      <c r="AR35" s="164">
        <v>29.359200000000001</v>
      </c>
      <c r="AS35" s="164">
        <v>-9.2726000000000006</v>
      </c>
      <c r="AT35" s="164">
        <v>-8.0374999999999996</v>
      </c>
      <c r="AU35" s="164">
        <v>-7.7085999999999997</v>
      </c>
      <c r="AV35" s="164">
        <v>33.293100000000003</v>
      </c>
      <c r="AW35" s="165"/>
      <c r="AX35" s="164">
        <v>-15.003399999999999</v>
      </c>
      <c r="AY35" s="164">
        <v>-13.395899999999999</v>
      </c>
      <c r="AZ35" s="164">
        <v>7.1142000000000003</v>
      </c>
      <c r="BA35" s="164">
        <v>33.828000000000003</v>
      </c>
      <c r="BB35" s="164">
        <v>30.754799999999999</v>
      </c>
      <c r="BC35" s="164">
        <v>11.0687</v>
      </c>
      <c r="BD35" s="164">
        <v>-6.7</v>
      </c>
      <c r="BE35" s="164">
        <v>-6.7</v>
      </c>
      <c r="BF35" s="164">
        <v>-28.758299999999998</v>
      </c>
      <c r="BG35" s="164">
        <v>-28.069400000000002</v>
      </c>
      <c r="BH35" s="164">
        <v>-6.476</v>
      </c>
      <c r="BI35" s="165"/>
      <c r="BJ35" s="164">
        <v>-2.1257000000000001</v>
      </c>
      <c r="BK35" s="164">
        <v>6.2332999999999998</v>
      </c>
      <c r="BL35" s="164">
        <v>6.9981</v>
      </c>
      <c r="BM35" s="164">
        <v>4.7769000000000004</v>
      </c>
      <c r="BN35" s="164">
        <v>-138.92019999999999</v>
      </c>
      <c r="BO35" s="164">
        <v>197.3631</v>
      </c>
      <c r="BP35" s="165"/>
      <c r="BQ35" s="164">
        <v>-40.125300000000003</v>
      </c>
      <c r="BR35" s="164">
        <v>-84.7774</v>
      </c>
      <c r="BS35" s="165"/>
      <c r="BT35" s="165"/>
      <c r="BU35" s="165"/>
      <c r="BV35" s="164">
        <v>29.150300000000001</v>
      </c>
      <c r="BW35" s="164">
        <v>11.18</v>
      </c>
      <c r="BX35" s="164">
        <v>9.01</v>
      </c>
      <c r="BY35" s="164">
        <v>-1.74</v>
      </c>
      <c r="BZ35" s="164">
        <v>15.28</v>
      </c>
      <c r="CA35" s="164">
        <v>-13.391500000000001</v>
      </c>
      <c r="CB35" s="164">
        <v>-13.525499999999999</v>
      </c>
      <c r="CC35" s="164">
        <v>26.022500000000001</v>
      </c>
      <c r="CD35" s="164">
        <v>23.677600000000002</v>
      </c>
      <c r="CE35" s="164">
        <v>-2.9140000000000001</v>
      </c>
      <c r="CF35" s="164">
        <v>2.9113000000000002</v>
      </c>
      <c r="CG35" s="164">
        <v>2.8769999999999998</v>
      </c>
      <c r="CH35" s="164">
        <v>-0.41880000000000001</v>
      </c>
      <c r="CI35" s="164">
        <v>16.025500000000001</v>
      </c>
      <c r="CJ35" s="165"/>
      <c r="CK35" s="165"/>
      <c r="CL35" s="164">
        <v>75.900000000000006</v>
      </c>
      <c r="CM35" s="164">
        <v>-29.4</v>
      </c>
      <c r="CN35" s="164">
        <v>-4.54</v>
      </c>
      <c r="CO35" s="164">
        <v>57.8491</v>
      </c>
      <c r="CP35" s="164">
        <v>58.381500000000003</v>
      </c>
      <c r="CQ35" s="164">
        <v>56.936799999999998</v>
      </c>
      <c r="CR35" s="164">
        <v>77.979500000000002</v>
      </c>
      <c r="CS35" s="164">
        <v>79.161900000000003</v>
      </c>
      <c r="CT35" s="164">
        <v>-20.285399999999999</v>
      </c>
      <c r="CU35" s="164">
        <v>-149.1241</v>
      </c>
      <c r="CV35" s="164">
        <v>-14.489100000000001</v>
      </c>
      <c r="CW35" s="164">
        <v>3.9983</v>
      </c>
      <c r="CX35" s="164">
        <v>36.75</v>
      </c>
      <c r="CY35" s="164">
        <v>17.41</v>
      </c>
      <c r="CZ35" s="164">
        <v>12.973599999999999</v>
      </c>
      <c r="DA35" s="164">
        <v>13.089</v>
      </c>
      <c r="DB35" s="164">
        <v>-11.49</v>
      </c>
      <c r="DC35" s="165"/>
      <c r="DD35" s="164">
        <v>-17.777200000000001</v>
      </c>
      <c r="DE35" s="164">
        <v>-17.988299999999999</v>
      </c>
      <c r="DF35" s="164">
        <v>18.496099999999998</v>
      </c>
      <c r="DG35" s="165"/>
      <c r="DH35" s="164">
        <v>-5.8685999999999998</v>
      </c>
      <c r="DI35" s="164">
        <v>-13.6</v>
      </c>
      <c r="DJ35" s="164">
        <v>-15.9</v>
      </c>
      <c r="DK35" s="164">
        <v>-4.4043000000000001</v>
      </c>
      <c r="DL35" s="164">
        <v>10.8523</v>
      </c>
      <c r="DM35" s="164">
        <v>45.899900000000002</v>
      </c>
      <c r="DN35" s="164">
        <v>22.2714</v>
      </c>
      <c r="DO35" s="164">
        <v>11.65</v>
      </c>
      <c r="DP35" s="164">
        <v>-3.6</v>
      </c>
      <c r="DQ35" s="164">
        <v>15.363</v>
      </c>
      <c r="DR35" s="164">
        <v>-20.6462</v>
      </c>
      <c r="DS35" s="164">
        <v>-4.91</v>
      </c>
      <c r="DT35" s="164">
        <v>-5</v>
      </c>
      <c r="DU35" s="164">
        <v>20.5</v>
      </c>
      <c r="DV35" s="164">
        <v>26.94</v>
      </c>
      <c r="DW35" s="164">
        <v>-19.309100000000001</v>
      </c>
      <c r="DX35" s="164">
        <v>-9.5455000000000005</v>
      </c>
      <c r="DY35" s="164">
        <v>-30.195799999999998</v>
      </c>
      <c r="DZ35" s="164">
        <v>-28.7545</v>
      </c>
      <c r="EA35" s="164">
        <v>44.2727</v>
      </c>
      <c r="EB35" s="164">
        <v>18.977799999999998</v>
      </c>
      <c r="EC35" s="164">
        <v>9.2799999999999994</v>
      </c>
      <c r="ED35" s="164">
        <v>10.0067</v>
      </c>
      <c r="EE35" s="164">
        <v>-3.7320000000000002</v>
      </c>
      <c r="EF35" s="164">
        <v>-9.9829000000000008</v>
      </c>
      <c r="EG35" s="164">
        <v>-12.605</v>
      </c>
      <c r="EH35" s="164">
        <v>-44.221400000000003</v>
      </c>
      <c r="EI35" s="164">
        <v>6.7842000000000002</v>
      </c>
      <c r="EJ35" s="165"/>
      <c r="EK35" s="164">
        <v>-10.422599999999999</v>
      </c>
      <c r="EL35" s="164">
        <v>-10.0562</v>
      </c>
      <c r="EM35" s="165"/>
      <c r="EN35" s="164">
        <v>3.2128999999999999</v>
      </c>
      <c r="EO35" s="164">
        <v>2.0596999999999999</v>
      </c>
      <c r="EP35" s="164">
        <v>18.96</v>
      </c>
      <c r="EQ35" s="164">
        <v>-21.996200000000002</v>
      </c>
      <c r="ER35" s="164">
        <v>-21.397600000000001</v>
      </c>
      <c r="ES35" s="164">
        <v>-7.1041999999999996</v>
      </c>
      <c r="ET35" s="164">
        <v>0</v>
      </c>
      <c r="EU35" s="164">
        <v>-12.73</v>
      </c>
      <c r="EV35" s="164">
        <v>-0.3</v>
      </c>
      <c r="EW35" s="164">
        <v>5.0364000000000004</v>
      </c>
      <c r="EX35" s="164">
        <v>3.3193000000000001</v>
      </c>
      <c r="EY35" s="164">
        <v>-11.861800000000001</v>
      </c>
      <c r="EZ35" s="164">
        <v>-0.66759999999999997</v>
      </c>
      <c r="FA35" s="164">
        <v>6.8108000000000004</v>
      </c>
      <c r="FB35" s="164">
        <v>-11.0504</v>
      </c>
      <c r="FC35" s="164">
        <v>-7.8864000000000001</v>
      </c>
      <c r="FD35" s="164">
        <v>0</v>
      </c>
      <c r="FE35" s="164">
        <v>0</v>
      </c>
      <c r="FF35" s="164">
        <v>0</v>
      </c>
      <c r="FG35" s="164">
        <v>4.7971000000000004</v>
      </c>
      <c r="FH35" s="164">
        <v>4.3045</v>
      </c>
      <c r="FI35" s="164">
        <v>2.8767</v>
      </c>
      <c r="FJ35" s="164">
        <v>5.6935000000000002</v>
      </c>
      <c r="FK35" s="164">
        <v>4.6887999999999996</v>
      </c>
      <c r="FL35" s="164">
        <v>-6.8657000000000004</v>
      </c>
      <c r="FM35" s="164">
        <v>15.6068</v>
      </c>
      <c r="FN35" s="164">
        <v>15.4117</v>
      </c>
      <c r="FO35" s="164">
        <v>-1.0959000000000001</v>
      </c>
      <c r="FP35" s="165"/>
      <c r="FQ35" s="164">
        <v>15.0991</v>
      </c>
      <c r="FR35" s="164">
        <v>-16.100000000000001</v>
      </c>
      <c r="FS35" s="164">
        <v>-4.4088000000000003</v>
      </c>
      <c r="FT35" s="164">
        <v>0.31519999999999998</v>
      </c>
      <c r="FU35" s="164">
        <v>3.37</v>
      </c>
      <c r="FV35" s="164">
        <v>-2.36</v>
      </c>
      <c r="FW35" s="164">
        <v>-14.460599999999999</v>
      </c>
      <c r="FX35" s="164">
        <v>1.4970000000000001</v>
      </c>
      <c r="FY35" s="164">
        <v>5.9550000000000001</v>
      </c>
      <c r="FZ35" s="164">
        <v>1.157</v>
      </c>
      <c r="GA35" s="165"/>
      <c r="GB35" s="164">
        <v>33.74</v>
      </c>
      <c r="GC35" s="164">
        <v>-25.631699999999999</v>
      </c>
      <c r="GD35" s="164">
        <v>-16.5642</v>
      </c>
      <c r="GE35" s="164">
        <v>-3.16</v>
      </c>
      <c r="GF35" s="164">
        <v>25.425000000000001</v>
      </c>
      <c r="GG35" s="165"/>
      <c r="GH35" s="164">
        <v>25.290600000000001</v>
      </c>
      <c r="GI35" s="165"/>
      <c r="GJ35" s="164">
        <v>-8.5897000000000006</v>
      </c>
      <c r="GK35" s="164">
        <v>2.8698000000000001</v>
      </c>
      <c r="GL35" s="165"/>
      <c r="GM35" s="165"/>
      <c r="GN35" s="165"/>
      <c r="GO35" s="164">
        <v>-23.738600000000002</v>
      </c>
      <c r="GP35" s="164">
        <v>-2.665</v>
      </c>
      <c r="GQ35" s="164">
        <v>-30.335599999999999</v>
      </c>
      <c r="GR35" s="164">
        <v>6.9762000000000004</v>
      </c>
      <c r="GS35" s="164">
        <v>6.6525999999999996</v>
      </c>
      <c r="GT35" s="164">
        <v>151.18539999999999</v>
      </c>
      <c r="GU35" s="164">
        <v>-4.9752000000000001</v>
      </c>
      <c r="GV35" s="164">
        <v>-7.8582000000000001</v>
      </c>
      <c r="GW35" s="164">
        <v>-12.0334</v>
      </c>
      <c r="GX35" s="164">
        <v>2.2475999999999998</v>
      </c>
      <c r="GY35" s="164">
        <v>7.4279000000000002</v>
      </c>
      <c r="GZ35" s="164">
        <v>7.5396000000000001</v>
      </c>
      <c r="HA35" s="164">
        <v>2</v>
      </c>
      <c r="HB35" s="164">
        <v>34.369900000000001</v>
      </c>
      <c r="HC35" s="164">
        <v>35.308100000000003</v>
      </c>
      <c r="HD35" s="164">
        <v>-28.92</v>
      </c>
      <c r="HE35" s="164">
        <v>32.470199999999998</v>
      </c>
      <c r="HF35" s="164">
        <v>36.415399999999998</v>
      </c>
      <c r="HG35" s="164">
        <v>0</v>
      </c>
      <c r="HH35" s="164">
        <v>36.475000000000001</v>
      </c>
      <c r="HI35" s="164">
        <v>-31.7454</v>
      </c>
      <c r="HJ35" s="164">
        <v>-31.879899999999999</v>
      </c>
      <c r="HK35" s="164">
        <v>0</v>
      </c>
      <c r="HL35" s="164">
        <v>8.6738999999999997</v>
      </c>
      <c r="HM35" s="164">
        <v>-10.8949</v>
      </c>
      <c r="HN35" s="164">
        <v>-13.2766</v>
      </c>
      <c r="HO35" s="165"/>
      <c r="HP35" s="164">
        <v>12.905799999999999</v>
      </c>
      <c r="HQ35" s="164">
        <v>-33.381100000000004</v>
      </c>
      <c r="HR35" s="164">
        <v>-32.804299999999998</v>
      </c>
      <c r="HS35" s="164">
        <v>-22.759399999999999</v>
      </c>
      <c r="HT35" s="164">
        <v>-22.819800000000001</v>
      </c>
      <c r="HU35" s="164">
        <v>9.06</v>
      </c>
      <c r="HV35" s="164">
        <v>9.06</v>
      </c>
      <c r="HW35" s="164">
        <v>-33.1</v>
      </c>
      <c r="HX35" s="164">
        <v>-33.9</v>
      </c>
      <c r="HY35" s="164">
        <v>1.8814</v>
      </c>
      <c r="HZ35" s="164">
        <v>5.2</v>
      </c>
      <c r="IA35" s="164">
        <v>23.447600000000001</v>
      </c>
      <c r="IB35" s="164">
        <v>21.363299999999999</v>
      </c>
      <c r="IC35" s="164">
        <v>21.232099999999999</v>
      </c>
      <c r="ID35" s="164">
        <v>-16.5</v>
      </c>
      <c r="IE35" s="164">
        <v>-28.9</v>
      </c>
      <c r="IF35" s="164">
        <v>16.600000000000001</v>
      </c>
      <c r="IG35" s="164">
        <v>16.2</v>
      </c>
      <c r="IH35" s="165"/>
      <c r="II35" s="164">
        <v>-19.311499999999999</v>
      </c>
      <c r="IJ35" s="164">
        <v>-92.867000000000004</v>
      </c>
      <c r="IK35" s="164">
        <v>-24.846800000000002</v>
      </c>
      <c r="IL35" s="164">
        <v>-229.90649999999999</v>
      </c>
      <c r="IM35" s="164">
        <v>-9.6879000000000008</v>
      </c>
      <c r="IN35" s="164">
        <v>-1.3307</v>
      </c>
      <c r="IO35" s="164">
        <v>54.786999999999999</v>
      </c>
      <c r="IP35" s="164">
        <v>114.3905</v>
      </c>
      <c r="IQ35" s="164">
        <v>102.2394</v>
      </c>
      <c r="IR35" s="164">
        <v>88.298100000000005</v>
      </c>
      <c r="IS35" s="164">
        <v>-18.752500000000001</v>
      </c>
      <c r="IT35" s="164">
        <v>8.9962</v>
      </c>
      <c r="IU35" s="164">
        <v>7.2068000000000003</v>
      </c>
      <c r="IV35" s="164">
        <v>8.452</v>
      </c>
      <c r="IW35" s="164">
        <v>98.971699999999998</v>
      </c>
      <c r="IX35" s="164">
        <v>-207.54089999999999</v>
      </c>
      <c r="IY35" s="164">
        <v>34.4786</v>
      </c>
      <c r="IZ35" s="164">
        <v>-34.168799999999997</v>
      </c>
      <c r="JA35" s="164">
        <v>-4.5199999999999997E-2</v>
      </c>
      <c r="JB35" s="165"/>
      <c r="JC35" s="164">
        <v>-7.52</v>
      </c>
      <c r="JD35" s="164">
        <v>-0.33800000000000002</v>
      </c>
      <c r="JE35" s="164">
        <v>-0.34899999999999998</v>
      </c>
      <c r="JF35" s="164">
        <v>2.72</v>
      </c>
      <c r="JG35" s="164">
        <v>-1.52</v>
      </c>
      <c r="JH35" s="164">
        <v>-1.3606</v>
      </c>
      <c r="JI35" s="164">
        <v>-4.4236000000000004</v>
      </c>
      <c r="JJ35" s="164">
        <v>4.5731000000000002</v>
      </c>
      <c r="JK35" s="164">
        <v>-5.4764999999999997</v>
      </c>
      <c r="JL35" s="164">
        <v>-3</v>
      </c>
      <c r="JM35" s="164">
        <v>9.4220000000000006</v>
      </c>
      <c r="JN35" s="164">
        <v>7.8929999999999998</v>
      </c>
      <c r="JO35" s="164">
        <v>2.6074999999999999</v>
      </c>
      <c r="JP35" s="165"/>
      <c r="JQ35" s="164">
        <v>4.1657999999999999</v>
      </c>
      <c r="JR35" s="164">
        <v>4.1699000000000002</v>
      </c>
      <c r="JS35" s="164">
        <v>2.8359999999999999</v>
      </c>
      <c r="JT35" s="165"/>
      <c r="JU35" s="164">
        <v>11.4</v>
      </c>
      <c r="JV35" s="164">
        <v>3.2637</v>
      </c>
      <c r="JW35" s="164">
        <v>0.69</v>
      </c>
      <c r="JX35" s="165"/>
      <c r="JY35" s="164">
        <v>-5.4004000000000003</v>
      </c>
      <c r="JZ35" s="164">
        <v>-5.8708</v>
      </c>
      <c r="KA35" s="164">
        <v>-27.622</v>
      </c>
      <c r="KB35" s="164">
        <v>-1.8878999999999999</v>
      </c>
      <c r="KC35" s="164">
        <v>0</v>
      </c>
      <c r="KD35" s="164">
        <v>-30.131399999999999</v>
      </c>
      <c r="KE35" s="164">
        <v>-2.8224</v>
      </c>
      <c r="KF35" s="164">
        <v>-13.4</v>
      </c>
      <c r="KG35" s="164">
        <v>-4.8</v>
      </c>
      <c r="KH35" s="165"/>
      <c r="KI35" s="164">
        <v>-116.0945</v>
      </c>
    </row>
    <row r="36" spans="1:295" ht="18" customHeight="1" x14ac:dyDescent="0.3">
      <c r="A36" s="159" t="s">
        <v>49</v>
      </c>
      <c r="B36" s="159" t="s">
        <v>878</v>
      </c>
      <c r="C36" s="163">
        <v>0</v>
      </c>
      <c r="D36" s="164">
        <v>0.51639999999999997</v>
      </c>
      <c r="E36" s="164">
        <v>-1.3024</v>
      </c>
      <c r="F36" s="164">
        <v>5.5795000000000003</v>
      </c>
      <c r="G36" s="164">
        <v>8.8734000000000002</v>
      </c>
      <c r="H36" s="165"/>
      <c r="I36" s="164">
        <v>17.189699999999998</v>
      </c>
      <c r="J36" s="165"/>
      <c r="K36" s="164">
        <v>21.9528</v>
      </c>
      <c r="L36" s="164">
        <v>9.4086999999999996</v>
      </c>
      <c r="M36" s="164">
        <v>9.0518999999999998</v>
      </c>
      <c r="N36" s="164">
        <v>-22.2</v>
      </c>
      <c r="O36" s="163">
        <v>-33</v>
      </c>
      <c r="P36" s="164">
        <v>8.8000000000000007</v>
      </c>
      <c r="Q36" s="164">
        <v>6.6239999999999997</v>
      </c>
      <c r="R36" s="165"/>
      <c r="S36" s="164">
        <v>2.5718000000000001</v>
      </c>
      <c r="T36" s="164">
        <v>14.2508</v>
      </c>
      <c r="U36" s="164">
        <v>5.7634999999999996</v>
      </c>
      <c r="V36" s="164">
        <v>5.5472000000000001</v>
      </c>
      <c r="W36" s="164">
        <v>9.6546000000000003</v>
      </c>
      <c r="X36" s="164">
        <v>5.6036000000000001</v>
      </c>
      <c r="Y36" s="164">
        <v>-3.1772</v>
      </c>
      <c r="Z36" s="164">
        <v>2.4956</v>
      </c>
      <c r="AA36" s="165"/>
      <c r="AB36" s="164">
        <v>-0.71650000000000003</v>
      </c>
      <c r="AC36" s="164">
        <v>-0.754</v>
      </c>
      <c r="AD36" s="164">
        <v>-0.746</v>
      </c>
      <c r="AE36" s="164">
        <v>11.403</v>
      </c>
      <c r="AF36" s="164">
        <v>0</v>
      </c>
      <c r="AG36" s="164">
        <v>2.2000000000000002</v>
      </c>
      <c r="AH36" s="164">
        <v>1.1910000000000001</v>
      </c>
      <c r="AI36" s="164">
        <v>0.16700000000000001</v>
      </c>
      <c r="AJ36" s="164">
        <v>-15.37</v>
      </c>
      <c r="AK36" s="164">
        <v>-15.57</v>
      </c>
      <c r="AL36" s="165"/>
      <c r="AM36" s="164">
        <v>-11.53</v>
      </c>
      <c r="AN36" s="164">
        <v>-11.55</v>
      </c>
      <c r="AO36" s="164">
        <v>8.1445000000000007</v>
      </c>
      <c r="AP36" s="164">
        <v>2.9445999999999999</v>
      </c>
      <c r="AQ36" s="164">
        <v>26.6509</v>
      </c>
      <c r="AR36" s="164">
        <v>31.6921</v>
      </c>
      <c r="AS36" s="164">
        <v>-8.7957000000000001</v>
      </c>
      <c r="AT36" s="164">
        <v>-6.5640000000000001</v>
      </c>
      <c r="AU36" s="164">
        <v>-6.8197000000000001</v>
      </c>
      <c r="AV36" s="164">
        <v>0.1908</v>
      </c>
      <c r="AW36" s="165"/>
      <c r="AX36" s="164">
        <v>-13.262</v>
      </c>
      <c r="AY36" s="164">
        <v>-10.582800000000001</v>
      </c>
      <c r="AZ36" s="164">
        <v>5.1414</v>
      </c>
      <c r="BA36" s="164">
        <v>27.685700000000001</v>
      </c>
      <c r="BB36" s="164">
        <v>35.219900000000003</v>
      </c>
      <c r="BC36" s="164">
        <v>11.526</v>
      </c>
      <c r="BD36" s="164">
        <v>-6.9</v>
      </c>
      <c r="BE36" s="164">
        <v>-7</v>
      </c>
      <c r="BF36" s="164">
        <v>-30.706299999999999</v>
      </c>
      <c r="BG36" s="164">
        <v>-30.402000000000001</v>
      </c>
      <c r="BH36" s="164">
        <v>-6.6806999999999999</v>
      </c>
      <c r="BI36" s="165"/>
      <c r="BJ36" s="164">
        <v>0.37959999999999999</v>
      </c>
      <c r="BK36" s="164">
        <v>6.4265999999999996</v>
      </c>
      <c r="BL36" s="164">
        <v>7.5263</v>
      </c>
      <c r="BM36" s="164">
        <v>4.7125000000000004</v>
      </c>
      <c r="BN36" s="164">
        <v>-149.9984</v>
      </c>
      <c r="BO36" s="164">
        <v>201.54419999999999</v>
      </c>
      <c r="BP36" s="165"/>
      <c r="BQ36" s="164">
        <v>-42.479100000000003</v>
      </c>
      <c r="BR36" s="164">
        <v>-88.389300000000006</v>
      </c>
      <c r="BS36" s="165"/>
      <c r="BT36" s="165"/>
      <c r="BU36" s="165"/>
      <c r="BV36" s="164">
        <v>31.315799999999999</v>
      </c>
      <c r="BW36" s="164">
        <v>11.62</v>
      </c>
      <c r="BX36" s="164">
        <v>9.7100000000000009</v>
      </c>
      <c r="BY36" s="164">
        <v>-0.56000000000000005</v>
      </c>
      <c r="BZ36" s="164">
        <v>15.89</v>
      </c>
      <c r="CA36" s="164">
        <v>-15.2669</v>
      </c>
      <c r="CB36" s="164">
        <v>-14.865</v>
      </c>
      <c r="CC36" s="164">
        <v>25.2851</v>
      </c>
      <c r="CD36" s="164">
        <v>23.549600000000002</v>
      </c>
      <c r="CE36" s="164">
        <v>-3.2759</v>
      </c>
      <c r="CF36" s="164">
        <v>2.6749000000000001</v>
      </c>
      <c r="CG36" s="164">
        <v>2.8847999999999998</v>
      </c>
      <c r="CH36" s="164">
        <v>0.51239999999999997</v>
      </c>
      <c r="CI36" s="164">
        <v>15.668799999999999</v>
      </c>
      <c r="CJ36" s="165"/>
      <c r="CK36" s="165"/>
      <c r="CL36" s="164">
        <v>74.5</v>
      </c>
      <c r="CM36" s="164">
        <v>-29.1</v>
      </c>
      <c r="CN36" s="164">
        <v>-4.63</v>
      </c>
      <c r="CO36" s="164">
        <v>58.686999999999998</v>
      </c>
      <c r="CP36" s="164">
        <v>58.8733</v>
      </c>
      <c r="CQ36" s="164">
        <v>56.604799999999997</v>
      </c>
      <c r="CR36" s="164">
        <v>78.078199999999995</v>
      </c>
      <c r="CS36" s="164">
        <v>79.198700000000002</v>
      </c>
      <c r="CT36" s="164">
        <v>-20.217600000000001</v>
      </c>
      <c r="CU36" s="164">
        <v>-154.13310000000001</v>
      </c>
      <c r="CV36" s="164">
        <v>-14.6051</v>
      </c>
      <c r="CW36" s="164">
        <v>4.0364000000000004</v>
      </c>
      <c r="CX36" s="164">
        <v>37.97</v>
      </c>
      <c r="CY36" s="164">
        <v>18.12</v>
      </c>
      <c r="CZ36" s="164">
        <v>13.129899999999999</v>
      </c>
      <c r="DA36" s="164">
        <v>13.2843</v>
      </c>
      <c r="DB36" s="164">
        <v>-11.68</v>
      </c>
      <c r="DC36" s="165"/>
      <c r="DD36" s="164">
        <v>-17.200900000000001</v>
      </c>
      <c r="DE36" s="164">
        <v>-17.4636</v>
      </c>
      <c r="DF36" s="164">
        <v>16.125699999999998</v>
      </c>
      <c r="DG36" s="165"/>
      <c r="DH36" s="164">
        <v>-6.0712000000000002</v>
      </c>
      <c r="DI36" s="164">
        <v>-16</v>
      </c>
      <c r="DJ36" s="165"/>
      <c r="DK36" s="164">
        <v>-4.5763999999999996</v>
      </c>
      <c r="DL36" s="164">
        <v>10.478300000000001</v>
      </c>
      <c r="DM36" s="164">
        <v>46.373100000000001</v>
      </c>
      <c r="DN36" s="164">
        <v>22.085899999999999</v>
      </c>
      <c r="DO36" s="164">
        <v>11.49</v>
      </c>
      <c r="DP36" s="164">
        <v>-3.77</v>
      </c>
      <c r="DQ36" s="164">
        <v>16.240500000000001</v>
      </c>
      <c r="DR36" s="164">
        <v>-17.901</v>
      </c>
      <c r="DS36" s="164">
        <v>-5.73</v>
      </c>
      <c r="DT36" s="164">
        <v>-5.79</v>
      </c>
      <c r="DU36" s="164">
        <v>23.06</v>
      </c>
      <c r="DV36" s="164">
        <v>27.68</v>
      </c>
      <c r="DW36" s="164">
        <v>-17.7455</v>
      </c>
      <c r="DX36" s="164">
        <v>-8.7181999999999995</v>
      </c>
      <c r="DY36" s="164">
        <v>-29.771699999999999</v>
      </c>
      <c r="DZ36" s="164">
        <v>-28.9</v>
      </c>
      <c r="EA36" s="164">
        <v>44.686300000000003</v>
      </c>
      <c r="EB36" s="164">
        <v>19.564499999999999</v>
      </c>
      <c r="EC36" s="164">
        <v>9.0998999999999999</v>
      </c>
      <c r="ED36" s="164">
        <v>12.416600000000001</v>
      </c>
      <c r="EE36" s="164">
        <v>-3.6103999999999998</v>
      </c>
      <c r="EF36" s="164">
        <v>-15.036099999999999</v>
      </c>
      <c r="EG36" s="164">
        <v>-12.632999999999999</v>
      </c>
      <c r="EH36" s="164">
        <v>-42.078899999999997</v>
      </c>
      <c r="EI36" s="164">
        <v>10.350099999999999</v>
      </c>
      <c r="EJ36" s="165"/>
      <c r="EK36" s="164">
        <v>-10.9956</v>
      </c>
      <c r="EL36" s="164">
        <v>-11.526999999999999</v>
      </c>
      <c r="EM36" s="165"/>
      <c r="EN36" s="164">
        <v>4.8243999999999998</v>
      </c>
      <c r="EO36" s="164">
        <v>1.831</v>
      </c>
      <c r="EP36" s="164">
        <v>-1.028</v>
      </c>
      <c r="EQ36" s="164">
        <v>-19.824200000000001</v>
      </c>
      <c r="ER36" s="164">
        <v>-18.979700000000001</v>
      </c>
      <c r="ES36" s="164">
        <v>0.32650000000000001</v>
      </c>
      <c r="ET36" s="164">
        <v>13.39</v>
      </c>
      <c r="EU36" s="164">
        <v>-13.02</v>
      </c>
      <c r="EV36" s="164">
        <v>-2.9</v>
      </c>
      <c r="EW36" s="164">
        <v>5.2996999999999996</v>
      </c>
      <c r="EX36" s="164">
        <v>9.8186</v>
      </c>
      <c r="EY36" s="164">
        <v>-13.6327</v>
      </c>
      <c r="EZ36" s="164">
        <v>-2.5383</v>
      </c>
      <c r="FA36" s="164">
        <v>7.5308999999999999</v>
      </c>
      <c r="FB36" s="164">
        <v>-0.56369999999999998</v>
      </c>
      <c r="FC36" s="164">
        <v>-7.4</v>
      </c>
      <c r="FD36" s="165"/>
      <c r="FE36" s="165"/>
      <c r="FF36" s="165"/>
      <c r="FG36" s="164">
        <v>3.6713</v>
      </c>
      <c r="FH36" s="164">
        <v>3.8551000000000002</v>
      </c>
      <c r="FI36" s="164">
        <v>0</v>
      </c>
      <c r="FJ36" s="164">
        <v>6.5308000000000002</v>
      </c>
      <c r="FK36" s="164">
        <v>5.8609999999999998</v>
      </c>
      <c r="FL36" s="164">
        <v>-6.5308000000000002</v>
      </c>
      <c r="FM36" s="164">
        <v>15.7789</v>
      </c>
      <c r="FN36" s="164">
        <v>15.624499999999999</v>
      </c>
      <c r="FO36" s="164">
        <v>-0.66359999999999997</v>
      </c>
      <c r="FP36" s="164">
        <v>11.646000000000001</v>
      </c>
      <c r="FQ36" s="164">
        <v>13.1069</v>
      </c>
      <c r="FR36" s="164">
        <v>-16.38</v>
      </c>
      <c r="FS36" s="164">
        <v>-4.6029</v>
      </c>
      <c r="FT36" s="164">
        <v>0.30690000000000001</v>
      </c>
      <c r="FU36" s="164">
        <v>3.04</v>
      </c>
      <c r="FV36" s="164">
        <v>-0.69</v>
      </c>
      <c r="FW36" s="164">
        <v>-12.0166</v>
      </c>
      <c r="FX36" s="164">
        <v>1.4444999999999999</v>
      </c>
      <c r="FY36" s="164">
        <v>6.077</v>
      </c>
      <c r="FZ36" s="164">
        <v>1.1990000000000001</v>
      </c>
      <c r="GA36" s="165"/>
      <c r="GB36" s="164">
        <v>34.06</v>
      </c>
      <c r="GC36" s="164">
        <v>-25.181799999999999</v>
      </c>
      <c r="GD36" s="164">
        <v>-16.6891</v>
      </c>
      <c r="GE36" s="164">
        <v>-2.92</v>
      </c>
      <c r="GF36" s="164">
        <v>25.7958</v>
      </c>
      <c r="GG36" s="165"/>
      <c r="GH36" s="164">
        <v>25.1022</v>
      </c>
      <c r="GI36" s="165"/>
      <c r="GJ36" s="164">
        <v>-8.7675000000000001</v>
      </c>
      <c r="GK36" s="164">
        <v>2.8950999999999998</v>
      </c>
      <c r="GL36" s="165"/>
      <c r="GM36" s="165"/>
      <c r="GN36" s="164">
        <v>-11.5108</v>
      </c>
      <c r="GO36" s="164">
        <v>-24.61</v>
      </c>
      <c r="GP36" s="164">
        <v>-3.9405999999999999</v>
      </c>
      <c r="GQ36" s="164">
        <v>-30.335599999999999</v>
      </c>
      <c r="GR36" s="164">
        <v>4.3423999999999996</v>
      </c>
      <c r="GS36" s="164">
        <v>5.2248000000000001</v>
      </c>
      <c r="GT36" s="164">
        <v>147.4845</v>
      </c>
      <c r="GU36" s="164">
        <v>-4.5533000000000001</v>
      </c>
      <c r="GV36" s="164">
        <v>-7.5232999999999999</v>
      </c>
      <c r="GW36" s="164">
        <v>-12.161300000000001</v>
      </c>
      <c r="GX36" s="164">
        <v>3.2288000000000001</v>
      </c>
      <c r="GY36" s="164">
        <v>7.4206000000000003</v>
      </c>
      <c r="GZ36" s="164">
        <v>7.4208999999999996</v>
      </c>
      <c r="HA36" s="164">
        <v>2</v>
      </c>
      <c r="HB36" s="164">
        <v>36.030099999999997</v>
      </c>
      <c r="HC36" s="164">
        <v>35.792200000000001</v>
      </c>
      <c r="HD36" s="164">
        <v>-28.08</v>
      </c>
      <c r="HE36" s="164">
        <v>30.6173</v>
      </c>
      <c r="HF36" s="164">
        <v>36.803699999999999</v>
      </c>
      <c r="HG36" s="164">
        <v>0</v>
      </c>
      <c r="HH36" s="164">
        <v>39.091799999999999</v>
      </c>
      <c r="HI36" s="164">
        <v>-30.6418</v>
      </c>
      <c r="HJ36" s="164">
        <v>-31.0426</v>
      </c>
      <c r="HK36" s="165"/>
      <c r="HL36" s="164">
        <v>8.9773999999999994</v>
      </c>
      <c r="HM36" s="164">
        <v>0</v>
      </c>
      <c r="HN36" s="164">
        <v>-11.338900000000001</v>
      </c>
      <c r="HO36" s="164">
        <v>12.502800000000001</v>
      </c>
      <c r="HP36" s="165"/>
      <c r="HQ36" s="164">
        <v>-31.683700000000002</v>
      </c>
      <c r="HR36" s="164">
        <v>-31.101400000000002</v>
      </c>
      <c r="HS36" s="164">
        <v>-21.757899999999999</v>
      </c>
      <c r="HT36" s="164">
        <v>-21.950600000000001</v>
      </c>
      <c r="HU36" s="164">
        <v>9.86</v>
      </c>
      <c r="HV36" s="164">
        <v>10.24</v>
      </c>
      <c r="HW36" s="164">
        <v>-33.4</v>
      </c>
      <c r="HX36" s="164">
        <v>-32.9</v>
      </c>
      <c r="HY36" s="164">
        <v>1.7935000000000001</v>
      </c>
      <c r="HZ36" s="164">
        <v>4.5599999999999996</v>
      </c>
      <c r="IA36" s="164">
        <v>16.746200000000002</v>
      </c>
      <c r="IB36" s="164">
        <v>25.078499999999998</v>
      </c>
      <c r="IC36" s="164">
        <v>24.6251</v>
      </c>
      <c r="ID36" s="164">
        <v>-16.5</v>
      </c>
      <c r="IE36" s="164">
        <v>-29</v>
      </c>
      <c r="IF36" s="164">
        <v>15.4</v>
      </c>
      <c r="IG36" s="164">
        <v>14.9</v>
      </c>
      <c r="IH36" s="165"/>
      <c r="II36" s="164">
        <v>-18.942</v>
      </c>
      <c r="IJ36" s="164">
        <v>-95.526700000000005</v>
      </c>
      <c r="IK36" s="164">
        <v>-28.209299999999999</v>
      </c>
      <c r="IL36" s="164">
        <v>-228.83</v>
      </c>
      <c r="IM36" s="164">
        <v>-9.9692000000000007</v>
      </c>
      <c r="IN36" s="164">
        <v>-5.3124000000000002</v>
      </c>
      <c r="IO36" s="164">
        <v>53.726700000000001</v>
      </c>
      <c r="IP36" s="164">
        <v>113.6193</v>
      </c>
      <c r="IQ36" s="164">
        <v>95.490099999999998</v>
      </c>
      <c r="IR36" s="164">
        <v>87.209400000000002</v>
      </c>
      <c r="IS36" s="164">
        <v>-20.7895</v>
      </c>
      <c r="IT36" s="164">
        <v>11.534800000000001</v>
      </c>
      <c r="IU36" s="164">
        <v>12.954599999999999</v>
      </c>
      <c r="IV36" s="164">
        <v>13.8597</v>
      </c>
      <c r="IW36" s="164">
        <v>97.927199999999999</v>
      </c>
      <c r="IX36" s="164">
        <v>-205.34970000000001</v>
      </c>
      <c r="IY36" s="164">
        <v>34.8324</v>
      </c>
      <c r="IZ36" s="164">
        <v>-34.957999999999998</v>
      </c>
      <c r="JA36" s="164">
        <v>-1.0290999999999999</v>
      </c>
      <c r="JB36" s="165"/>
      <c r="JC36" s="164">
        <v>-6.88</v>
      </c>
      <c r="JD36" s="164">
        <v>-0.23899999999999999</v>
      </c>
      <c r="JE36" s="164">
        <v>-0.25600000000000001</v>
      </c>
      <c r="JF36" s="164">
        <v>1.84</v>
      </c>
      <c r="JG36" s="164">
        <v>-1.68</v>
      </c>
      <c r="JH36" s="164">
        <v>-0.35570000000000002</v>
      </c>
      <c r="JI36" s="164">
        <v>-4.0420999999999996</v>
      </c>
      <c r="JJ36" s="164">
        <v>4.6890999999999998</v>
      </c>
      <c r="JK36" s="164">
        <v>-5.4764999999999997</v>
      </c>
      <c r="JL36" s="164">
        <v>-3.8</v>
      </c>
      <c r="JM36" s="164">
        <v>8.4090000000000007</v>
      </c>
      <c r="JN36" s="164">
        <v>7.2469999999999999</v>
      </c>
      <c r="JO36" s="164">
        <v>2.6387</v>
      </c>
      <c r="JP36" s="165"/>
      <c r="JQ36" s="164">
        <v>3.6192000000000002</v>
      </c>
      <c r="JR36" s="164">
        <v>3.9424000000000001</v>
      </c>
      <c r="JS36" s="164">
        <v>4.3358999999999996</v>
      </c>
      <c r="JT36" s="165"/>
      <c r="JU36" s="164">
        <v>11.9</v>
      </c>
      <c r="JV36" s="164">
        <v>3.8414000000000001</v>
      </c>
      <c r="JW36" s="164">
        <v>0.6</v>
      </c>
      <c r="JX36" s="165"/>
      <c r="JY36" s="164">
        <v>-5.6361999999999997</v>
      </c>
      <c r="JZ36" s="164">
        <v>-5.4329999999999998</v>
      </c>
      <c r="KA36" s="164">
        <v>-27.389600000000002</v>
      </c>
      <c r="KB36" s="164">
        <v>-3.1118999999999999</v>
      </c>
      <c r="KC36" s="164">
        <v>0</v>
      </c>
      <c r="KD36" s="164">
        <v>-30.8142</v>
      </c>
      <c r="KE36" s="164">
        <v>-1.8998999999999999</v>
      </c>
      <c r="KF36" s="164">
        <v>-13.5</v>
      </c>
      <c r="KG36" s="164">
        <v>-4.2</v>
      </c>
      <c r="KH36" s="165"/>
      <c r="KI36" s="164">
        <v>-117.4991</v>
      </c>
    </row>
    <row r="37" spans="1:295" ht="18" customHeight="1" x14ac:dyDescent="0.3">
      <c r="A37" s="159" t="s">
        <v>49</v>
      </c>
      <c r="B37" s="159" t="s">
        <v>879</v>
      </c>
      <c r="C37" s="163">
        <v>0</v>
      </c>
      <c r="D37" s="164">
        <v>0.55410000000000004</v>
      </c>
      <c r="E37" s="164">
        <v>-1.5587</v>
      </c>
      <c r="F37" s="164">
        <v>5.2876000000000003</v>
      </c>
      <c r="G37" s="164">
        <v>9.1387999999999998</v>
      </c>
      <c r="H37" s="165"/>
      <c r="I37" s="164">
        <v>17.860499999999998</v>
      </c>
      <c r="J37" s="165"/>
      <c r="K37" s="164">
        <v>24.191199999999998</v>
      </c>
      <c r="L37" s="164">
        <v>10.492699999999999</v>
      </c>
      <c r="M37" s="164">
        <v>10.239699999999999</v>
      </c>
      <c r="N37" s="164">
        <v>-24.42</v>
      </c>
      <c r="O37" s="163">
        <v>-33</v>
      </c>
      <c r="P37" s="164">
        <v>11</v>
      </c>
      <c r="Q37" s="164">
        <v>6.6239999999999997</v>
      </c>
      <c r="R37" s="164">
        <v>-26.4</v>
      </c>
      <c r="S37" s="164">
        <v>3.1949999999999998</v>
      </c>
      <c r="T37" s="164">
        <v>10.7151</v>
      </c>
      <c r="U37" s="164">
        <v>5.7263000000000002</v>
      </c>
      <c r="V37" s="164">
        <v>5.5361000000000002</v>
      </c>
      <c r="W37" s="164">
        <v>9.7635000000000005</v>
      </c>
      <c r="X37" s="164">
        <v>4.4187000000000003</v>
      </c>
      <c r="Y37" s="164">
        <v>-3.1482999999999999</v>
      </c>
      <c r="Z37" s="164">
        <v>2.5709</v>
      </c>
      <c r="AA37" s="165"/>
      <c r="AB37" s="164">
        <v>-0.75600000000000001</v>
      </c>
      <c r="AC37" s="164">
        <v>-0.61599999999999999</v>
      </c>
      <c r="AD37" s="164">
        <v>-0.59599999999999997</v>
      </c>
      <c r="AE37" s="164">
        <v>11.695</v>
      </c>
      <c r="AF37" s="164">
        <v>2.2200000000000002</v>
      </c>
      <c r="AG37" s="164">
        <v>4.4000000000000004</v>
      </c>
      <c r="AH37" s="164">
        <v>1.052</v>
      </c>
      <c r="AI37" s="164">
        <v>0.17899999999999999</v>
      </c>
      <c r="AJ37" s="164">
        <v>-14.46</v>
      </c>
      <c r="AK37" s="164">
        <v>-14.55</v>
      </c>
      <c r="AL37" s="165"/>
      <c r="AM37" s="164">
        <v>-11.77</v>
      </c>
      <c r="AN37" s="164">
        <v>-11.84</v>
      </c>
      <c r="AO37" s="164">
        <v>8.4034999999999993</v>
      </c>
      <c r="AP37" s="164">
        <v>2.9843000000000002</v>
      </c>
      <c r="AQ37" s="164">
        <v>23.887899999999998</v>
      </c>
      <c r="AR37" s="164">
        <v>28.206099999999999</v>
      </c>
      <c r="AS37" s="164">
        <v>-7.7691999999999997</v>
      </c>
      <c r="AT37" s="164">
        <v>-6.43</v>
      </c>
      <c r="AU37" s="164">
        <v>-6.8376000000000001</v>
      </c>
      <c r="AV37" s="164">
        <v>-1.5E-3</v>
      </c>
      <c r="AW37" s="164">
        <v>6.4600000000000005E-2</v>
      </c>
      <c r="AX37" s="164">
        <v>-13.6638</v>
      </c>
      <c r="AY37" s="164">
        <v>-11.118600000000001</v>
      </c>
      <c r="AZ37" s="164">
        <v>4.7469000000000001</v>
      </c>
      <c r="BA37" s="164">
        <v>24.385400000000001</v>
      </c>
      <c r="BB37" s="164">
        <v>42.120800000000003</v>
      </c>
      <c r="BC37" s="164">
        <v>10.104200000000001</v>
      </c>
      <c r="BD37" s="164">
        <v>-6.4</v>
      </c>
      <c r="BE37" s="164">
        <v>-6.4</v>
      </c>
      <c r="BF37" s="164">
        <v>-29.898299999999999</v>
      </c>
      <c r="BG37" s="164">
        <v>-29.685300000000002</v>
      </c>
      <c r="BH37" s="164">
        <v>-6.4379999999999997</v>
      </c>
      <c r="BI37" s="165"/>
      <c r="BJ37" s="164">
        <v>2.5219</v>
      </c>
      <c r="BK37" s="164">
        <v>6.4709000000000003</v>
      </c>
      <c r="BL37" s="164">
        <v>8.4970999999999997</v>
      </c>
      <c r="BM37" s="164">
        <v>5.3874000000000004</v>
      </c>
      <c r="BN37" s="164">
        <v>-139.37799999999999</v>
      </c>
      <c r="BO37" s="164">
        <v>198.828</v>
      </c>
      <c r="BP37" s="165"/>
      <c r="BQ37" s="164">
        <v>-53.904000000000003</v>
      </c>
      <c r="BR37" s="164">
        <v>-79.556700000000006</v>
      </c>
      <c r="BS37" s="165"/>
      <c r="BT37" s="165"/>
      <c r="BU37" s="165"/>
      <c r="BV37" s="164">
        <v>36.475299999999997</v>
      </c>
      <c r="BW37" s="164">
        <v>12.99</v>
      </c>
      <c r="BX37" s="164">
        <v>11.36</v>
      </c>
      <c r="BY37" s="164">
        <v>2.0099999999999998</v>
      </c>
      <c r="BZ37" s="164">
        <v>17.45</v>
      </c>
      <c r="CA37" s="164">
        <v>-17.008400000000002</v>
      </c>
      <c r="CB37" s="164">
        <v>-16.4725</v>
      </c>
      <c r="CC37" s="164">
        <v>25.364000000000001</v>
      </c>
      <c r="CD37" s="164">
        <v>23.3401</v>
      </c>
      <c r="CE37" s="164">
        <v>-4.7702999999999998</v>
      </c>
      <c r="CF37" s="164">
        <v>5.5004</v>
      </c>
      <c r="CG37" s="164">
        <v>6.0087000000000002</v>
      </c>
      <c r="CH37" s="164">
        <v>2.3098999999999998</v>
      </c>
      <c r="CI37" s="164">
        <v>17.630199999999999</v>
      </c>
      <c r="CJ37" s="165"/>
      <c r="CK37" s="165"/>
      <c r="CL37" s="164">
        <v>76</v>
      </c>
      <c r="CM37" s="164">
        <v>-30.7</v>
      </c>
      <c r="CN37" s="164">
        <v>-4.67</v>
      </c>
      <c r="CO37" s="164">
        <v>61.758000000000003</v>
      </c>
      <c r="CP37" s="164">
        <v>60.606299999999997</v>
      </c>
      <c r="CQ37" s="164">
        <v>59.496299999999998</v>
      </c>
      <c r="CR37" s="164">
        <v>71.915800000000004</v>
      </c>
      <c r="CS37" s="164">
        <v>71.837000000000003</v>
      </c>
      <c r="CT37" s="164">
        <v>-19.356200000000001</v>
      </c>
      <c r="CU37" s="164">
        <v>-143.71440000000001</v>
      </c>
      <c r="CV37" s="164">
        <v>-14.582700000000001</v>
      </c>
      <c r="CW37" s="164">
        <v>4.1234000000000002</v>
      </c>
      <c r="CX37" s="164">
        <v>36.79</v>
      </c>
      <c r="CY37" s="164">
        <v>21.99</v>
      </c>
      <c r="CZ37" s="164">
        <v>14.692399999999999</v>
      </c>
      <c r="DA37" s="164">
        <v>14.553800000000001</v>
      </c>
      <c r="DB37" s="164">
        <v>-13.17</v>
      </c>
      <c r="DC37" s="165"/>
      <c r="DD37" s="164">
        <v>-18.226500000000001</v>
      </c>
      <c r="DE37" s="164">
        <v>-18.667400000000001</v>
      </c>
      <c r="DF37" s="164">
        <v>15.0406</v>
      </c>
      <c r="DG37" s="165"/>
      <c r="DH37" s="164">
        <v>-7.0557999999999996</v>
      </c>
      <c r="DI37" s="164">
        <v>-20.7</v>
      </c>
      <c r="DJ37" s="164">
        <v>-20.7</v>
      </c>
      <c r="DK37" s="164">
        <v>-4.1002999999999998</v>
      </c>
      <c r="DL37" s="164">
        <v>10.8523</v>
      </c>
      <c r="DM37" s="164">
        <v>47.4771</v>
      </c>
      <c r="DN37" s="164">
        <v>22.085899999999999</v>
      </c>
      <c r="DO37" s="164">
        <v>11.6</v>
      </c>
      <c r="DP37" s="164">
        <v>-4.43</v>
      </c>
      <c r="DQ37" s="164">
        <v>16.861499999999999</v>
      </c>
      <c r="DR37" s="164">
        <v>-12.8857</v>
      </c>
      <c r="DS37" s="164">
        <v>-5.41</v>
      </c>
      <c r="DT37" s="164">
        <v>-5.52</v>
      </c>
      <c r="DU37" s="164">
        <v>22.06</v>
      </c>
      <c r="DV37" s="164">
        <v>30.36</v>
      </c>
      <c r="DW37" s="164">
        <v>-11.9091</v>
      </c>
      <c r="DX37" s="164">
        <v>-6.2817999999999996</v>
      </c>
      <c r="DY37" s="164">
        <v>-30.552600000000002</v>
      </c>
      <c r="DZ37" s="164">
        <v>-29.172699999999999</v>
      </c>
      <c r="EA37" s="164">
        <v>53.754800000000003</v>
      </c>
      <c r="EB37" s="164">
        <v>26.105599999999999</v>
      </c>
      <c r="EC37" s="164">
        <v>15.2384</v>
      </c>
      <c r="ED37" s="164">
        <v>16.453499999999998</v>
      </c>
      <c r="EE37" s="164">
        <v>-10.398099999999999</v>
      </c>
      <c r="EF37" s="164">
        <v>-18.224499999999999</v>
      </c>
      <c r="EG37" s="164">
        <v>-13.239000000000001</v>
      </c>
      <c r="EH37" s="164">
        <v>-29.7395</v>
      </c>
      <c r="EI37" s="164">
        <v>6.6955999999999998</v>
      </c>
      <c r="EJ37" s="165"/>
      <c r="EK37" s="164">
        <v>-10.902799999999999</v>
      </c>
      <c r="EL37" s="164">
        <v>-10.5525</v>
      </c>
      <c r="EM37" s="165"/>
      <c r="EN37" s="164">
        <v>4.0250000000000004</v>
      </c>
      <c r="EO37" s="164">
        <v>0.57279999999999998</v>
      </c>
      <c r="EP37" s="164">
        <v>-8.7080000000000002</v>
      </c>
      <c r="EQ37" s="164">
        <v>-20.453700000000001</v>
      </c>
      <c r="ER37" s="164">
        <v>-19.943899999999999</v>
      </c>
      <c r="ES37" s="164">
        <v>-1.5273000000000001</v>
      </c>
      <c r="ET37" s="164">
        <v>13.14</v>
      </c>
      <c r="EU37" s="164">
        <v>-13.17</v>
      </c>
      <c r="EV37" s="164">
        <v>-0.8</v>
      </c>
      <c r="EW37" s="164">
        <v>4.5019</v>
      </c>
      <c r="EX37" s="164">
        <v>3.6343000000000001</v>
      </c>
      <c r="EY37" s="164">
        <v>-13.3032</v>
      </c>
      <c r="EZ37" s="164">
        <v>-2.3515999999999999</v>
      </c>
      <c r="FA37" s="164">
        <v>7.5172999999999996</v>
      </c>
      <c r="FB37" s="164">
        <v>-3.2513000000000001</v>
      </c>
      <c r="FC37" s="164">
        <v>-11.6686</v>
      </c>
      <c r="FD37" s="164">
        <v>0</v>
      </c>
      <c r="FE37" s="164">
        <v>0</v>
      </c>
      <c r="FF37" s="164">
        <v>0</v>
      </c>
      <c r="FG37" s="164">
        <v>2.9211999999999998</v>
      </c>
      <c r="FH37" s="164">
        <v>3.8456000000000001</v>
      </c>
      <c r="FI37" s="164">
        <v>3.4298000000000002</v>
      </c>
      <c r="FJ37" s="164">
        <v>8.7077000000000009</v>
      </c>
      <c r="FK37" s="164">
        <v>8.2053999999999991</v>
      </c>
      <c r="FL37" s="164">
        <v>-9.2101000000000006</v>
      </c>
      <c r="FM37" s="164">
        <v>15.675000000000001</v>
      </c>
      <c r="FN37" s="164">
        <v>15.743499999999999</v>
      </c>
      <c r="FO37" s="164">
        <v>-3.3313000000000001</v>
      </c>
      <c r="FP37" s="164">
        <v>9.5307999999999993</v>
      </c>
      <c r="FQ37" s="164">
        <v>15.431100000000001</v>
      </c>
      <c r="FR37" s="164">
        <v>-16.29</v>
      </c>
      <c r="FS37" s="164">
        <v>-4.0041000000000002</v>
      </c>
      <c r="FT37" s="164">
        <v>0.31519999999999998</v>
      </c>
      <c r="FU37" s="164">
        <v>2.9</v>
      </c>
      <c r="FV37" s="164">
        <v>-1.75</v>
      </c>
      <c r="FW37" s="164">
        <v>-14.0968</v>
      </c>
      <c r="FX37" s="164">
        <v>1.0125</v>
      </c>
      <c r="FY37" s="164">
        <v>6.1150000000000002</v>
      </c>
      <c r="FZ37" s="164">
        <v>1.01</v>
      </c>
      <c r="GA37" s="165"/>
      <c r="GB37" s="164">
        <v>34.979999999999997</v>
      </c>
      <c r="GC37" s="164">
        <v>-23.1203</v>
      </c>
      <c r="GD37" s="164">
        <v>-14.795199999999999</v>
      </c>
      <c r="GE37" s="164">
        <v>-2.67</v>
      </c>
      <c r="GF37" s="164">
        <v>27.466899999999999</v>
      </c>
      <c r="GG37" s="165"/>
      <c r="GH37" s="164">
        <v>25.874300000000002</v>
      </c>
      <c r="GI37" s="165"/>
      <c r="GJ37" s="164">
        <v>-9.234</v>
      </c>
      <c r="GK37" s="164">
        <v>2.7801</v>
      </c>
      <c r="GL37" s="165"/>
      <c r="GM37" s="165"/>
      <c r="GN37" s="164">
        <v>-12.0853</v>
      </c>
      <c r="GO37" s="164">
        <v>-26.566199999999998</v>
      </c>
      <c r="GP37" s="164">
        <v>-2.8267000000000002</v>
      </c>
      <c r="GQ37" s="164">
        <v>-30.419599999999999</v>
      </c>
      <c r="GR37" s="164">
        <v>5.4530000000000003</v>
      </c>
      <c r="GS37" s="164">
        <v>4.9930000000000003</v>
      </c>
      <c r="GT37" s="164">
        <v>152.95750000000001</v>
      </c>
      <c r="GU37" s="164">
        <v>-3.8786999999999998</v>
      </c>
      <c r="GV37" s="164">
        <v>-6.7888000000000002</v>
      </c>
      <c r="GW37" s="164">
        <v>-12.6633</v>
      </c>
      <c r="GX37" s="164">
        <v>2.7927</v>
      </c>
      <c r="GY37" s="164">
        <v>7.7438000000000002</v>
      </c>
      <c r="GZ37" s="164">
        <v>7.8402000000000003</v>
      </c>
      <c r="HA37" s="165"/>
      <c r="HB37" s="164">
        <v>34.713299999999997</v>
      </c>
      <c r="HC37" s="164">
        <v>35.3568</v>
      </c>
      <c r="HD37" s="164">
        <v>-26.82</v>
      </c>
      <c r="HE37" s="164">
        <v>29.097999999999999</v>
      </c>
      <c r="HF37" s="164">
        <v>32.9253</v>
      </c>
      <c r="HG37" s="164">
        <v>3.7959000000000001</v>
      </c>
      <c r="HH37" s="164">
        <v>36.722499999999997</v>
      </c>
      <c r="HI37" s="164">
        <v>-31.591799999999999</v>
      </c>
      <c r="HJ37" s="164">
        <v>-32.100999999999999</v>
      </c>
      <c r="HK37" s="165"/>
      <c r="HL37" s="164">
        <v>9.2164999999999999</v>
      </c>
      <c r="HM37" s="164">
        <v>-9.8582999999999998</v>
      </c>
      <c r="HN37" s="164">
        <v>-12.114599999999999</v>
      </c>
      <c r="HO37" s="165"/>
      <c r="HP37" s="165"/>
      <c r="HQ37" s="164">
        <v>-32.112200000000001</v>
      </c>
      <c r="HR37" s="164">
        <v>-31.2882</v>
      </c>
      <c r="HS37" s="164">
        <v>-22.144400000000001</v>
      </c>
      <c r="HT37" s="164">
        <v>-21.9085</v>
      </c>
      <c r="HU37" s="164">
        <v>9.48</v>
      </c>
      <c r="HV37" s="164">
        <v>9.3800000000000008</v>
      </c>
      <c r="HW37" s="164">
        <v>-33.200000000000003</v>
      </c>
      <c r="HX37" s="164">
        <v>-33.6</v>
      </c>
      <c r="HY37" s="164">
        <v>1.3009999999999999</v>
      </c>
      <c r="HZ37" s="164">
        <v>3.36</v>
      </c>
      <c r="IA37" s="164">
        <v>19.4453</v>
      </c>
      <c r="IB37" s="164">
        <v>23.4514</v>
      </c>
      <c r="IC37" s="164">
        <v>23.07</v>
      </c>
      <c r="ID37" s="164">
        <v>-16.5</v>
      </c>
      <c r="IE37" s="164">
        <v>-29</v>
      </c>
      <c r="IF37" s="164">
        <v>15.4</v>
      </c>
      <c r="IG37" s="164">
        <v>15</v>
      </c>
      <c r="IH37" s="165"/>
      <c r="II37" s="164">
        <v>-19.020800000000001</v>
      </c>
      <c r="IJ37" s="164">
        <v>-101.8224</v>
      </c>
      <c r="IK37" s="164">
        <v>-18.400200000000002</v>
      </c>
      <c r="IL37" s="164">
        <v>-230.95400000000001</v>
      </c>
      <c r="IM37" s="164">
        <v>-16.2042</v>
      </c>
      <c r="IN37" s="164">
        <v>-8.0576000000000008</v>
      </c>
      <c r="IO37" s="164">
        <v>59.464799999999997</v>
      </c>
      <c r="IP37" s="164">
        <v>110.465</v>
      </c>
      <c r="IQ37" s="164">
        <v>97.775599999999997</v>
      </c>
      <c r="IR37" s="164">
        <v>91.731499999999997</v>
      </c>
      <c r="IS37" s="164">
        <v>-16.914000000000001</v>
      </c>
      <c r="IT37" s="164">
        <v>13.6539</v>
      </c>
      <c r="IU37" s="164">
        <v>13.9034</v>
      </c>
      <c r="IV37" s="164">
        <v>10.0166</v>
      </c>
      <c r="IW37" s="164">
        <v>104.84869999999999</v>
      </c>
      <c r="IX37" s="164">
        <v>-208.70959999999999</v>
      </c>
      <c r="IY37" s="164">
        <v>38.127699999999997</v>
      </c>
      <c r="IZ37" s="164">
        <v>-37.084499999999998</v>
      </c>
      <c r="JA37" s="164">
        <v>-0.98270000000000002</v>
      </c>
      <c r="JB37" s="165"/>
      <c r="JC37" s="164">
        <v>-6.88</v>
      </c>
      <c r="JD37" s="164">
        <v>-0.16</v>
      </c>
      <c r="JE37" s="164">
        <v>-0.17699999999999999</v>
      </c>
      <c r="JF37" s="164">
        <v>2</v>
      </c>
      <c r="JG37" s="164">
        <v>-1.68</v>
      </c>
      <c r="JH37" s="164">
        <v>-0.79779999999999995</v>
      </c>
      <c r="JI37" s="164">
        <v>-4.3045999999999998</v>
      </c>
      <c r="JJ37" s="164">
        <v>4.9516</v>
      </c>
      <c r="JK37" s="164">
        <v>-5.6228999999999996</v>
      </c>
      <c r="JL37" s="164">
        <v>-3.5</v>
      </c>
      <c r="JM37" s="164">
        <v>9.2899999999999991</v>
      </c>
      <c r="JN37" s="164">
        <v>8.2880000000000003</v>
      </c>
      <c r="JO37" s="165"/>
      <c r="JP37" s="165"/>
      <c r="JQ37" s="164">
        <v>3.5630999999999999</v>
      </c>
      <c r="JR37" s="164">
        <v>3.0973999999999999</v>
      </c>
      <c r="JS37" s="164">
        <v>3.8031999999999999</v>
      </c>
      <c r="JT37" s="165"/>
      <c r="JU37" s="164">
        <v>12.5</v>
      </c>
      <c r="JV37" s="164">
        <v>2.3191000000000002</v>
      </c>
      <c r="JW37" s="164">
        <v>0.64</v>
      </c>
      <c r="JX37" s="165"/>
      <c r="JY37" s="164">
        <v>-5.7374999999999998</v>
      </c>
      <c r="JZ37" s="164">
        <v>-5.2117000000000004</v>
      </c>
      <c r="KA37" s="164">
        <v>-28.0883</v>
      </c>
      <c r="KB37" s="164">
        <v>-2.5234000000000001</v>
      </c>
      <c r="KC37" s="164">
        <v>0</v>
      </c>
      <c r="KD37" s="164">
        <v>-31.469899999999999</v>
      </c>
      <c r="KE37" s="164">
        <v>-1.6426000000000001</v>
      </c>
      <c r="KF37" s="164">
        <v>-13.1</v>
      </c>
      <c r="KG37" s="164">
        <v>-4.4000000000000004</v>
      </c>
      <c r="KH37" s="165"/>
      <c r="KI37" s="164">
        <v>-115.2542</v>
      </c>
    </row>
    <row r="38" spans="1:295" ht="18" customHeight="1" x14ac:dyDescent="0.3">
      <c r="A38" s="159" t="s">
        <v>49</v>
      </c>
      <c r="B38" s="159" t="s">
        <v>880</v>
      </c>
      <c r="C38" s="163">
        <v>0</v>
      </c>
      <c r="D38" s="164">
        <v>0.55630000000000002</v>
      </c>
      <c r="E38" s="164">
        <v>-1.4337</v>
      </c>
      <c r="F38" s="164">
        <v>3.2682000000000002</v>
      </c>
      <c r="G38" s="164">
        <v>9.4423999999999992</v>
      </c>
      <c r="H38" s="165"/>
      <c r="I38" s="164">
        <v>18.0867</v>
      </c>
      <c r="J38" s="165"/>
      <c r="K38" s="164">
        <v>25.139700000000001</v>
      </c>
      <c r="L38" s="164">
        <v>11.0457</v>
      </c>
      <c r="M38" s="164">
        <v>10.6747</v>
      </c>
      <c r="N38" s="164">
        <v>-22.2</v>
      </c>
      <c r="O38" s="163">
        <v>-33</v>
      </c>
      <c r="P38" s="164">
        <v>11</v>
      </c>
      <c r="Q38" s="164">
        <v>6.6239999999999997</v>
      </c>
      <c r="R38" s="164">
        <v>-24.2</v>
      </c>
      <c r="S38" s="164">
        <v>2.81</v>
      </c>
      <c r="T38" s="164">
        <v>4.899</v>
      </c>
      <c r="U38" s="164">
        <v>5.8132999999999999</v>
      </c>
      <c r="V38" s="164">
        <v>5.7708000000000004</v>
      </c>
      <c r="W38" s="164">
        <v>10.0524</v>
      </c>
      <c r="X38" s="164">
        <v>4.1490999999999998</v>
      </c>
      <c r="Y38" s="164">
        <v>-3.1717</v>
      </c>
      <c r="Z38" s="164">
        <v>2.4668000000000001</v>
      </c>
      <c r="AA38" s="165"/>
      <c r="AB38" s="164">
        <v>-0.95550000000000002</v>
      </c>
      <c r="AC38" s="164">
        <v>-0.47599999999999998</v>
      </c>
      <c r="AD38" s="164">
        <v>-0.46400000000000002</v>
      </c>
      <c r="AE38" s="164">
        <v>11.545</v>
      </c>
      <c r="AF38" s="164">
        <v>2.2200000000000002</v>
      </c>
      <c r="AG38" s="164">
        <v>2.2000000000000002</v>
      </c>
      <c r="AH38" s="164">
        <v>1.242</v>
      </c>
      <c r="AI38" s="164">
        <v>0.16700000000000001</v>
      </c>
      <c r="AJ38" s="164">
        <v>-13.29</v>
      </c>
      <c r="AK38" s="164">
        <v>-13.32</v>
      </c>
      <c r="AL38" s="165"/>
      <c r="AM38" s="164">
        <v>-12.29</v>
      </c>
      <c r="AN38" s="164">
        <v>-12.19</v>
      </c>
      <c r="AO38" s="164">
        <v>8.8709000000000007</v>
      </c>
      <c r="AP38" s="164">
        <v>2.6537000000000002</v>
      </c>
      <c r="AQ38" s="164">
        <v>23.914999999999999</v>
      </c>
      <c r="AR38" s="164">
        <v>27.6113</v>
      </c>
      <c r="AS38" s="164">
        <v>-13.7157</v>
      </c>
      <c r="AT38" s="164">
        <v>-4.9565000000000001</v>
      </c>
      <c r="AU38" s="164">
        <v>-5.2417999999999996</v>
      </c>
      <c r="AV38" s="164">
        <v>-0.86480000000000001</v>
      </c>
      <c r="AW38" s="164">
        <v>-0.23350000000000001</v>
      </c>
      <c r="AX38" s="164">
        <v>-14.6015</v>
      </c>
      <c r="AY38" s="164">
        <v>-12.4582</v>
      </c>
      <c r="AZ38" s="164">
        <v>4.3522999999999996</v>
      </c>
      <c r="BA38" s="164">
        <v>22.559799999999999</v>
      </c>
      <c r="BB38" s="164">
        <v>49.7911</v>
      </c>
      <c r="BC38" s="164">
        <v>10.173500000000001</v>
      </c>
      <c r="BD38" s="164">
        <v>-6.4</v>
      </c>
      <c r="BE38" s="164">
        <v>-6.4</v>
      </c>
      <c r="BF38" s="164">
        <v>-29.994700000000002</v>
      </c>
      <c r="BG38" s="164">
        <v>-29.8171</v>
      </c>
      <c r="BH38" s="164">
        <v>-6.4115000000000002</v>
      </c>
      <c r="BI38" s="165"/>
      <c r="BJ38" s="164">
        <v>3.4293</v>
      </c>
      <c r="BK38" s="164">
        <v>6.8228</v>
      </c>
      <c r="BL38" s="164">
        <v>8.7788000000000004</v>
      </c>
      <c r="BM38" s="164">
        <v>5.8163</v>
      </c>
      <c r="BN38" s="164">
        <v>-130.22239999999999</v>
      </c>
      <c r="BO38" s="164">
        <v>197.0274</v>
      </c>
      <c r="BP38" s="165"/>
      <c r="BQ38" s="164">
        <v>-54.933100000000003</v>
      </c>
      <c r="BR38" s="164">
        <v>-72.069299999999998</v>
      </c>
      <c r="BS38" s="165"/>
      <c r="BT38" s="165"/>
      <c r="BU38" s="165"/>
      <c r="BV38" s="164">
        <v>38.042099999999998</v>
      </c>
      <c r="BW38" s="164">
        <v>13.36</v>
      </c>
      <c r="BX38" s="164">
        <v>11.11</v>
      </c>
      <c r="BY38" s="164">
        <v>1.99</v>
      </c>
      <c r="BZ38" s="164">
        <v>18.75</v>
      </c>
      <c r="CA38" s="164">
        <v>-17.946100000000001</v>
      </c>
      <c r="CB38" s="164">
        <v>-17.946100000000001</v>
      </c>
      <c r="CC38" s="164">
        <v>26.924099999999999</v>
      </c>
      <c r="CD38" s="164">
        <v>24.928899999999999</v>
      </c>
      <c r="CE38" s="164">
        <v>-5.5069999999999997</v>
      </c>
      <c r="CF38" s="164">
        <v>6.1409000000000002</v>
      </c>
      <c r="CG38" s="164">
        <v>6.0856000000000003</v>
      </c>
      <c r="CH38" s="164">
        <v>4.0106000000000002</v>
      </c>
      <c r="CI38" s="164">
        <v>17.999500000000001</v>
      </c>
      <c r="CJ38" s="165"/>
      <c r="CK38" s="165"/>
      <c r="CL38" s="164">
        <v>77.8</v>
      </c>
      <c r="CM38" s="164">
        <v>-33.299999999999997</v>
      </c>
      <c r="CN38" s="164">
        <v>-4.7300000000000004</v>
      </c>
      <c r="CO38" s="164">
        <v>62.61</v>
      </c>
      <c r="CP38" s="164">
        <v>62.119900000000001</v>
      </c>
      <c r="CQ38" s="164">
        <v>60.683100000000003</v>
      </c>
      <c r="CR38" s="164">
        <v>69.682900000000004</v>
      </c>
      <c r="CS38" s="164">
        <v>70.256200000000007</v>
      </c>
      <c r="CT38" s="164">
        <v>-19.381499999999999</v>
      </c>
      <c r="CU38" s="164">
        <v>-141.45769999999999</v>
      </c>
      <c r="CV38" s="164">
        <v>-13.922499999999999</v>
      </c>
      <c r="CW38" s="164">
        <v>4.194</v>
      </c>
      <c r="CX38" s="164">
        <v>36.93</v>
      </c>
      <c r="CY38" s="164">
        <v>23</v>
      </c>
      <c r="CZ38" s="164">
        <v>14.848599999999999</v>
      </c>
      <c r="DA38" s="164">
        <v>14.6515</v>
      </c>
      <c r="DB38" s="164">
        <v>-13.05</v>
      </c>
      <c r="DC38" s="165"/>
      <c r="DD38" s="164">
        <v>-19.2941</v>
      </c>
      <c r="DE38" s="164">
        <v>-19.195499999999999</v>
      </c>
      <c r="DF38" s="164">
        <v>15.231</v>
      </c>
      <c r="DG38" s="165"/>
      <c r="DH38" s="164">
        <v>-6.8635999999999999</v>
      </c>
      <c r="DI38" s="164">
        <v>-20.5</v>
      </c>
      <c r="DJ38" s="164">
        <v>-20.8</v>
      </c>
      <c r="DK38" s="164">
        <v>-3.6646000000000001</v>
      </c>
      <c r="DL38" s="164">
        <v>10.478300000000001</v>
      </c>
      <c r="DM38" s="164">
        <v>47.4771</v>
      </c>
      <c r="DN38" s="164">
        <v>22.085899999999999</v>
      </c>
      <c r="DO38" s="164">
        <v>11.54</v>
      </c>
      <c r="DP38" s="164">
        <v>-4.7300000000000004</v>
      </c>
      <c r="DQ38" s="164">
        <v>16.861499999999999</v>
      </c>
      <c r="DR38" s="164">
        <v>-14.5258</v>
      </c>
      <c r="DS38" s="164">
        <v>-5.04</v>
      </c>
      <c r="DT38" s="164">
        <v>-5.1100000000000003</v>
      </c>
      <c r="DU38" s="164">
        <v>21.28</v>
      </c>
      <c r="DV38" s="164">
        <v>31.23</v>
      </c>
      <c r="DW38" s="164">
        <v>-10.9818</v>
      </c>
      <c r="DX38" s="164">
        <v>-6.1726999999999999</v>
      </c>
      <c r="DY38" s="164">
        <v>-31.679600000000001</v>
      </c>
      <c r="DZ38" s="164">
        <v>-30.690899999999999</v>
      </c>
      <c r="EA38" s="164">
        <v>56.15</v>
      </c>
      <c r="EB38" s="164">
        <v>27.564599999999999</v>
      </c>
      <c r="EC38" s="164">
        <v>16.4405</v>
      </c>
      <c r="ED38" s="164">
        <v>17.2318</v>
      </c>
      <c r="EE38" s="164">
        <v>-9.7268000000000008</v>
      </c>
      <c r="EF38" s="164">
        <v>-17.624700000000001</v>
      </c>
      <c r="EG38" s="164">
        <v>-13.295999999999999</v>
      </c>
      <c r="EH38" s="164">
        <v>-24.658300000000001</v>
      </c>
      <c r="EI38" s="164">
        <v>-3.1303000000000001</v>
      </c>
      <c r="EJ38" s="165"/>
      <c r="EK38" s="164">
        <v>-11.739800000000001</v>
      </c>
      <c r="EL38" s="164">
        <v>-11.2285</v>
      </c>
      <c r="EM38" s="165"/>
      <c r="EN38" s="164">
        <v>4.4801000000000002</v>
      </c>
      <c r="EO38" s="164">
        <v>3.5207000000000002</v>
      </c>
      <c r="EP38" s="164">
        <v>-10.244</v>
      </c>
      <c r="EQ38" s="164">
        <v>-22.6114</v>
      </c>
      <c r="ER38" s="164">
        <v>-22.292999999999999</v>
      </c>
      <c r="ES38" s="164">
        <v>3.0034000000000001</v>
      </c>
      <c r="ET38" s="164">
        <v>13.62</v>
      </c>
      <c r="EU38" s="164">
        <v>-13.67</v>
      </c>
      <c r="EV38" s="164">
        <v>0</v>
      </c>
      <c r="EW38" s="164">
        <v>5.1707999999999998</v>
      </c>
      <c r="EX38" s="164">
        <v>7.5114000000000001</v>
      </c>
      <c r="EY38" s="164">
        <v>-13.9414</v>
      </c>
      <c r="EZ38" s="164">
        <v>-2.7873999999999999</v>
      </c>
      <c r="FA38" s="164">
        <v>7.4801000000000002</v>
      </c>
      <c r="FB38" s="164">
        <v>-2.1511</v>
      </c>
      <c r="FC38" s="164">
        <v>-14.313599999999999</v>
      </c>
      <c r="FD38" s="164">
        <v>0</v>
      </c>
      <c r="FE38" s="165"/>
      <c r="FF38" s="164">
        <v>3.7088000000000001</v>
      </c>
      <c r="FG38" s="164">
        <v>4.3791000000000002</v>
      </c>
      <c r="FH38" s="164">
        <v>3.9525000000000001</v>
      </c>
      <c r="FI38" s="164">
        <v>3.1034999999999999</v>
      </c>
      <c r="FJ38" s="164">
        <v>10.0474</v>
      </c>
      <c r="FK38" s="164">
        <v>10.0474</v>
      </c>
      <c r="FL38" s="164">
        <v>-10.0474</v>
      </c>
      <c r="FM38" s="164">
        <v>16.1234</v>
      </c>
      <c r="FN38" s="164">
        <v>16.1907</v>
      </c>
      <c r="FO38" s="164">
        <v>-2.8426</v>
      </c>
      <c r="FP38" s="164">
        <v>9.3843999999999994</v>
      </c>
      <c r="FQ38" s="164">
        <v>15.968299999999999</v>
      </c>
      <c r="FR38" s="164">
        <v>-16.170000000000002</v>
      </c>
      <c r="FS38" s="164">
        <v>-3.1655000000000002</v>
      </c>
      <c r="FT38" s="164">
        <v>0.29780000000000001</v>
      </c>
      <c r="FU38" s="164">
        <v>2.33</v>
      </c>
      <c r="FV38" s="164">
        <v>-0.72</v>
      </c>
      <c r="FW38" s="164">
        <v>-15.098599999999999</v>
      </c>
      <c r="FX38" s="164">
        <v>0</v>
      </c>
      <c r="FY38" s="164">
        <v>5.9930000000000003</v>
      </c>
      <c r="FZ38" s="164">
        <v>0.94199999999999995</v>
      </c>
      <c r="GA38" s="165"/>
      <c r="GB38" s="164">
        <v>35.56</v>
      </c>
      <c r="GC38" s="164">
        <v>-23.2226</v>
      </c>
      <c r="GD38" s="164">
        <v>-14.929600000000001</v>
      </c>
      <c r="GE38" s="164">
        <v>-2.5</v>
      </c>
      <c r="GF38" s="164">
        <v>29.011600000000001</v>
      </c>
      <c r="GG38" s="165"/>
      <c r="GH38" s="164">
        <v>26.5532</v>
      </c>
      <c r="GI38" s="165"/>
      <c r="GJ38" s="164">
        <v>-9.3483000000000001</v>
      </c>
      <c r="GK38" s="164">
        <v>2.8130000000000002</v>
      </c>
      <c r="GL38" s="165"/>
      <c r="GM38" s="165"/>
      <c r="GN38" s="164">
        <v>-12.563599999999999</v>
      </c>
      <c r="GO38" s="164">
        <v>-26.5473</v>
      </c>
      <c r="GP38" s="164">
        <v>-0.219</v>
      </c>
      <c r="GQ38" s="164">
        <v>-30.503599999999999</v>
      </c>
      <c r="GR38" s="164">
        <v>6.8319999999999999</v>
      </c>
      <c r="GS38" s="164">
        <v>5.5712999999999999</v>
      </c>
      <c r="GT38" s="164">
        <v>156.53710000000001</v>
      </c>
      <c r="GU38" s="164">
        <v>-3.6604999999999999</v>
      </c>
      <c r="GV38" s="164">
        <v>-7.7133000000000003</v>
      </c>
      <c r="GW38" s="164">
        <v>-12.4849</v>
      </c>
      <c r="GX38" s="164">
        <v>2.1526000000000001</v>
      </c>
      <c r="GY38" s="164">
        <v>7.9048999999999996</v>
      </c>
      <c r="GZ38" s="164">
        <v>8.0538000000000007</v>
      </c>
      <c r="HA38" s="164">
        <v>2</v>
      </c>
      <c r="HB38" s="164">
        <v>34.608800000000002</v>
      </c>
      <c r="HC38" s="164">
        <v>35.074399999999997</v>
      </c>
      <c r="HD38" s="164">
        <v>-26.4</v>
      </c>
      <c r="HE38" s="164">
        <v>28.185700000000001</v>
      </c>
      <c r="HF38" s="164">
        <v>29.973800000000001</v>
      </c>
      <c r="HG38" s="164">
        <v>4.5970000000000004</v>
      </c>
      <c r="HH38" s="164">
        <v>39.915100000000002</v>
      </c>
      <c r="HI38" s="164">
        <v>-30.396999999999998</v>
      </c>
      <c r="HJ38" s="164">
        <v>-29.04</v>
      </c>
      <c r="HK38" s="165"/>
      <c r="HL38" s="164">
        <v>8.2698999999999998</v>
      </c>
      <c r="HM38" s="164">
        <v>-12.0967</v>
      </c>
      <c r="HN38" s="164">
        <v>-11.5518</v>
      </c>
      <c r="HO38" s="165"/>
      <c r="HP38" s="165"/>
      <c r="HQ38" s="164">
        <v>-30.4147</v>
      </c>
      <c r="HR38" s="164">
        <v>-30.172999999999998</v>
      </c>
      <c r="HS38" s="164">
        <v>-20.856300000000001</v>
      </c>
      <c r="HT38" s="164">
        <v>-20.967199999999998</v>
      </c>
      <c r="HU38" s="164">
        <v>12.59</v>
      </c>
      <c r="HV38" s="164">
        <v>12.57</v>
      </c>
      <c r="HW38" s="164">
        <v>-33.700000000000003</v>
      </c>
      <c r="HX38" s="164">
        <v>-33.299999999999997</v>
      </c>
      <c r="HY38" s="164">
        <v>1.4419999999999999</v>
      </c>
      <c r="HZ38" s="164">
        <v>1.76</v>
      </c>
      <c r="IA38" s="164">
        <v>14.3902</v>
      </c>
      <c r="IB38" s="164">
        <v>14.4003</v>
      </c>
      <c r="IC38" s="164">
        <v>14.673</v>
      </c>
      <c r="ID38" s="164">
        <v>-16.899999999999999</v>
      </c>
      <c r="IE38" s="164">
        <v>-29.5</v>
      </c>
      <c r="IF38" s="164">
        <v>14.5</v>
      </c>
      <c r="IG38" s="164">
        <v>14</v>
      </c>
      <c r="IH38" s="165"/>
      <c r="II38" s="165"/>
      <c r="IJ38" s="164">
        <v>-99.852800000000002</v>
      </c>
      <c r="IK38" s="164">
        <v>-16.995699999999999</v>
      </c>
      <c r="IL38" s="164">
        <v>-233.26609999999999</v>
      </c>
      <c r="IM38" s="164">
        <v>-13.8079</v>
      </c>
      <c r="IN38" s="164">
        <v>-9.9887999999999995</v>
      </c>
      <c r="IO38" s="164">
        <v>58.489800000000002</v>
      </c>
      <c r="IP38" s="164">
        <v>109.55110000000001</v>
      </c>
      <c r="IQ38" s="164">
        <v>92.238</v>
      </c>
      <c r="IR38" s="164">
        <v>90.407799999999995</v>
      </c>
      <c r="IS38" s="164">
        <v>-17.273099999999999</v>
      </c>
      <c r="IT38" s="164">
        <v>12.9618</v>
      </c>
      <c r="IU38" s="164">
        <v>12.412800000000001</v>
      </c>
      <c r="IV38" s="164">
        <v>16.1509</v>
      </c>
      <c r="IW38" s="164">
        <v>103.54430000000001</v>
      </c>
      <c r="IX38" s="164">
        <v>-207.24879999999999</v>
      </c>
      <c r="IY38" s="164">
        <v>37.062899999999999</v>
      </c>
      <c r="IZ38" s="164">
        <v>-36.222799999999999</v>
      </c>
      <c r="JA38" s="164">
        <v>0.11840000000000001</v>
      </c>
      <c r="JB38" s="165"/>
      <c r="JC38" s="164">
        <v>-6.24</v>
      </c>
      <c r="JD38" s="164">
        <v>-0.28999999999999998</v>
      </c>
      <c r="JE38" s="164">
        <v>-0.30099999999999999</v>
      </c>
      <c r="JF38" s="164">
        <v>1.44</v>
      </c>
      <c r="JG38" s="164">
        <v>-1.36</v>
      </c>
      <c r="JH38" s="164">
        <v>0.14660000000000001</v>
      </c>
      <c r="JI38" s="164">
        <v>-4.5396000000000001</v>
      </c>
      <c r="JJ38" s="164">
        <v>5.3056000000000001</v>
      </c>
      <c r="JK38" s="164">
        <v>-5.9739000000000004</v>
      </c>
      <c r="JL38" s="164">
        <v>-3.5</v>
      </c>
      <c r="JM38" s="164">
        <v>8.8829999999999991</v>
      </c>
      <c r="JN38" s="164">
        <v>7.4370000000000003</v>
      </c>
      <c r="JO38" s="165"/>
      <c r="JP38" s="165"/>
      <c r="JQ38" s="164">
        <v>3.6448999999999998</v>
      </c>
      <c r="JR38" s="164">
        <v>3.9424000000000001</v>
      </c>
      <c r="JS38" s="164">
        <v>3.2027999999999999</v>
      </c>
      <c r="JT38" s="165"/>
      <c r="JU38" s="164">
        <v>12.8</v>
      </c>
      <c r="JV38" s="164">
        <v>2.2538</v>
      </c>
      <c r="JW38" s="164">
        <v>0.71</v>
      </c>
      <c r="JX38" s="165"/>
      <c r="JY38" s="164">
        <v>-5.8856000000000002</v>
      </c>
      <c r="JZ38" s="164">
        <v>-5.0523999999999996</v>
      </c>
      <c r="KA38" s="164">
        <v>-27.903400000000001</v>
      </c>
      <c r="KB38" s="164">
        <v>-2.8603000000000001</v>
      </c>
      <c r="KC38" s="164">
        <v>0</v>
      </c>
      <c r="KD38" s="164">
        <v>-30.4421</v>
      </c>
      <c r="KE38" s="164">
        <v>0</v>
      </c>
      <c r="KF38" s="164">
        <v>-14.2</v>
      </c>
      <c r="KG38" s="164">
        <v>-3.5</v>
      </c>
      <c r="KH38" s="165"/>
      <c r="KI38" s="164">
        <v>-113.04649999999999</v>
      </c>
    </row>
    <row r="39" spans="1:295" ht="18" customHeight="1" x14ac:dyDescent="0.3">
      <c r="A39" s="159" t="s">
        <v>49</v>
      </c>
      <c r="B39" s="159" t="s">
        <v>881</v>
      </c>
      <c r="C39" s="163">
        <v>0</v>
      </c>
      <c r="D39" s="164">
        <v>0.78720000000000001</v>
      </c>
      <c r="E39" s="164">
        <v>-2.2458999999999998</v>
      </c>
      <c r="F39" s="164">
        <v>2.2698</v>
      </c>
      <c r="G39" s="164">
        <v>9.6791999999999998</v>
      </c>
      <c r="H39" s="165"/>
      <c r="I39" s="164">
        <v>18.799499999999998</v>
      </c>
      <c r="J39" s="165"/>
      <c r="K39" s="164">
        <v>25.6097</v>
      </c>
      <c r="L39" s="164">
        <v>11.191700000000001</v>
      </c>
      <c r="M39" s="164">
        <v>10.7515</v>
      </c>
      <c r="N39" s="164">
        <v>-24.42</v>
      </c>
      <c r="O39" s="163">
        <v>-33</v>
      </c>
      <c r="P39" s="164">
        <v>11</v>
      </c>
      <c r="Q39" s="165"/>
      <c r="R39" s="164">
        <v>-24.2</v>
      </c>
      <c r="S39" s="164">
        <v>3.1758000000000002</v>
      </c>
      <c r="T39" s="164">
        <v>3.8479999999999999</v>
      </c>
      <c r="U39" s="164">
        <v>5.9768999999999997</v>
      </c>
      <c r="V39" s="164">
        <v>5.9246999999999996</v>
      </c>
      <c r="W39" s="164">
        <v>10.2536</v>
      </c>
      <c r="X39" s="164">
        <v>4.5713999999999997</v>
      </c>
      <c r="Y39" s="164">
        <v>-3.2595000000000001</v>
      </c>
      <c r="Z39" s="164">
        <v>2.5061</v>
      </c>
      <c r="AA39" s="165"/>
      <c r="AB39" s="164">
        <v>-0.96479999999999999</v>
      </c>
      <c r="AC39" s="164">
        <v>-0.35199999999999998</v>
      </c>
      <c r="AD39" s="164">
        <v>-0.34499999999999997</v>
      </c>
      <c r="AE39" s="164">
        <v>11.481999999999999</v>
      </c>
      <c r="AF39" s="164">
        <v>2.2200000000000002</v>
      </c>
      <c r="AG39" s="165"/>
      <c r="AH39" s="164">
        <v>1.0980000000000001</v>
      </c>
      <c r="AI39" s="164">
        <v>0.17799999999999999</v>
      </c>
      <c r="AJ39" s="164">
        <v>-12.34</v>
      </c>
      <c r="AK39" s="164">
        <v>-12.31</v>
      </c>
      <c r="AL39" s="165"/>
      <c r="AM39" s="164">
        <v>-12.39</v>
      </c>
      <c r="AN39" s="164">
        <v>-12.29</v>
      </c>
      <c r="AO39" s="164">
        <v>8.4796999999999993</v>
      </c>
      <c r="AP39" s="164">
        <v>2.8691</v>
      </c>
      <c r="AQ39" s="164">
        <v>19.0092</v>
      </c>
      <c r="AR39" s="164">
        <v>22.536200000000001</v>
      </c>
      <c r="AS39" s="164">
        <v>-13.122999999999999</v>
      </c>
      <c r="AT39" s="164">
        <v>-3.3490000000000002</v>
      </c>
      <c r="AU39" s="164">
        <v>-3.0196999999999998</v>
      </c>
      <c r="AV39" s="164">
        <v>9.6006999999999998</v>
      </c>
      <c r="AW39" s="164">
        <v>14.2446</v>
      </c>
      <c r="AX39" s="164">
        <v>-17.950500000000002</v>
      </c>
      <c r="AY39" s="164">
        <v>-15.8072</v>
      </c>
      <c r="AZ39" s="164">
        <v>5.5359999999999996</v>
      </c>
      <c r="BA39" s="164">
        <v>27.662500000000001</v>
      </c>
      <c r="BB39" s="164">
        <v>45.646999999999998</v>
      </c>
      <c r="BC39" s="164">
        <v>13.8614</v>
      </c>
      <c r="BD39" s="164">
        <v>-8.1999999999999993</v>
      </c>
      <c r="BE39" s="164">
        <v>-8.3000000000000007</v>
      </c>
      <c r="BF39" s="164">
        <v>-29.813800000000001</v>
      </c>
      <c r="BG39" s="164">
        <v>-29.440200000000001</v>
      </c>
      <c r="BH39" s="164">
        <v>-6.7039999999999997</v>
      </c>
      <c r="BI39" s="165"/>
      <c r="BJ39" s="164">
        <v>4.58</v>
      </c>
      <c r="BK39" s="164">
        <v>7.2451999999999996</v>
      </c>
      <c r="BL39" s="164">
        <v>8.2799999999999994</v>
      </c>
      <c r="BM39" s="164">
        <v>5.3033999999999999</v>
      </c>
      <c r="BN39" s="164">
        <v>-111.33150000000001</v>
      </c>
      <c r="BO39" s="164">
        <v>193.82300000000001</v>
      </c>
      <c r="BP39" s="165"/>
      <c r="BQ39" s="164">
        <v>-59.818600000000004</v>
      </c>
      <c r="BR39" s="164">
        <v>-62.426400000000001</v>
      </c>
      <c r="BS39" s="165"/>
      <c r="BT39" s="165"/>
      <c r="BU39" s="165"/>
      <c r="BV39" s="164">
        <v>36.994199999999999</v>
      </c>
      <c r="BW39" s="164">
        <v>13.08</v>
      </c>
      <c r="BX39" s="164">
        <v>10.89</v>
      </c>
      <c r="BY39" s="164">
        <v>1.68</v>
      </c>
      <c r="BZ39" s="164">
        <v>18.12</v>
      </c>
      <c r="CA39" s="164">
        <v>-19.8215</v>
      </c>
      <c r="CB39" s="164">
        <v>-19.8215</v>
      </c>
      <c r="CC39" s="164">
        <v>27.783899999999999</v>
      </c>
      <c r="CD39" s="164">
        <v>25.319500000000001</v>
      </c>
      <c r="CE39" s="164">
        <v>-5.8592000000000004</v>
      </c>
      <c r="CF39" s="164">
        <v>3.4752999999999998</v>
      </c>
      <c r="CG39" s="164">
        <v>3.5756000000000001</v>
      </c>
      <c r="CH39" s="164">
        <v>4.3182</v>
      </c>
      <c r="CI39" s="164">
        <v>17.395499999999998</v>
      </c>
      <c r="CJ39" s="165"/>
      <c r="CK39" s="165"/>
      <c r="CL39" s="164">
        <v>74.2</v>
      </c>
      <c r="CM39" s="164">
        <v>-32</v>
      </c>
      <c r="CN39" s="164">
        <v>-4.6100000000000003</v>
      </c>
      <c r="CO39" s="164">
        <v>60.070399999999999</v>
      </c>
      <c r="CP39" s="164">
        <v>59.9651</v>
      </c>
      <c r="CQ39" s="164">
        <v>58.565399999999997</v>
      </c>
      <c r="CR39" s="164">
        <v>64.724299999999999</v>
      </c>
      <c r="CS39" s="164">
        <v>66.189400000000006</v>
      </c>
      <c r="CT39" s="164">
        <v>-13.6822</v>
      </c>
      <c r="CU39" s="164">
        <v>-145.46600000000001</v>
      </c>
      <c r="CV39" s="164">
        <v>-6.91</v>
      </c>
      <c r="CW39" s="164">
        <v>4.0251000000000001</v>
      </c>
      <c r="CX39" s="164">
        <v>36.700000000000003</v>
      </c>
      <c r="CY39" s="164">
        <v>23.23</v>
      </c>
      <c r="CZ39" s="164">
        <v>14.536099999999999</v>
      </c>
      <c r="DA39" s="164">
        <v>14.553800000000001</v>
      </c>
      <c r="DB39" s="164">
        <v>-12.79</v>
      </c>
      <c r="DC39" s="165"/>
      <c r="DD39" s="164">
        <v>-18.691500000000001</v>
      </c>
      <c r="DE39" s="164">
        <v>-18.475100000000001</v>
      </c>
      <c r="DF39" s="164">
        <v>16.88</v>
      </c>
      <c r="DG39" s="165"/>
      <c r="DH39" s="164">
        <v>-6.7455999999999996</v>
      </c>
      <c r="DI39" s="164">
        <v>-20.5</v>
      </c>
      <c r="DJ39" s="165"/>
      <c r="DK39" s="164">
        <v>-3.6364999999999998</v>
      </c>
      <c r="DL39" s="164">
        <v>10.2913</v>
      </c>
      <c r="DM39" s="164">
        <v>47.4771</v>
      </c>
      <c r="DN39" s="164">
        <v>21.7148</v>
      </c>
      <c r="DO39" s="164">
        <v>11.03</v>
      </c>
      <c r="DP39" s="164">
        <v>-4.5199999999999996</v>
      </c>
      <c r="DQ39" s="164">
        <v>14.3775</v>
      </c>
      <c r="DR39" s="164">
        <v>-16.075900000000001</v>
      </c>
      <c r="DS39" s="164">
        <v>-6.82</v>
      </c>
      <c r="DT39" s="164">
        <v>-7.02</v>
      </c>
      <c r="DU39" s="164">
        <v>25.53</v>
      </c>
      <c r="DV39" s="164">
        <v>30.8</v>
      </c>
      <c r="DW39" s="164">
        <v>-13.5091</v>
      </c>
      <c r="DX39" s="164">
        <v>-6.7</v>
      </c>
      <c r="DY39" s="164">
        <v>-35.054299999999998</v>
      </c>
      <c r="DZ39" s="164">
        <v>-33.2727</v>
      </c>
      <c r="EA39" s="164">
        <v>53.640900000000002</v>
      </c>
      <c r="EB39" s="164">
        <v>26.507200000000001</v>
      </c>
      <c r="EC39" s="164">
        <v>15.287800000000001</v>
      </c>
      <c r="ED39" s="164">
        <v>15.5692</v>
      </c>
      <c r="EE39" s="164">
        <v>-5.7374000000000001</v>
      </c>
      <c r="EF39" s="164">
        <v>-12.0946</v>
      </c>
      <c r="EG39" s="164">
        <v>-12.018000000000001</v>
      </c>
      <c r="EH39" s="164">
        <v>-18.1508</v>
      </c>
      <c r="EI39" s="164">
        <v>-18.1708</v>
      </c>
      <c r="EJ39" s="165"/>
      <c r="EK39" s="164">
        <v>-11.4931</v>
      </c>
      <c r="EL39" s="164">
        <v>-10.8695</v>
      </c>
      <c r="EM39" s="165"/>
      <c r="EN39" s="164">
        <v>-1.1394</v>
      </c>
      <c r="EO39" s="164">
        <v>-0.85</v>
      </c>
      <c r="EP39" s="164">
        <v>14.352</v>
      </c>
      <c r="EQ39" s="164">
        <v>-23.744800000000001</v>
      </c>
      <c r="ER39" s="164">
        <v>-23.2864</v>
      </c>
      <c r="ES39" s="164">
        <v>-1.2499</v>
      </c>
      <c r="ET39" s="164">
        <v>0</v>
      </c>
      <c r="EU39" s="164">
        <v>-13.35</v>
      </c>
      <c r="EV39" s="164">
        <v>1.1000000000000001</v>
      </c>
      <c r="EW39" s="164">
        <v>4.7702</v>
      </c>
      <c r="EX39" s="164">
        <v>-3.5091000000000001</v>
      </c>
      <c r="EY39" s="164">
        <v>-13.6004</v>
      </c>
      <c r="EZ39" s="164">
        <v>-2.7759999999999998</v>
      </c>
      <c r="FA39" s="164">
        <v>7.7031000000000001</v>
      </c>
      <c r="FB39" s="164">
        <v>-3.8121</v>
      </c>
      <c r="FC39" s="164">
        <v>-10.4229</v>
      </c>
      <c r="FD39" s="165"/>
      <c r="FE39" s="165"/>
      <c r="FF39" s="164">
        <v>3.5110000000000001</v>
      </c>
      <c r="FG39" s="164">
        <v>4.9733000000000001</v>
      </c>
      <c r="FH39" s="164">
        <v>4.0172999999999996</v>
      </c>
      <c r="FI39" s="164">
        <v>0</v>
      </c>
      <c r="FJ39" s="164">
        <v>11.052099999999999</v>
      </c>
      <c r="FK39" s="164">
        <v>11.052099999999999</v>
      </c>
      <c r="FL39" s="164">
        <v>-9.5449999999999999</v>
      </c>
      <c r="FM39" s="164">
        <v>18.802499999999998</v>
      </c>
      <c r="FN39" s="164">
        <v>18.046199999999999</v>
      </c>
      <c r="FO39" s="164">
        <v>-2.1722000000000001</v>
      </c>
      <c r="FP39" s="164">
        <v>11.0238</v>
      </c>
      <c r="FQ39" s="164">
        <v>16.031700000000001</v>
      </c>
      <c r="FR39" s="164">
        <v>-16.16</v>
      </c>
      <c r="FS39" s="164">
        <v>-3.42</v>
      </c>
      <c r="FT39" s="164">
        <v>0.31609999999999999</v>
      </c>
      <c r="FU39" s="164">
        <v>2.41</v>
      </c>
      <c r="FV39" s="164">
        <v>-1.23</v>
      </c>
      <c r="FW39" s="164">
        <v>-14.916499999999999</v>
      </c>
      <c r="FX39" s="164">
        <v>0</v>
      </c>
      <c r="FY39" s="164">
        <v>5.9820000000000002</v>
      </c>
      <c r="FZ39" s="164">
        <v>1.1990000000000001</v>
      </c>
      <c r="GA39" s="165"/>
      <c r="GB39" s="164">
        <v>35.39</v>
      </c>
      <c r="GC39" s="164">
        <v>-24.1096</v>
      </c>
      <c r="GD39" s="164">
        <v>-15.616099999999999</v>
      </c>
      <c r="GE39" s="164">
        <v>-2.6</v>
      </c>
      <c r="GF39" s="164">
        <v>29.1998</v>
      </c>
      <c r="GG39" s="165"/>
      <c r="GH39" s="164">
        <v>26.141999999999999</v>
      </c>
      <c r="GI39" s="165"/>
      <c r="GJ39" s="164">
        <v>-9.5525000000000002</v>
      </c>
      <c r="GK39" s="164">
        <v>2.9379</v>
      </c>
      <c r="GL39" s="165"/>
      <c r="GM39" s="165"/>
      <c r="GN39" s="164">
        <v>-12.223100000000001</v>
      </c>
      <c r="GO39" s="164">
        <v>-26.4267</v>
      </c>
      <c r="GP39" s="164">
        <v>0.70420000000000005</v>
      </c>
      <c r="GQ39" s="164">
        <v>-29.915400000000002</v>
      </c>
      <c r="GR39" s="164">
        <v>6.4261999999999997</v>
      </c>
      <c r="GS39" s="164">
        <v>6.0937999999999999</v>
      </c>
      <c r="GT39" s="164">
        <v>157.03960000000001</v>
      </c>
      <c r="GU39" s="164">
        <v>-3.6924000000000001</v>
      </c>
      <c r="GV39" s="164">
        <v>-7.2805</v>
      </c>
      <c r="GW39" s="164">
        <v>-12.6347</v>
      </c>
      <c r="GX39" s="164">
        <v>2.2869000000000002</v>
      </c>
      <c r="GY39" s="164">
        <v>8.0879999999999992</v>
      </c>
      <c r="GZ39" s="164">
        <v>8.1417999999999999</v>
      </c>
      <c r="HA39" s="164">
        <v>1.6725000000000001</v>
      </c>
      <c r="HB39" s="164">
        <v>33.829700000000003</v>
      </c>
      <c r="HC39" s="164">
        <v>35.190800000000003</v>
      </c>
      <c r="HD39" s="164">
        <v>-24.73</v>
      </c>
      <c r="HE39" s="164">
        <v>28.088999999999999</v>
      </c>
      <c r="HF39" s="164">
        <v>29.6845</v>
      </c>
      <c r="HG39" s="164">
        <v>6.7083000000000004</v>
      </c>
      <c r="HH39" s="164">
        <v>39.044800000000002</v>
      </c>
      <c r="HI39" s="164">
        <v>-27.407</v>
      </c>
      <c r="HJ39" s="164">
        <v>-26.715699999999998</v>
      </c>
      <c r="HK39" s="164">
        <v>0</v>
      </c>
      <c r="HL39" s="164">
        <v>7.8192000000000004</v>
      </c>
      <c r="HM39" s="164">
        <v>-12.0823</v>
      </c>
      <c r="HN39" s="164">
        <v>-11.682700000000001</v>
      </c>
      <c r="HO39" s="165"/>
      <c r="HP39" s="165"/>
      <c r="HQ39" s="164">
        <v>-30.766300000000001</v>
      </c>
      <c r="HR39" s="164">
        <v>-30.2225</v>
      </c>
      <c r="HS39" s="164">
        <v>-19.3979</v>
      </c>
      <c r="HT39" s="164">
        <v>-19.818000000000001</v>
      </c>
      <c r="HU39" s="164">
        <v>17.75</v>
      </c>
      <c r="HV39" s="164">
        <v>17.7</v>
      </c>
      <c r="HW39" s="164">
        <v>-33.9</v>
      </c>
      <c r="HX39" s="164">
        <v>-33.9</v>
      </c>
      <c r="HY39" s="164">
        <v>1.2845</v>
      </c>
      <c r="HZ39" s="164">
        <v>1.68</v>
      </c>
      <c r="IA39" s="164">
        <v>17.941299999999998</v>
      </c>
      <c r="IB39" s="164">
        <v>15.7996</v>
      </c>
      <c r="IC39" s="164">
        <v>15.996700000000001</v>
      </c>
      <c r="ID39" s="164">
        <v>-16.5</v>
      </c>
      <c r="IE39" s="164">
        <v>-29.9</v>
      </c>
      <c r="IF39" s="164">
        <v>14.1</v>
      </c>
      <c r="IG39" s="164">
        <v>13.6</v>
      </c>
      <c r="IH39" s="165"/>
      <c r="II39" s="164">
        <v>-18.9742</v>
      </c>
      <c r="IJ39" s="164">
        <v>-97.560100000000006</v>
      </c>
      <c r="IK39" s="164">
        <v>-17.281500000000001</v>
      </c>
      <c r="IL39" s="164">
        <v>-232.88130000000001</v>
      </c>
      <c r="IM39" s="164">
        <v>-13.884600000000001</v>
      </c>
      <c r="IN39" s="164">
        <v>-10.303100000000001</v>
      </c>
      <c r="IO39" s="164">
        <v>62.203800000000001</v>
      </c>
      <c r="IP39" s="164">
        <v>107.2903</v>
      </c>
      <c r="IQ39" s="164">
        <v>88.545900000000003</v>
      </c>
      <c r="IR39" s="164">
        <v>94.296000000000006</v>
      </c>
      <c r="IS39" s="164">
        <v>-11.641400000000001</v>
      </c>
      <c r="IT39" s="164">
        <v>17.673100000000002</v>
      </c>
      <c r="IU39" s="164">
        <v>15.6791</v>
      </c>
      <c r="IV39" s="164">
        <v>19.7668</v>
      </c>
      <c r="IW39" s="164">
        <v>108.0692</v>
      </c>
      <c r="IX39" s="164">
        <v>-208.76130000000001</v>
      </c>
      <c r="IY39" s="164">
        <v>42.163400000000003</v>
      </c>
      <c r="IZ39" s="164">
        <v>-39.247700000000002</v>
      </c>
      <c r="JA39" s="164">
        <v>-0.18679999999999999</v>
      </c>
      <c r="JB39" s="165"/>
      <c r="JC39" s="164">
        <v>-6.16</v>
      </c>
      <c r="JD39" s="164">
        <v>-0.185</v>
      </c>
      <c r="JE39" s="164">
        <v>-0.19700000000000001</v>
      </c>
      <c r="JF39" s="164">
        <v>1.36</v>
      </c>
      <c r="JG39" s="164">
        <v>-1.36</v>
      </c>
      <c r="JH39" s="164">
        <v>-0.53749999999999998</v>
      </c>
      <c r="JI39" s="164">
        <v>-4.8630000000000004</v>
      </c>
      <c r="JJ39" s="164">
        <v>5.6840000000000002</v>
      </c>
      <c r="JK39" s="164">
        <v>-6.2668999999999997</v>
      </c>
      <c r="JL39" s="164">
        <v>-3.5</v>
      </c>
      <c r="JM39" s="164">
        <v>7.9619999999999997</v>
      </c>
      <c r="JN39" s="164">
        <v>7.923</v>
      </c>
      <c r="JO39" s="165"/>
      <c r="JP39" s="165"/>
      <c r="JQ39" s="164">
        <v>2.8445</v>
      </c>
      <c r="JR39" s="164">
        <v>3.3353999999999999</v>
      </c>
      <c r="JS39" s="164">
        <v>3.3088000000000002</v>
      </c>
      <c r="JT39" s="165"/>
      <c r="JU39" s="164">
        <v>13.3</v>
      </c>
      <c r="JV39" s="164">
        <v>1.5105</v>
      </c>
      <c r="JW39" s="164">
        <v>0.61</v>
      </c>
      <c r="JX39" s="165"/>
      <c r="JY39" s="164">
        <v>-5.3197000000000001</v>
      </c>
      <c r="JZ39" s="164">
        <v>-4.3006000000000002</v>
      </c>
      <c r="KA39" s="164">
        <v>-27.335899999999999</v>
      </c>
      <c r="KB39" s="164">
        <v>-3.0525000000000002</v>
      </c>
      <c r="KC39" s="165"/>
      <c r="KD39" s="164">
        <v>-29.352799999999998</v>
      </c>
      <c r="KE39" s="164">
        <v>-1.4597</v>
      </c>
      <c r="KF39" s="164">
        <v>-14.4</v>
      </c>
      <c r="KG39" s="164">
        <v>-3.5</v>
      </c>
      <c r="KH39" s="165"/>
      <c r="KI39" s="164">
        <v>-113.06019999999999</v>
      </c>
    </row>
    <row r="40" spans="1:295" ht="18" customHeight="1" x14ac:dyDescent="0.3">
      <c r="A40" s="159" t="s">
        <v>49</v>
      </c>
      <c r="B40" s="159" t="s">
        <v>882</v>
      </c>
      <c r="C40" s="166">
        <v>0</v>
      </c>
      <c r="D40" s="167">
        <v>0.99809999999999999</v>
      </c>
      <c r="E40" s="167">
        <v>-2.8250000000000002</v>
      </c>
      <c r="F40" s="167">
        <v>5.0082000000000004</v>
      </c>
      <c r="G40" s="167">
        <v>9.4114000000000004</v>
      </c>
      <c r="H40" s="168"/>
      <c r="I40" s="167">
        <v>18.547000000000001</v>
      </c>
      <c r="J40" s="168"/>
      <c r="K40" s="167">
        <v>24.5212</v>
      </c>
      <c r="L40" s="167">
        <v>10.6907</v>
      </c>
      <c r="M40" s="167">
        <v>10.409000000000001</v>
      </c>
      <c r="N40" s="167">
        <v>-22.2</v>
      </c>
      <c r="O40" s="166">
        <v>-33</v>
      </c>
      <c r="P40" s="168"/>
      <c r="Q40" s="167">
        <v>7.452</v>
      </c>
      <c r="R40" s="167">
        <v>-26.4</v>
      </c>
      <c r="S40" s="167">
        <v>3.1876000000000002</v>
      </c>
      <c r="T40" s="167">
        <v>6.0814000000000004</v>
      </c>
      <c r="U40" s="167">
        <v>5.9457000000000004</v>
      </c>
      <c r="V40" s="167">
        <v>5.7767999999999997</v>
      </c>
      <c r="W40" s="167">
        <v>10.351100000000001</v>
      </c>
      <c r="X40" s="167">
        <v>4.7074999999999996</v>
      </c>
      <c r="Y40" s="167">
        <v>-3.3090999999999999</v>
      </c>
      <c r="Z40" s="167">
        <v>2.4544999999999999</v>
      </c>
      <c r="AA40" s="168"/>
      <c r="AB40" s="167">
        <v>-0.84660000000000002</v>
      </c>
      <c r="AC40" s="167">
        <v>-0.36799999999999999</v>
      </c>
      <c r="AD40" s="167">
        <v>-0.36599999999999999</v>
      </c>
      <c r="AE40" s="167">
        <v>10.586</v>
      </c>
      <c r="AF40" s="167">
        <v>0</v>
      </c>
      <c r="AG40" s="167">
        <v>2.2000000000000002</v>
      </c>
      <c r="AH40" s="167">
        <v>1.4279999999999999</v>
      </c>
      <c r="AI40" s="167">
        <v>0.16</v>
      </c>
      <c r="AJ40" s="167">
        <v>-12.31</v>
      </c>
      <c r="AK40" s="167">
        <v>-12.03</v>
      </c>
      <c r="AL40" s="168"/>
      <c r="AM40" s="167">
        <v>-12.82</v>
      </c>
      <c r="AN40" s="167">
        <v>-12.87</v>
      </c>
      <c r="AO40" s="167">
        <v>8.1149000000000004</v>
      </c>
      <c r="AP40" s="167">
        <v>2.8121999999999998</v>
      </c>
      <c r="AQ40" s="167">
        <v>23.4374</v>
      </c>
      <c r="AR40" s="167">
        <v>28.920300000000001</v>
      </c>
      <c r="AS40" s="167">
        <v>-13.9109</v>
      </c>
      <c r="AT40" s="167">
        <v>-2.8130999999999999</v>
      </c>
      <c r="AU40" s="167">
        <v>-2.4721000000000002</v>
      </c>
      <c r="AV40" s="167">
        <v>-7.3700000000000002E-2</v>
      </c>
      <c r="AW40" s="167">
        <v>0.1072</v>
      </c>
      <c r="AX40" s="167">
        <v>-15.2713</v>
      </c>
      <c r="AY40" s="167">
        <v>-12.726100000000001</v>
      </c>
      <c r="AZ40" s="167">
        <v>4.7469000000000001</v>
      </c>
      <c r="BA40" s="167">
        <v>24.252400000000002</v>
      </c>
      <c r="BB40" s="167">
        <v>42.032699999999998</v>
      </c>
      <c r="BC40" s="167">
        <v>15.2293</v>
      </c>
      <c r="BD40" s="167">
        <v>-8.8000000000000007</v>
      </c>
      <c r="BE40" s="167">
        <v>-8.8000000000000007</v>
      </c>
      <c r="BF40" s="167">
        <v>-31.9252</v>
      </c>
      <c r="BG40" s="167">
        <v>-31.706199999999999</v>
      </c>
      <c r="BH40" s="167">
        <v>-6.1826999999999996</v>
      </c>
      <c r="BI40" s="168"/>
      <c r="BJ40" s="167">
        <v>3.0306000000000002</v>
      </c>
      <c r="BK40" s="167">
        <v>7.2275999999999998</v>
      </c>
      <c r="BL40" s="167">
        <v>7.0103</v>
      </c>
      <c r="BM40" s="167">
        <v>4.7293000000000003</v>
      </c>
      <c r="BN40" s="167">
        <v>-135.65469999999999</v>
      </c>
      <c r="BO40" s="167">
        <v>197.57679999999999</v>
      </c>
      <c r="BP40" s="168"/>
      <c r="BQ40" s="167">
        <v>-51.608600000000003</v>
      </c>
      <c r="BR40" s="167">
        <v>-76.559799999999996</v>
      </c>
      <c r="BS40" s="168"/>
      <c r="BT40" s="168"/>
      <c r="BU40" s="168"/>
      <c r="BV40" s="167">
        <v>37.293599999999998</v>
      </c>
      <c r="BW40" s="167">
        <v>13.12</v>
      </c>
      <c r="BX40" s="167">
        <v>10.9</v>
      </c>
      <c r="BY40" s="167">
        <v>1.1399999999999999</v>
      </c>
      <c r="BZ40" s="167">
        <v>17.760000000000002</v>
      </c>
      <c r="CA40" s="167">
        <v>-18.4819</v>
      </c>
      <c r="CB40" s="167">
        <v>-17.812100000000001</v>
      </c>
      <c r="CC40" s="167">
        <v>27.0306</v>
      </c>
      <c r="CD40" s="167">
        <v>24.729900000000001</v>
      </c>
      <c r="CE40" s="167">
        <v>-5.1214000000000004</v>
      </c>
      <c r="CF40" s="167">
        <v>-0.78590000000000004</v>
      </c>
      <c r="CG40" s="167">
        <v>-0.95530000000000004</v>
      </c>
      <c r="CH40" s="167">
        <v>2.7056</v>
      </c>
      <c r="CI40" s="167">
        <v>16.153199999999998</v>
      </c>
      <c r="CJ40" s="168"/>
      <c r="CK40" s="168"/>
      <c r="CL40" s="167">
        <v>69.2</v>
      </c>
      <c r="CM40" s="167">
        <v>-28.3</v>
      </c>
      <c r="CN40" s="167">
        <v>-4.67</v>
      </c>
      <c r="CO40" s="167">
        <v>56.926499999999997</v>
      </c>
      <c r="CP40" s="167">
        <v>56.466200000000001</v>
      </c>
      <c r="CQ40" s="167">
        <v>54.3857</v>
      </c>
      <c r="CR40" s="167">
        <v>70.466200000000001</v>
      </c>
      <c r="CS40" s="167">
        <v>71.456100000000006</v>
      </c>
      <c r="CT40" s="167">
        <v>-15.013400000000001</v>
      </c>
      <c r="CU40" s="167">
        <v>-153.36670000000001</v>
      </c>
      <c r="CV40" s="167">
        <v>-7.7483000000000004</v>
      </c>
      <c r="CW40" s="167">
        <v>4.3555999999999999</v>
      </c>
      <c r="CX40" s="167">
        <v>37.53</v>
      </c>
      <c r="CY40" s="167">
        <v>23.13</v>
      </c>
      <c r="CZ40" s="167">
        <v>14.692399999999999</v>
      </c>
      <c r="DA40" s="167">
        <v>14.6515</v>
      </c>
      <c r="DB40" s="167">
        <v>-12.99</v>
      </c>
      <c r="DC40" s="168"/>
      <c r="DD40" s="167">
        <v>-17.843399999999999</v>
      </c>
      <c r="DE40" s="167">
        <v>-17.5245</v>
      </c>
      <c r="DF40" s="167">
        <v>16.110900000000001</v>
      </c>
      <c r="DG40" s="168"/>
      <c r="DH40" s="167">
        <v>-6.7514000000000003</v>
      </c>
      <c r="DI40" s="168"/>
      <c r="DJ40" s="167">
        <v>-20.7</v>
      </c>
      <c r="DK40" s="167">
        <v>-3.5669</v>
      </c>
      <c r="DL40" s="167">
        <v>9.7302999999999997</v>
      </c>
      <c r="DM40" s="167">
        <v>47.4771</v>
      </c>
      <c r="DN40" s="167">
        <v>20.9726</v>
      </c>
      <c r="DO40" s="167">
        <v>10.7</v>
      </c>
      <c r="DP40" s="167">
        <v>-4.34</v>
      </c>
      <c r="DQ40" s="167">
        <v>15.363</v>
      </c>
      <c r="DR40" s="167">
        <v>-15.1509</v>
      </c>
      <c r="DS40" s="167">
        <v>-7.08</v>
      </c>
      <c r="DT40" s="167">
        <v>-7.2</v>
      </c>
      <c r="DU40" s="167">
        <v>27.47</v>
      </c>
      <c r="DV40" s="167">
        <v>30.01</v>
      </c>
      <c r="DW40" s="167">
        <v>-15.163600000000001</v>
      </c>
      <c r="DX40" s="167">
        <v>-6.7363999999999997</v>
      </c>
      <c r="DY40" s="167">
        <v>-32.8459</v>
      </c>
      <c r="DZ40" s="167">
        <v>-31.609100000000002</v>
      </c>
      <c r="EA40" s="167">
        <v>51.0886</v>
      </c>
      <c r="EB40" s="167">
        <v>23.894100000000002</v>
      </c>
      <c r="EC40" s="167">
        <v>13.4198</v>
      </c>
      <c r="ED40" s="167">
        <v>13.7537</v>
      </c>
      <c r="EE40" s="167">
        <v>-12.0146</v>
      </c>
      <c r="EF40" s="167">
        <v>-18.2303</v>
      </c>
      <c r="EG40" s="167">
        <v>-12.669</v>
      </c>
      <c r="EH40" s="167">
        <v>-32.789000000000001</v>
      </c>
      <c r="EI40" s="167">
        <v>-20.625900000000001</v>
      </c>
      <c r="EJ40" s="168"/>
      <c r="EK40" s="167">
        <v>-10.764799999999999</v>
      </c>
      <c r="EL40" s="167">
        <v>-10.256399999999999</v>
      </c>
      <c r="EM40" s="168"/>
      <c r="EN40" s="167">
        <v>0.74109999999999998</v>
      </c>
      <c r="EO40" s="167">
        <v>0.54390000000000005</v>
      </c>
      <c r="EP40" s="167">
        <v>-3.5880000000000001</v>
      </c>
      <c r="EQ40" s="167">
        <v>-21.3508</v>
      </c>
      <c r="ER40" s="167">
        <v>-21.104199999999999</v>
      </c>
      <c r="ES40" s="167">
        <v>3.3382000000000001</v>
      </c>
      <c r="ET40" s="167">
        <v>13.03</v>
      </c>
      <c r="EU40" s="167">
        <v>-11.27</v>
      </c>
      <c r="EV40" s="167">
        <v>0</v>
      </c>
      <c r="EW40" s="167">
        <v>4.5758000000000001</v>
      </c>
      <c r="EX40" s="167">
        <v>2.0621</v>
      </c>
      <c r="EY40" s="167">
        <v>-12.997999999999999</v>
      </c>
      <c r="EZ40" s="167">
        <v>-1.8185</v>
      </c>
      <c r="FA40" s="167">
        <v>6.3833000000000002</v>
      </c>
      <c r="FB40" s="167">
        <v>1.4236</v>
      </c>
      <c r="FC40" s="167">
        <v>-16.3977</v>
      </c>
      <c r="FD40" s="168"/>
      <c r="FE40" s="168"/>
      <c r="FF40" s="167">
        <v>3.5280999999999998</v>
      </c>
      <c r="FG40" s="167">
        <v>4.2563000000000004</v>
      </c>
      <c r="FH40" s="167">
        <v>4.2495000000000003</v>
      </c>
      <c r="FI40" s="167">
        <v>3.6236999999999999</v>
      </c>
      <c r="FJ40" s="167">
        <v>9.5449999999999999</v>
      </c>
      <c r="FK40" s="167">
        <v>9.8798999999999992</v>
      </c>
      <c r="FL40" s="167">
        <v>0.33489999999999998</v>
      </c>
      <c r="FM40" s="167">
        <v>17.322700000000001</v>
      </c>
      <c r="FN40" s="167">
        <v>17.943899999999999</v>
      </c>
      <c r="FO40" s="167">
        <v>6.3109999999999999</v>
      </c>
      <c r="FP40" s="167">
        <v>18.386299999999999</v>
      </c>
      <c r="FQ40" s="167">
        <v>13.9565</v>
      </c>
      <c r="FR40" s="167">
        <v>-15.27</v>
      </c>
      <c r="FS40" s="167">
        <v>-3.9161999999999999</v>
      </c>
      <c r="FT40" s="167">
        <v>0.31790000000000002</v>
      </c>
      <c r="FU40" s="167">
        <v>2.61</v>
      </c>
      <c r="FV40" s="167">
        <v>-1.95</v>
      </c>
      <c r="FW40" s="167">
        <v>-13.004300000000001</v>
      </c>
      <c r="FX40" s="167">
        <v>1.1163000000000001</v>
      </c>
      <c r="FY40" s="167">
        <v>5.9729999999999999</v>
      </c>
      <c r="FZ40" s="167">
        <v>1.2749999999999999</v>
      </c>
      <c r="GA40" s="168"/>
      <c r="GB40" s="167">
        <v>34.25</v>
      </c>
      <c r="GC40" s="167">
        <v>-31.224799999999998</v>
      </c>
      <c r="GD40" s="167">
        <v>-22.619599999999998</v>
      </c>
      <c r="GE40" s="167">
        <v>-2.29</v>
      </c>
      <c r="GF40" s="167">
        <v>27.142900000000001</v>
      </c>
      <c r="GG40" s="168"/>
      <c r="GH40" s="167">
        <v>26.1417</v>
      </c>
      <c r="GI40" s="168"/>
      <c r="GJ40" s="167">
        <v>-9.4352999999999998</v>
      </c>
      <c r="GK40" s="167">
        <v>3.0371000000000001</v>
      </c>
      <c r="GL40" s="168"/>
      <c r="GM40" s="168"/>
      <c r="GN40" s="168"/>
      <c r="GO40" s="167">
        <v>-25.505099999999999</v>
      </c>
      <c r="GP40" s="167">
        <v>-1.6106</v>
      </c>
      <c r="GQ40" s="167">
        <v>-30.2515</v>
      </c>
      <c r="GR40" s="167">
        <v>6.5677000000000003</v>
      </c>
      <c r="GS40" s="167">
        <v>10.3912</v>
      </c>
      <c r="GT40" s="167">
        <v>164.23650000000001</v>
      </c>
      <c r="GU40" s="167">
        <v>-3.7898999999999998</v>
      </c>
      <c r="GV40" s="167">
        <v>-7.4156000000000004</v>
      </c>
      <c r="GW40" s="167">
        <v>-13.122</v>
      </c>
      <c r="GX40" s="167">
        <v>2.7991000000000001</v>
      </c>
      <c r="GY40" s="167">
        <v>8.2711000000000006</v>
      </c>
      <c r="GZ40" s="167">
        <v>8.4423999999999992</v>
      </c>
      <c r="HA40" s="167">
        <v>2</v>
      </c>
      <c r="HB40" s="167">
        <v>32.735300000000002</v>
      </c>
      <c r="HC40" s="167">
        <v>34.994799999999998</v>
      </c>
      <c r="HD40" s="167">
        <v>-25.98</v>
      </c>
      <c r="HE40" s="167">
        <v>28.51</v>
      </c>
      <c r="HF40" s="167">
        <v>34.683399999999999</v>
      </c>
      <c r="HG40" s="167">
        <v>8.9135000000000009</v>
      </c>
      <c r="HH40" s="167">
        <v>38.787799999999997</v>
      </c>
      <c r="HI40" s="167">
        <v>-21.5382</v>
      </c>
      <c r="HJ40" s="167">
        <v>-20.873699999999999</v>
      </c>
      <c r="HK40" s="168"/>
      <c r="HL40" s="167">
        <v>6.4783999999999997</v>
      </c>
      <c r="HM40" s="167">
        <v>-11.474600000000001</v>
      </c>
      <c r="HN40" s="167">
        <v>-11.9572</v>
      </c>
      <c r="HO40" s="167">
        <v>21.216100000000001</v>
      </c>
      <c r="HP40" s="167">
        <v>23.173300000000001</v>
      </c>
      <c r="HQ40" s="167">
        <v>-30.892700000000001</v>
      </c>
      <c r="HR40" s="167">
        <v>-30.299399999999999</v>
      </c>
      <c r="HS40" s="167">
        <v>-18.028300000000002</v>
      </c>
      <c r="HT40" s="167">
        <v>-18.178100000000001</v>
      </c>
      <c r="HU40" s="167">
        <v>12.54</v>
      </c>
      <c r="HV40" s="167">
        <v>12.46</v>
      </c>
      <c r="HW40" s="167">
        <v>-33.200000000000003</v>
      </c>
      <c r="HX40" s="167">
        <v>-33.1</v>
      </c>
      <c r="HY40" s="167">
        <v>1.2845</v>
      </c>
      <c r="HZ40" s="167">
        <v>-2.48</v>
      </c>
      <c r="IA40" s="167">
        <v>16.099399999999999</v>
      </c>
      <c r="IB40" s="167">
        <v>15.462</v>
      </c>
      <c r="IC40" s="167">
        <v>15.836399999999999</v>
      </c>
      <c r="ID40" s="167">
        <v>-16.899999999999999</v>
      </c>
      <c r="IE40" s="167">
        <v>-29.4</v>
      </c>
      <c r="IF40" s="167">
        <v>14.9</v>
      </c>
      <c r="IG40" s="167">
        <v>14.4</v>
      </c>
      <c r="IH40" s="168"/>
      <c r="II40" s="168"/>
      <c r="IJ40" s="167">
        <v>-92.002099999999999</v>
      </c>
      <c r="IK40" s="167">
        <v>-27.0031</v>
      </c>
      <c r="IL40" s="167">
        <v>-230.31970000000001</v>
      </c>
      <c r="IM40" s="167">
        <v>-10.4754</v>
      </c>
      <c r="IN40" s="167">
        <v>-12.4383</v>
      </c>
      <c r="IO40" s="167">
        <v>62.989800000000002</v>
      </c>
      <c r="IP40" s="167">
        <v>101.399</v>
      </c>
      <c r="IQ40" s="167">
        <v>86.833399999999997</v>
      </c>
      <c r="IR40" s="167">
        <v>97.500799999999998</v>
      </c>
      <c r="IS40" s="167">
        <v>-9.3348999999999993</v>
      </c>
      <c r="IT40" s="167">
        <v>19.7182</v>
      </c>
      <c r="IU40" s="167">
        <v>18.0199</v>
      </c>
      <c r="IV40" s="167">
        <v>22.193100000000001</v>
      </c>
      <c r="IW40" s="167">
        <v>114.2317</v>
      </c>
      <c r="IX40" s="167">
        <v>-210.77959999999999</v>
      </c>
      <c r="IY40" s="167">
        <v>46.280200000000001</v>
      </c>
      <c r="IZ40" s="167">
        <v>-42.584499999999998</v>
      </c>
      <c r="JA40" s="167">
        <v>-0.18679999999999999</v>
      </c>
      <c r="JB40" s="168"/>
      <c r="JC40" s="167">
        <v>-6.16</v>
      </c>
      <c r="JD40" s="167">
        <v>-0.111</v>
      </c>
      <c r="JE40" s="167">
        <v>-0.12</v>
      </c>
      <c r="JF40" s="167">
        <v>1.1200000000000001</v>
      </c>
      <c r="JG40" s="167">
        <v>-0.72</v>
      </c>
      <c r="JH40" s="167">
        <v>-0.77400000000000002</v>
      </c>
      <c r="JI40" s="167">
        <v>-5.2140000000000004</v>
      </c>
      <c r="JJ40" s="167">
        <v>6.8559000000000001</v>
      </c>
      <c r="JK40" s="167">
        <v>-6.5019</v>
      </c>
      <c r="JL40" s="167">
        <v>-3.9</v>
      </c>
      <c r="JM40" s="167">
        <v>8.234</v>
      </c>
      <c r="JN40" s="167">
        <v>9.391</v>
      </c>
      <c r="JO40" s="168"/>
      <c r="JP40" s="168"/>
      <c r="JQ40" s="167">
        <v>3.1198999999999999</v>
      </c>
      <c r="JR40" s="167">
        <v>3.1863999999999999</v>
      </c>
      <c r="JS40" s="167">
        <v>3.7801</v>
      </c>
      <c r="JT40" s="168"/>
      <c r="JU40" s="167">
        <v>12.8</v>
      </c>
      <c r="JV40" s="167">
        <v>1.6404000000000001</v>
      </c>
      <c r="JW40" s="167">
        <v>0.56999999999999995</v>
      </c>
      <c r="JX40" s="168"/>
      <c r="JY40" s="167">
        <v>-6.8281000000000001</v>
      </c>
      <c r="JZ40" s="167">
        <v>-3.6408999999999998</v>
      </c>
      <c r="KA40" s="167">
        <v>-27.241499999999998</v>
      </c>
      <c r="KB40" s="167">
        <v>-3.7159</v>
      </c>
      <c r="KC40" s="168"/>
      <c r="KD40" s="167">
        <v>-29.8736</v>
      </c>
      <c r="KE40" s="167">
        <v>0</v>
      </c>
      <c r="KF40" s="167">
        <v>-13.7</v>
      </c>
      <c r="KG40" s="167">
        <v>-3.6</v>
      </c>
      <c r="KH40" s="168"/>
      <c r="KI40" s="167">
        <v>-115.8032</v>
      </c>
    </row>
    <row r="41" spans="1:295" ht="18" customHeight="1" x14ac:dyDescent="0.3">
      <c r="A41" s="159" t="s">
        <v>49</v>
      </c>
      <c r="B41" s="159" t="s">
        <v>883</v>
      </c>
      <c r="C41" s="160">
        <v>0</v>
      </c>
      <c r="D41" s="161">
        <v>0.98009999999999997</v>
      </c>
      <c r="E41" s="161">
        <v>-2.7353999999999998</v>
      </c>
      <c r="F41" s="161">
        <v>4.5646000000000004</v>
      </c>
      <c r="G41" s="161">
        <v>9.3831000000000007</v>
      </c>
      <c r="H41" s="162"/>
      <c r="I41" s="161">
        <v>17.958200000000001</v>
      </c>
      <c r="J41" s="162"/>
      <c r="K41" s="161">
        <v>23.153199999999998</v>
      </c>
      <c r="L41" s="161">
        <v>9.9446999999999992</v>
      </c>
      <c r="M41" s="161">
        <v>9.5845000000000002</v>
      </c>
      <c r="N41" s="161">
        <v>-19.98</v>
      </c>
      <c r="O41" s="160">
        <v>-33</v>
      </c>
      <c r="P41" s="162"/>
      <c r="Q41" s="161">
        <v>7.452</v>
      </c>
      <c r="R41" s="161">
        <v>-26.4</v>
      </c>
      <c r="S41" s="161">
        <v>2.5011999999999999</v>
      </c>
      <c r="T41" s="161">
        <v>8.1022999999999996</v>
      </c>
      <c r="U41" s="161">
        <v>5.8848000000000003</v>
      </c>
      <c r="V41" s="161">
        <v>5.6684000000000001</v>
      </c>
      <c r="W41" s="161">
        <v>10.0716</v>
      </c>
      <c r="X41" s="161">
        <v>4.6893000000000002</v>
      </c>
      <c r="Y41" s="161">
        <v>-3.214</v>
      </c>
      <c r="Z41" s="161">
        <v>2.0196000000000001</v>
      </c>
      <c r="AA41" s="162"/>
      <c r="AB41" s="161">
        <v>-0.91510000000000002</v>
      </c>
      <c r="AC41" s="161">
        <v>-0.30599999999999999</v>
      </c>
      <c r="AD41" s="161">
        <v>-0.29699999999999999</v>
      </c>
      <c r="AE41" s="161">
        <v>9.5340000000000007</v>
      </c>
      <c r="AF41" s="161">
        <v>-2.2200000000000002</v>
      </c>
      <c r="AG41" s="161">
        <v>2.2000000000000002</v>
      </c>
      <c r="AH41" s="161">
        <v>1.643</v>
      </c>
      <c r="AI41" s="161">
        <v>0.115</v>
      </c>
      <c r="AJ41" s="161">
        <v>-10.31</v>
      </c>
      <c r="AK41" s="161">
        <v>-10.41</v>
      </c>
      <c r="AL41" s="162"/>
      <c r="AM41" s="161">
        <v>-13.96</v>
      </c>
      <c r="AN41" s="161">
        <v>-14.08</v>
      </c>
      <c r="AO41" s="161">
        <v>8.3742999999999999</v>
      </c>
      <c r="AP41" s="161">
        <v>2.7448000000000001</v>
      </c>
      <c r="AQ41" s="161">
        <v>26.482500000000002</v>
      </c>
      <c r="AR41" s="161">
        <v>29.900400000000001</v>
      </c>
      <c r="AS41" s="161">
        <v>-15.137</v>
      </c>
      <c r="AT41" s="161">
        <v>-2.8130999999999999</v>
      </c>
      <c r="AU41" s="161">
        <v>-2.1836000000000002</v>
      </c>
      <c r="AV41" s="161">
        <v>-0.73799999999999999</v>
      </c>
      <c r="AW41" s="161">
        <v>-1.0391999999999999</v>
      </c>
      <c r="AX41" s="161">
        <v>-15.003399999999999</v>
      </c>
      <c r="AY41" s="161">
        <v>-12.4582</v>
      </c>
      <c r="AZ41" s="161">
        <v>4.7469000000000001</v>
      </c>
      <c r="BA41" s="161">
        <v>24.973600000000001</v>
      </c>
      <c r="BB41" s="161">
        <v>41.6798</v>
      </c>
      <c r="BC41" s="161">
        <v>12.456300000000001</v>
      </c>
      <c r="BD41" s="161">
        <v>-7.3</v>
      </c>
      <c r="BE41" s="161">
        <v>-7.4</v>
      </c>
      <c r="BF41" s="161">
        <v>-32.675899999999999</v>
      </c>
      <c r="BG41" s="161">
        <v>-32.180300000000003</v>
      </c>
      <c r="BH41" s="161">
        <v>-6.4339000000000004</v>
      </c>
      <c r="BI41" s="162"/>
      <c r="BJ41" s="161">
        <v>-0.1457</v>
      </c>
      <c r="BK41" s="161">
        <v>6.9507000000000003</v>
      </c>
      <c r="BL41" s="161">
        <v>6.0674000000000001</v>
      </c>
      <c r="BM41" s="161">
        <v>4.125</v>
      </c>
      <c r="BN41" s="161">
        <v>-147.5264</v>
      </c>
      <c r="BO41" s="161">
        <v>199.28579999999999</v>
      </c>
      <c r="BP41" s="162"/>
      <c r="BQ41" s="161">
        <v>-45.963299999999997</v>
      </c>
      <c r="BR41" s="161">
        <v>-87.197199999999995</v>
      </c>
      <c r="BS41" s="162"/>
      <c r="BT41" s="162"/>
      <c r="BU41" s="162"/>
      <c r="BV41" s="161">
        <v>35.307699999999997</v>
      </c>
      <c r="BW41" s="161">
        <v>12.64</v>
      </c>
      <c r="BX41" s="161">
        <v>10.4</v>
      </c>
      <c r="BY41" s="161">
        <v>-7.0000000000000007E-2</v>
      </c>
      <c r="BZ41" s="161">
        <v>16.829999999999998</v>
      </c>
      <c r="CA41" s="161">
        <v>-16.874400000000001</v>
      </c>
      <c r="CB41" s="161">
        <v>-16.204599999999999</v>
      </c>
      <c r="CC41" s="161">
        <v>24.658200000000001</v>
      </c>
      <c r="CD41" s="161">
        <v>22.291799999999999</v>
      </c>
      <c r="CE41" s="161">
        <v>-4.9265999999999996</v>
      </c>
      <c r="CF41" s="161">
        <v>0.4889</v>
      </c>
      <c r="CG41" s="161">
        <v>0.53290000000000004</v>
      </c>
      <c r="CH41" s="161">
        <v>-0.18079999999999999</v>
      </c>
      <c r="CI41" s="161">
        <v>15.878500000000001</v>
      </c>
      <c r="CJ41" s="162"/>
      <c r="CK41" s="162"/>
      <c r="CL41" s="161">
        <v>70.2</v>
      </c>
      <c r="CM41" s="161">
        <v>-30.3</v>
      </c>
      <c r="CN41" s="161">
        <v>-4.6500000000000004</v>
      </c>
      <c r="CO41" s="161">
        <v>56.926499999999997</v>
      </c>
      <c r="CP41" s="161">
        <v>56.031199999999998</v>
      </c>
      <c r="CQ41" s="161">
        <v>54.399000000000001</v>
      </c>
      <c r="CR41" s="161">
        <v>74.815899999999999</v>
      </c>
      <c r="CS41" s="161">
        <v>76.052700000000002</v>
      </c>
      <c r="CT41" s="161">
        <v>-16.306000000000001</v>
      </c>
      <c r="CU41" s="161">
        <v>-157.4819</v>
      </c>
      <c r="CV41" s="161">
        <v>-9.4672000000000001</v>
      </c>
      <c r="CW41" s="161">
        <v>4.2188999999999997</v>
      </c>
      <c r="CX41" s="161">
        <v>36.32</v>
      </c>
      <c r="CY41" s="161">
        <v>23.11</v>
      </c>
      <c r="CZ41" s="161">
        <v>14.067399999999999</v>
      </c>
      <c r="DA41" s="161">
        <v>14.1632</v>
      </c>
      <c r="DB41" s="161">
        <v>-12.42</v>
      </c>
      <c r="DC41" s="162"/>
      <c r="DD41" s="161">
        <v>-17.712199999999999</v>
      </c>
      <c r="DE41" s="161">
        <v>-17.8779</v>
      </c>
      <c r="DF41" s="161">
        <v>16.236999999999998</v>
      </c>
      <c r="DG41" s="162"/>
      <c r="DH41" s="161">
        <v>-6.5103</v>
      </c>
      <c r="DI41" s="161">
        <v>-20.8</v>
      </c>
      <c r="DJ41" s="161">
        <v>-19.399999999999999</v>
      </c>
      <c r="DK41" s="161">
        <v>-4.2992999999999997</v>
      </c>
      <c r="DL41" s="161">
        <v>8.9822000000000006</v>
      </c>
      <c r="DM41" s="161">
        <v>45.742199999999997</v>
      </c>
      <c r="DN41" s="161">
        <v>19.859300000000001</v>
      </c>
      <c r="DO41" s="161">
        <v>9.76</v>
      </c>
      <c r="DP41" s="161">
        <v>-3.93</v>
      </c>
      <c r="DQ41" s="161">
        <v>13.6485</v>
      </c>
      <c r="DR41" s="161">
        <v>-17.635999999999999</v>
      </c>
      <c r="DS41" s="161">
        <v>-7.39</v>
      </c>
      <c r="DT41" s="161">
        <v>-7.45</v>
      </c>
      <c r="DU41" s="161">
        <v>25.93</v>
      </c>
      <c r="DV41" s="161">
        <v>29.01</v>
      </c>
      <c r="DW41" s="161">
        <v>-15.545500000000001</v>
      </c>
      <c r="DX41" s="161">
        <v>-7.9455</v>
      </c>
      <c r="DY41" s="161">
        <v>-31.395</v>
      </c>
      <c r="DZ41" s="161">
        <v>-32.990900000000003</v>
      </c>
      <c r="EA41" s="161">
        <v>48.899799999999999</v>
      </c>
      <c r="EB41" s="161">
        <v>22.823799999999999</v>
      </c>
      <c r="EC41" s="161">
        <v>11.7461</v>
      </c>
      <c r="ED41" s="161">
        <v>12.909800000000001</v>
      </c>
      <c r="EE41" s="161">
        <v>-17.465</v>
      </c>
      <c r="EF41" s="161">
        <v>-27.3748</v>
      </c>
      <c r="EG41" s="161">
        <v>-11.452</v>
      </c>
      <c r="EH41" s="161">
        <v>-41.0745</v>
      </c>
      <c r="EI41" s="161">
        <v>-14.813000000000001</v>
      </c>
      <c r="EJ41" s="162"/>
      <c r="EK41" s="161">
        <v>-10.879</v>
      </c>
      <c r="EL41" s="161">
        <v>-9.2065999999999999</v>
      </c>
      <c r="EM41" s="162"/>
      <c r="EN41" s="161">
        <v>-2.2252999999999998</v>
      </c>
      <c r="EO41" s="161">
        <v>-3.1966999999999999</v>
      </c>
      <c r="EP41" s="161">
        <v>10.768000000000001</v>
      </c>
      <c r="EQ41" s="161">
        <v>-24.708200000000001</v>
      </c>
      <c r="ER41" s="161">
        <v>-24.4026</v>
      </c>
      <c r="ES41" s="161">
        <v>5.9919000000000002</v>
      </c>
      <c r="ET41" s="161">
        <v>0</v>
      </c>
      <c r="EU41" s="161">
        <v>-14.44</v>
      </c>
      <c r="EV41" s="161">
        <v>-11.8</v>
      </c>
      <c r="EW41" s="161">
        <v>4.8129</v>
      </c>
      <c r="EX41" s="161">
        <v>-1.1742999999999999</v>
      </c>
      <c r="EY41" s="161">
        <v>-12.473699999999999</v>
      </c>
      <c r="EZ41" s="161">
        <v>-1.3508</v>
      </c>
      <c r="FA41" s="161">
        <v>6.6044999999999998</v>
      </c>
      <c r="FB41" s="161">
        <v>3.161</v>
      </c>
      <c r="FC41" s="161">
        <v>-7.5841000000000003</v>
      </c>
      <c r="FD41" s="161">
        <v>0</v>
      </c>
      <c r="FE41" s="161">
        <v>0</v>
      </c>
      <c r="FF41" s="161">
        <v>3.3302</v>
      </c>
      <c r="FG41" s="161">
        <v>4.0050999999999997</v>
      </c>
      <c r="FH41" s="161">
        <v>4.2708000000000004</v>
      </c>
      <c r="FI41" s="161">
        <v>3.5327999999999999</v>
      </c>
      <c r="FJ41" s="161">
        <v>9.2101000000000006</v>
      </c>
      <c r="FK41" s="161">
        <v>7.5354999999999999</v>
      </c>
      <c r="FL41" s="161">
        <v>11.387</v>
      </c>
      <c r="FM41" s="161">
        <v>15.575200000000001</v>
      </c>
      <c r="FN41" s="161">
        <v>16.9056</v>
      </c>
      <c r="FO41" s="161">
        <v>18.980799999999999</v>
      </c>
      <c r="FP41" s="161">
        <v>30.494</v>
      </c>
      <c r="FQ41" s="161">
        <v>13.102</v>
      </c>
      <c r="FR41" s="161">
        <v>-14.51</v>
      </c>
      <c r="FS41" s="161">
        <v>-3.4054000000000002</v>
      </c>
      <c r="FT41" s="161">
        <v>0.35089999999999999</v>
      </c>
      <c r="FU41" s="161">
        <v>2.35</v>
      </c>
      <c r="FV41" s="161">
        <v>-1.4</v>
      </c>
      <c r="FW41" s="161">
        <v>-14.7118</v>
      </c>
      <c r="FX41" s="161">
        <v>0</v>
      </c>
      <c r="FY41" s="161">
        <v>6.0469999999999997</v>
      </c>
      <c r="FZ41" s="161">
        <v>1.2669999999999999</v>
      </c>
      <c r="GA41" s="162"/>
      <c r="GB41" s="161">
        <v>30.94</v>
      </c>
      <c r="GC41" s="161">
        <v>-39.056800000000003</v>
      </c>
      <c r="GD41" s="161">
        <v>-28.985700000000001</v>
      </c>
      <c r="GE41" s="161">
        <v>-2.02</v>
      </c>
      <c r="GF41" s="161">
        <v>23.7211</v>
      </c>
      <c r="GG41" s="162"/>
      <c r="GH41" s="161">
        <v>26.911799999999999</v>
      </c>
      <c r="GI41" s="162"/>
      <c r="GJ41" s="161">
        <v>-9.4832000000000001</v>
      </c>
      <c r="GK41" s="161">
        <v>3.0110000000000001</v>
      </c>
      <c r="GL41" s="161">
        <v>4.2799999999999998E-2</v>
      </c>
      <c r="GM41" s="162"/>
      <c r="GN41" s="161">
        <v>-9.8609000000000009</v>
      </c>
      <c r="GO41" s="161">
        <v>-24.1419</v>
      </c>
      <c r="GP41" s="161">
        <v>-1.2444</v>
      </c>
      <c r="GQ41" s="161">
        <v>-30.587599999999998</v>
      </c>
      <c r="GR41" s="161">
        <v>7.3362999999999996</v>
      </c>
      <c r="GS41" s="161">
        <v>8.1698000000000004</v>
      </c>
      <c r="GT41" s="161">
        <v>172.81270000000001</v>
      </c>
      <c r="GU41" s="161">
        <v>-3.782</v>
      </c>
      <c r="GV41" s="161">
        <v>-7.9405000000000001</v>
      </c>
      <c r="GW41" s="161">
        <v>-12.0875</v>
      </c>
      <c r="GX41" s="161">
        <v>3.3744000000000001</v>
      </c>
      <c r="GY41" s="161">
        <v>8.3077000000000005</v>
      </c>
      <c r="GZ41" s="161">
        <v>8.4740000000000002</v>
      </c>
      <c r="HA41" s="161">
        <v>3</v>
      </c>
      <c r="HB41" s="161">
        <v>35.966500000000003</v>
      </c>
      <c r="HC41" s="161">
        <v>38.088200000000001</v>
      </c>
      <c r="HD41" s="161">
        <v>-23.47</v>
      </c>
      <c r="HE41" s="161">
        <v>29.1693</v>
      </c>
      <c r="HF41" s="161">
        <v>33.586300000000001</v>
      </c>
      <c r="HG41" s="161">
        <v>17.648</v>
      </c>
      <c r="HH41" s="161">
        <v>38.981200000000001</v>
      </c>
      <c r="HI41" s="161">
        <v>-14.8704</v>
      </c>
      <c r="HJ41" s="161">
        <v>-12.4282</v>
      </c>
      <c r="HK41" s="162"/>
      <c r="HL41" s="161">
        <v>0</v>
      </c>
      <c r="HM41" s="161">
        <v>-11.496</v>
      </c>
      <c r="HN41" s="161">
        <v>-13.797499999999999</v>
      </c>
      <c r="HO41" s="162"/>
      <c r="HP41" s="162"/>
      <c r="HQ41" s="161">
        <v>-29.425999999999998</v>
      </c>
      <c r="HR41" s="161">
        <v>-29.063400000000001</v>
      </c>
      <c r="HS41" s="161">
        <v>-14.905799999999999</v>
      </c>
      <c r="HT41" s="161">
        <v>-14.7616</v>
      </c>
      <c r="HU41" s="161">
        <v>11.08</v>
      </c>
      <c r="HV41" s="161">
        <v>11.02</v>
      </c>
      <c r="HW41" s="161">
        <v>-33.1</v>
      </c>
      <c r="HX41" s="161">
        <v>-33.5</v>
      </c>
      <c r="HY41" s="161">
        <v>1.2662</v>
      </c>
      <c r="HZ41" s="161">
        <v>-5.92</v>
      </c>
      <c r="IA41" s="161">
        <v>15.0428</v>
      </c>
      <c r="IB41" s="161">
        <v>20.869199999999999</v>
      </c>
      <c r="IC41" s="161">
        <v>20.517399999999999</v>
      </c>
      <c r="ID41" s="161">
        <v>-17.8</v>
      </c>
      <c r="IE41" s="161">
        <v>-30.3</v>
      </c>
      <c r="IF41" s="161">
        <v>14.5</v>
      </c>
      <c r="IG41" s="161">
        <v>14</v>
      </c>
      <c r="IH41" s="162"/>
      <c r="II41" s="161">
        <v>-18.911799999999999</v>
      </c>
      <c r="IJ41" s="161">
        <v>-83.185000000000002</v>
      </c>
      <c r="IK41" s="161">
        <v>-38.018900000000002</v>
      </c>
      <c r="IL41" s="161">
        <v>-230.27699999999999</v>
      </c>
      <c r="IM41" s="161">
        <v>-10.603</v>
      </c>
      <c r="IN41" s="161">
        <v>-14.453099999999999</v>
      </c>
      <c r="IO41" s="161">
        <v>73.823700000000002</v>
      </c>
      <c r="IP41" s="161">
        <v>91.249300000000005</v>
      </c>
      <c r="IQ41" s="161">
        <v>73.888000000000005</v>
      </c>
      <c r="IR41" s="161">
        <v>104.3929</v>
      </c>
      <c r="IS41" s="161">
        <v>-8.5900000000000004E-2</v>
      </c>
      <c r="IT41" s="161">
        <v>22.761399999999998</v>
      </c>
      <c r="IU41" s="161">
        <v>21.795300000000001</v>
      </c>
      <c r="IV41" s="161">
        <v>34.785699999999999</v>
      </c>
      <c r="IW41" s="161">
        <v>124.8565</v>
      </c>
      <c r="IX41" s="161">
        <v>-213.71520000000001</v>
      </c>
      <c r="IY41" s="161">
        <v>55.694800000000001</v>
      </c>
      <c r="IZ41" s="161">
        <v>-49.887099999999997</v>
      </c>
      <c r="JA41" s="161">
        <v>0.37719999999999998</v>
      </c>
      <c r="JB41" s="162"/>
      <c r="JC41" s="161">
        <v>-5.68</v>
      </c>
      <c r="JD41" s="161">
        <v>-0.13500000000000001</v>
      </c>
      <c r="JE41" s="161">
        <v>-0.14499999999999999</v>
      </c>
      <c r="JF41" s="161">
        <v>0.32</v>
      </c>
      <c r="JG41" s="161">
        <v>-0.16</v>
      </c>
      <c r="JH41" s="161">
        <v>-0.86970000000000003</v>
      </c>
      <c r="JI41" s="161">
        <v>-5.5955000000000004</v>
      </c>
      <c r="JJ41" s="161">
        <v>8.2048000000000005</v>
      </c>
      <c r="JK41" s="161">
        <v>-7.2923</v>
      </c>
      <c r="JL41" s="161">
        <v>-4.0999999999999996</v>
      </c>
      <c r="JM41" s="161">
        <v>8.9280000000000008</v>
      </c>
      <c r="JN41" s="161">
        <v>8.8260000000000005</v>
      </c>
      <c r="JO41" s="162"/>
      <c r="JP41" s="162"/>
      <c r="JQ41" s="161">
        <v>3.3877999999999999</v>
      </c>
      <c r="JR41" s="161">
        <v>3.6598999999999999</v>
      </c>
      <c r="JS41" s="161">
        <v>2.5886</v>
      </c>
      <c r="JT41" s="162"/>
      <c r="JU41" s="161">
        <v>13.4</v>
      </c>
      <c r="JV41" s="161">
        <v>2.1558999999999999</v>
      </c>
      <c r="JW41" s="161">
        <v>0.56000000000000005</v>
      </c>
      <c r="JX41" s="162"/>
      <c r="JY41" s="161">
        <v>-9.6175999999999995</v>
      </c>
      <c r="JZ41" s="161">
        <v>-3.1507999999999998</v>
      </c>
      <c r="KA41" s="161">
        <v>-25.132200000000001</v>
      </c>
      <c r="KB41" s="161">
        <v>-8.15</v>
      </c>
      <c r="KC41" s="162"/>
      <c r="KD41" s="161">
        <v>-27.7285</v>
      </c>
      <c r="KE41" s="161">
        <v>-2.3712</v>
      </c>
      <c r="KF41" s="161">
        <v>-14.3</v>
      </c>
      <c r="KG41" s="161">
        <v>-2.5</v>
      </c>
      <c r="KH41" s="162"/>
      <c r="KI41" s="161">
        <v>-118.574</v>
      </c>
    </row>
    <row r="42" spans="1:295" ht="18" customHeight="1" x14ac:dyDescent="0.3">
      <c r="A42" s="159" t="s">
        <v>49</v>
      </c>
      <c r="B42" s="159" t="s">
        <v>884</v>
      </c>
      <c r="C42" s="163">
        <v>0</v>
      </c>
      <c r="D42" s="164">
        <v>0.90380000000000005</v>
      </c>
      <c r="E42" s="164">
        <v>-2.3936000000000002</v>
      </c>
      <c r="F42" s="164">
        <v>4.6807999999999996</v>
      </c>
      <c r="G42" s="164">
        <v>9.0463000000000005</v>
      </c>
      <c r="H42" s="165"/>
      <c r="I42" s="164">
        <v>17.3598</v>
      </c>
      <c r="J42" s="165"/>
      <c r="K42" s="164">
        <v>17.931000000000001</v>
      </c>
      <c r="L42" s="164">
        <v>7.7027999999999999</v>
      </c>
      <c r="M42" s="164">
        <v>14.377700000000001</v>
      </c>
      <c r="N42" s="164">
        <v>-22.2</v>
      </c>
      <c r="O42" s="163">
        <v>-33</v>
      </c>
      <c r="P42" s="164">
        <v>8.8000000000000007</v>
      </c>
      <c r="Q42" s="164">
        <v>4.968</v>
      </c>
      <c r="R42" s="164">
        <v>-24.2</v>
      </c>
      <c r="S42" s="164">
        <v>2.4523000000000001</v>
      </c>
      <c r="T42" s="164">
        <v>0.58350000000000002</v>
      </c>
      <c r="U42" s="164">
        <v>5.1753999999999998</v>
      </c>
      <c r="V42" s="164">
        <v>5.0506000000000002</v>
      </c>
      <c r="W42" s="164">
        <v>9.0762999999999998</v>
      </c>
      <c r="X42" s="164">
        <v>4.6576000000000004</v>
      </c>
      <c r="Y42" s="164">
        <v>-3.0764999999999998</v>
      </c>
      <c r="Z42" s="164">
        <v>2.0426000000000002</v>
      </c>
      <c r="AA42" s="165"/>
      <c r="AB42" s="164">
        <v>-0.93400000000000005</v>
      </c>
      <c r="AC42" s="164">
        <v>-0.17399999999999999</v>
      </c>
      <c r="AD42" s="164">
        <v>-0.16500000000000001</v>
      </c>
      <c r="AE42" s="164">
        <v>1.3360000000000001</v>
      </c>
      <c r="AF42" s="164">
        <v>0</v>
      </c>
      <c r="AG42" s="164">
        <v>-2.2000000000000002</v>
      </c>
      <c r="AH42" s="164">
        <v>0.749</v>
      </c>
      <c r="AI42" s="164">
        <v>0.17699999999999999</v>
      </c>
      <c r="AJ42" s="164">
        <v>-9.86</v>
      </c>
      <c r="AK42" s="164">
        <v>-9.9600000000000009</v>
      </c>
      <c r="AL42" s="165"/>
      <c r="AM42" s="164">
        <v>-14.03</v>
      </c>
      <c r="AN42" s="164">
        <v>-14.07</v>
      </c>
      <c r="AO42" s="164">
        <v>8.0397999999999996</v>
      </c>
      <c r="AP42" s="164">
        <v>3.0901999999999998</v>
      </c>
      <c r="AQ42" s="164">
        <v>17.7667</v>
      </c>
      <c r="AR42" s="164">
        <v>22.410900000000002</v>
      </c>
      <c r="AS42" s="164">
        <v>-16.990400000000001</v>
      </c>
      <c r="AT42" s="164">
        <v>-8.3055000000000003</v>
      </c>
      <c r="AU42" s="164">
        <v>-8.3917999999999999</v>
      </c>
      <c r="AV42" s="164">
        <v>-0.77559999999999996</v>
      </c>
      <c r="AW42" s="164">
        <v>-0.39</v>
      </c>
      <c r="AX42" s="164">
        <v>-18.754300000000001</v>
      </c>
      <c r="AY42" s="164">
        <v>-16.610900000000001</v>
      </c>
      <c r="AZ42" s="164">
        <v>3.5632999999999999</v>
      </c>
      <c r="BA42" s="164">
        <v>17.7758</v>
      </c>
      <c r="BB42" s="164">
        <v>-13.522500000000001</v>
      </c>
      <c r="BC42" s="164">
        <v>10.8896</v>
      </c>
      <c r="BD42" s="164">
        <v>-6.8</v>
      </c>
      <c r="BE42" s="164">
        <v>-6.8</v>
      </c>
      <c r="BF42" s="164">
        <v>-26.149899999999999</v>
      </c>
      <c r="BG42" s="164">
        <v>-25.840299999999999</v>
      </c>
      <c r="BH42" s="164">
        <v>-6.1443000000000003</v>
      </c>
      <c r="BI42" s="165"/>
      <c r="BJ42" s="164">
        <v>-4.5617999999999999</v>
      </c>
      <c r="BK42" s="164">
        <v>5.6833999999999998</v>
      </c>
      <c r="BL42" s="164">
        <v>5.5819000000000001</v>
      </c>
      <c r="BM42" s="164">
        <v>3.6600999999999999</v>
      </c>
      <c r="BN42" s="164">
        <v>-94.149600000000007</v>
      </c>
      <c r="BO42" s="164">
        <v>153.35550000000001</v>
      </c>
      <c r="BP42" s="165"/>
      <c r="BQ42" s="164">
        <v>-50.303800000000003</v>
      </c>
      <c r="BR42" s="164">
        <v>-89.550600000000003</v>
      </c>
      <c r="BS42" s="165"/>
      <c r="BT42" s="165"/>
      <c r="BU42" s="165"/>
      <c r="BV42" s="164">
        <v>31.8248</v>
      </c>
      <c r="BW42" s="164">
        <v>12.47</v>
      </c>
      <c r="BX42" s="164">
        <v>10.28</v>
      </c>
      <c r="BY42" s="164">
        <v>-0.54</v>
      </c>
      <c r="BZ42" s="164">
        <v>15.58</v>
      </c>
      <c r="CA42" s="164">
        <v>-10.9803</v>
      </c>
      <c r="CB42" s="164">
        <v>-10.712400000000001</v>
      </c>
      <c r="CC42" s="164">
        <v>20.131799999999998</v>
      </c>
      <c r="CD42" s="164">
        <v>18.075399999999998</v>
      </c>
      <c r="CE42" s="164">
        <v>-2.2486999999999999</v>
      </c>
      <c r="CF42" s="164">
        <v>0.74209999999999998</v>
      </c>
      <c r="CG42" s="164">
        <v>0.73409999999999997</v>
      </c>
      <c r="CH42" s="164">
        <v>-4.4518000000000004</v>
      </c>
      <c r="CI42" s="164">
        <v>18.7927</v>
      </c>
      <c r="CJ42" s="165"/>
      <c r="CK42" s="165"/>
      <c r="CL42" s="164">
        <v>67.7</v>
      </c>
      <c r="CM42" s="164">
        <v>-32.6</v>
      </c>
      <c r="CN42" s="164">
        <v>-4.0599999999999996</v>
      </c>
      <c r="CO42" s="164">
        <v>55.469799999999999</v>
      </c>
      <c r="CP42" s="164">
        <v>55.436599999999999</v>
      </c>
      <c r="CQ42" s="164">
        <v>53.705500000000001</v>
      </c>
      <c r="CR42" s="164">
        <v>64.923400000000001</v>
      </c>
      <c r="CS42" s="164">
        <v>65.373500000000007</v>
      </c>
      <c r="CT42" s="164">
        <v>-16.872499999999999</v>
      </c>
      <c r="CU42" s="164">
        <v>-65.6066</v>
      </c>
      <c r="CV42" s="164">
        <v>-11.638299999999999</v>
      </c>
      <c r="CW42" s="164">
        <v>3.9786000000000001</v>
      </c>
      <c r="CX42" s="164">
        <v>38.409999999999997</v>
      </c>
      <c r="CY42" s="164">
        <v>24.56</v>
      </c>
      <c r="CZ42" s="164">
        <v>13.442399999999999</v>
      </c>
      <c r="DA42" s="164">
        <v>13.4796</v>
      </c>
      <c r="DB42" s="164">
        <v>-12.19</v>
      </c>
      <c r="DC42" s="165"/>
      <c r="DD42" s="164">
        <v>-19.704899999999999</v>
      </c>
      <c r="DE42" s="164">
        <v>-19.853200000000001</v>
      </c>
      <c r="DF42" s="164">
        <v>20.074200000000001</v>
      </c>
      <c r="DG42" s="165"/>
      <c r="DH42" s="164">
        <v>-6.2949000000000002</v>
      </c>
      <c r="DI42" s="164">
        <v>-14.2</v>
      </c>
      <c r="DJ42" s="164">
        <v>-15.1</v>
      </c>
      <c r="DK42" s="164">
        <v>-4.5507999999999997</v>
      </c>
      <c r="DL42" s="164">
        <v>8.0472000000000001</v>
      </c>
      <c r="DM42" s="164">
        <v>42.745699999999999</v>
      </c>
      <c r="DN42" s="164">
        <v>18.745999999999999</v>
      </c>
      <c r="DO42" s="164">
        <v>8.83</v>
      </c>
      <c r="DP42" s="164">
        <v>-2.79</v>
      </c>
      <c r="DQ42" s="164">
        <v>13.378500000000001</v>
      </c>
      <c r="DR42" s="164">
        <v>-19.106100000000001</v>
      </c>
      <c r="DS42" s="164">
        <v>-8.15</v>
      </c>
      <c r="DT42" s="164">
        <v>-8.2899999999999991</v>
      </c>
      <c r="DU42" s="164">
        <v>30.32</v>
      </c>
      <c r="DV42" s="164">
        <v>27.15</v>
      </c>
      <c r="DW42" s="164">
        <v>-16.363600000000002</v>
      </c>
      <c r="DX42" s="164">
        <v>-8.5091000000000001</v>
      </c>
      <c r="DY42" s="164">
        <v>-27.664000000000001</v>
      </c>
      <c r="DZ42" s="164">
        <v>-26.136399999999998</v>
      </c>
      <c r="EA42" s="164">
        <v>50.024000000000001</v>
      </c>
      <c r="EB42" s="164">
        <v>25.405100000000001</v>
      </c>
      <c r="EC42" s="164">
        <v>14.127599999999999</v>
      </c>
      <c r="ED42" s="164">
        <v>14.5822</v>
      </c>
      <c r="EE42" s="164">
        <v>-10.943099999999999</v>
      </c>
      <c r="EF42" s="164">
        <v>-16.495699999999999</v>
      </c>
      <c r="EG42" s="164">
        <v>-12.032999999999999</v>
      </c>
      <c r="EH42" s="164">
        <v>-37.386499999999998</v>
      </c>
      <c r="EI42" s="164">
        <v>-1.5616000000000001</v>
      </c>
      <c r="EJ42" s="165"/>
      <c r="EK42" s="164">
        <v>-8.82</v>
      </c>
      <c r="EL42" s="164">
        <v>-8.4077000000000002</v>
      </c>
      <c r="EM42" s="165"/>
      <c r="EN42" s="164">
        <v>-5.4973000000000001</v>
      </c>
      <c r="EO42" s="164">
        <v>-5.5513000000000003</v>
      </c>
      <c r="EP42" s="164">
        <v>0.52800000000000002</v>
      </c>
      <c r="EQ42" s="164">
        <v>-19.595500000000001</v>
      </c>
      <c r="ER42" s="164">
        <v>-19.2971</v>
      </c>
      <c r="ES42" s="164">
        <v>-2.6200999999999999</v>
      </c>
      <c r="ET42" s="164">
        <v>0</v>
      </c>
      <c r="EU42" s="164">
        <v>-11.5</v>
      </c>
      <c r="EV42" s="164">
        <v>0</v>
      </c>
      <c r="EW42" s="164">
        <v>4.0655999999999999</v>
      </c>
      <c r="EX42" s="164">
        <v>-6.2374000000000001</v>
      </c>
      <c r="EY42" s="164">
        <v>-12.6563</v>
      </c>
      <c r="EZ42" s="164">
        <v>-1.8498000000000001</v>
      </c>
      <c r="FA42" s="164">
        <v>6.7572999999999999</v>
      </c>
      <c r="FB42" s="164">
        <v>-3.7023000000000001</v>
      </c>
      <c r="FC42" s="164">
        <v>-13.1106</v>
      </c>
      <c r="FD42" s="165"/>
      <c r="FE42" s="165"/>
      <c r="FF42" s="164">
        <v>3.4287000000000001</v>
      </c>
      <c r="FG42" s="164">
        <v>3.9203000000000001</v>
      </c>
      <c r="FH42" s="164">
        <v>3.3776000000000002</v>
      </c>
      <c r="FI42" s="164">
        <v>0</v>
      </c>
      <c r="FJ42" s="164">
        <v>2.0095000000000001</v>
      </c>
      <c r="FK42" s="164">
        <v>1.8420000000000001</v>
      </c>
      <c r="FL42" s="164">
        <v>11.554500000000001</v>
      </c>
      <c r="FM42" s="164">
        <v>10.3924</v>
      </c>
      <c r="FN42" s="164">
        <v>10.239699999999999</v>
      </c>
      <c r="FO42" s="164">
        <v>16.7043</v>
      </c>
      <c r="FP42" s="164">
        <v>29.152899999999999</v>
      </c>
      <c r="FQ42" s="164">
        <v>15.8462</v>
      </c>
      <c r="FR42" s="164">
        <v>-14.59</v>
      </c>
      <c r="FS42" s="164">
        <v>-2.6107</v>
      </c>
      <c r="FT42" s="164">
        <v>0.28949999999999998</v>
      </c>
      <c r="FU42" s="164">
        <v>1.92</v>
      </c>
      <c r="FV42" s="164">
        <v>-1.9</v>
      </c>
      <c r="FW42" s="164">
        <v>-16.611999999999998</v>
      </c>
      <c r="FX42" s="164">
        <v>1.1465000000000001</v>
      </c>
      <c r="FY42" s="164">
        <v>5.8920000000000003</v>
      </c>
      <c r="FZ42" s="164">
        <v>1.2330000000000001</v>
      </c>
      <c r="GA42" s="165"/>
      <c r="GB42" s="164">
        <v>29.3</v>
      </c>
      <c r="GC42" s="164">
        <v>-36.467100000000002</v>
      </c>
      <c r="GD42" s="164">
        <v>-26.456099999999999</v>
      </c>
      <c r="GE42" s="164">
        <v>-2.2200000000000002</v>
      </c>
      <c r="GF42" s="164">
        <v>22.0745</v>
      </c>
      <c r="GG42" s="165"/>
      <c r="GH42" s="164">
        <v>27.4681</v>
      </c>
      <c r="GI42" s="165"/>
      <c r="GJ42" s="164">
        <v>-9.3344000000000005</v>
      </c>
      <c r="GK42" s="164">
        <v>2.9775</v>
      </c>
      <c r="GL42" s="164">
        <v>4.1300000000000003E-2</v>
      </c>
      <c r="GM42" s="165"/>
      <c r="GN42" s="164">
        <v>-10.851100000000001</v>
      </c>
      <c r="GO42" s="164">
        <v>-20.971299999999999</v>
      </c>
      <c r="GP42" s="164">
        <v>-3.0602</v>
      </c>
      <c r="GQ42" s="164">
        <v>-31.512</v>
      </c>
      <c r="GR42" s="164">
        <v>6.6302000000000003</v>
      </c>
      <c r="GS42" s="164">
        <v>7.0289999999999999</v>
      </c>
      <c r="GT42" s="164">
        <v>178.02070000000001</v>
      </c>
      <c r="GU42" s="164">
        <v>-4.3193000000000001</v>
      </c>
      <c r="GV42" s="164">
        <v>-8.5508000000000006</v>
      </c>
      <c r="GW42" s="164">
        <v>-12.0786</v>
      </c>
      <c r="GX42" s="164">
        <v>2.0209999999999999</v>
      </c>
      <c r="GY42" s="164">
        <v>7.7438000000000002</v>
      </c>
      <c r="GZ42" s="164">
        <v>7.9035000000000002</v>
      </c>
      <c r="HA42" s="164">
        <v>1</v>
      </c>
      <c r="HB42" s="164">
        <v>25.414200000000001</v>
      </c>
      <c r="HC42" s="164">
        <v>26.741399999999999</v>
      </c>
      <c r="HD42" s="164">
        <v>0.42</v>
      </c>
      <c r="HE42" s="164">
        <v>0</v>
      </c>
      <c r="HF42" s="164">
        <v>37.587699999999998</v>
      </c>
      <c r="HG42" s="164">
        <v>19.408000000000001</v>
      </c>
      <c r="HH42" s="164">
        <v>31.216100000000001</v>
      </c>
      <c r="HI42" s="164">
        <v>3.9554999999999998</v>
      </c>
      <c r="HJ42" s="164">
        <v>4.7934999999999999</v>
      </c>
      <c r="HK42" s="164">
        <v>-5.5525000000000002</v>
      </c>
      <c r="HL42" s="164">
        <v>0</v>
      </c>
      <c r="HM42" s="164">
        <v>0</v>
      </c>
      <c r="HN42" s="164">
        <v>0</v>
      </c>
      <c r="HO42" s="164">
        <v>38.1023</v>
      </c>
      <c r="HP42" s="164">
        <v>40.207599999999999</v>
      </c>
      <c r="HQ42" s="164">
        <v>-24.2348</v>
      </c>
      <c r="HR42" s="164">
        <v>-23.465800000000002</v>
      </c>
      <c r="HS42" s="164">
        <v>-12.5244</v>
      </c>
      <c r="HT42" s="164">
        <v>-12.4353</v>
      </c>
      <c r="HU42" s="164">
        <v>6.6</v>
      </c>
      <c r="HV42" s="164">
        <v>6.59</v>
      </c>
      <c r="HW42" s="164">
        <v>-32.5</v>
      </c>
      <c r="HX42" s="164">
        <v>-32.6</v>
      </c>
      <c r="HY42" s="164">
        <v>1.2662</v>
      </c>
      <c r="HZ42" s="164">
        <v>-9.2799999999999994</v>
      </c>
      <c r="IA42" s="164">
        <v>13.3725</v>
      </c>
      <c r="IB42" s="164">
        <v>22.5761</v>
      </c>
      <c r="IC42" s="164">
        <v>22.6935</v>
      </c>
      <c r="ID42" s="164">
        <v>-17.8</v>
      </c>
      <c r="IE42" s="164">
        <v>-30.7</v>
      </c>
      <c r="IF42" s="164">
        <v>11.5</v>
      </c>
      <c r="IG42" s="164">
        <v>10.6</v>
      </c>
      <c r="IH42" s="165"/>
      <c r="II42" s="164">
        <v>-18.598099999999999</v>
      </c>
      <c r="IJ42" s="164">
        <v>-63.070099999999996</v>
      </c>
      <c r="IK42" s="164">
        <v>-48.449800000000003</v>
      </c>
      <c r="IL42" s="164">
        <v>-230.15649999999999</v>
      </c>
      <c r="IM42" s="164">
        <v>-12.5623</v>
      </c>
      <c r="IN42" s="164">
        <v>-20.321100000000001</v>
      </c>
      <c r="IO42" s="164">
        <v>89.781400000000005</v>
      </c>
      <c r="IP42" s="164">
        <v>73.132000000000005</v>
      </c>
      <c r="IQ42" s="164">
        <v>53.058500000000002</v>
      </c>
      <c r="IR42" s="164">
        <v>110.7449</v>
      </c>
      <c r="IS42" s="164">
        <v>24.631900000000002</v>
      </c>
      <c r="IT42" s="164">
        <v>29.8691</v>
      </c>
      <c r="IU42" s="164">
        <v>27.798999999999999</v>
      </c>
      <c r="IV42" s="164">
        <v>50.704300000000003</v>
      </c>
      <c r="IW42" s="164">
        <v>147.08580000000001</v>
      </c>
      <c r="IX42" s="164">
        <v>-216.29480000000001</v>
      </c>
      <c r="IY42" s="164">
        <v>78.145600000000002</v>
      </c>
      <c r="IZ42" s="164">
        <v>-69.011399999999995</v>
      </c>
      <c r="JA42" s="164">
        <v>-1.1707000000000001</v>
      </c>
      <c r="JB42" s="165"/>
      <c r="JC42" s="164">
        <v>-5.04</v>
      </c>
      <c r="JD42" s="164">
        <v>-0.25900000000000001</v>
      </c>
      <c r="JE42" s="164">
        <v>-0.27500000000000002</v>
      </c>
      <c r="JF42" s="164">
        <v>-0.08</v>
      </c>
      <c r="JG42" s="164">
        <v>0.8</v>
      </c>
      <c r="JH42" s="164">
        <v>-1.0859000000000001</v>
      </c>
      <c r="JI42" s="164">
        <v>-6.8528000000000002</v>
      </c>
      <c r="JJ42" s="164">
        <v>10.490600000000001</v>
      </c>
      <c r="JK42" s="164">
        <v>-7.5853000000000002</v>
      </c>
      <c r="JL42" s="164">
        <v>-5.2</v>
      </c>
      <c r="JM42" s="164">
        <v>8.6199999999999992</v>
      </c>
      <c r="JN42" s="164">
        <v>8.0649999999999995</v>
      </c>
      <c r="JO42" s="165"/>
      <c r="JP42" s="165"/>
      <c r="JQ42" s="164">
        <v>3.5009999999999999</v>
      </c>
      <c r="JR42" s="164">
        <v>4.0030000000000001</v>
      </c>
      <c r="JS42" s="164">
        <v>3.3403999999999998</v>
      </c>
      <c r="JT42" s="165"/>
      <c r="JU42" s="164">
        <v>14.5</v>
      </c>
      <c r="JV42" s="164">
        <v>2.1400999999999999</v>
      </c>
      <c r="JW42" s="164">
        <v>0.37</v>
      </c>
      <c r="JX42" s="165"/>
      <c r="JY42" s="164">
        <v>-18.860299999999999</v>
      </c>
      <c r="JZ42" s="164">
        <v>0.66120000000000001</v>
      </c>
      <c r="KA42" s="164">
        <v>-19.7315</v>
      </c>
      <c r="KB42" s="164">
        <v>-16.402200000000001</v>
      </c>
      <c r="KC42" s="164">
        <v>-4.2831999999999999</v>
      </c>
      <c r="KD42" s="164">
        <v>-21.272600000000001</v>
      </c>
      <c r="KE42" s="164">
        <v>-3.6899000000000002</v>
      </c>
      <c r="KF42" s="164">
        <v>-15.8</v>
      </c>
      <c r="KG42" s="164">
        <v>-0.8</v>
      </c>
      <c r="KH42" s="165"/>
      <c r="KI42" s="164">
        <v>-120.93470000000001</v>
      </c>
    </row>
    <row r="43" spans="1:295" ht="18" customHeight="1" x14ac:dyDescent="0.3">
      <c r="A43" s="159" t="s">
        <v>49</v>
      </c>
      <c r="B43" s="159" t="s">
        <v>885</v>
      </c>
      <c r="C43" s="163">
        <v>0</v>
      </c>
      <c r="D43" s="164">
        <v>0.59250000000000003</v>
      </c>
      <c r="E43" s="164">
        <v>-2.0188000000000001</v>
      </c>
      <c r="F43" s="164">
        <v>6.1642999999999999</v>
      </c>
      <c r="G43" s="164">
        <v>8.5018999999999991</v>
      </c>
      <c r="H43" s="165"/>
      <c r="I43" s="164">
        <v>16.221900000000002</v>
      </c>
      <c r="J43" s="165"/>
      <c r="K43" s="164">
        <v>16.8398</v>
      </c>
      <c r="L43" s="164">
        <v>7.1177999999999999</v>
      </c>
      <c r="M43" s="164">
        <v>14.023300000000001</v>
      </c>
      <c r="N43" s="164">
        <v>-19.98</v>
      </c>
      <c r="O43" s="163">
        <v>-33</v>
      </c>
      <c r="P43" s="164">
        <v>6.6</v>
      </c>
      <c r="Q43" s="164">
        <v>4.968</v>
      </c>
      <c r="R43" s="164">
        <v>-22</v>
      </c>
      <c r="S43" s="164">
        <v>2.4053</v>
      </c>
      <c r="T43" s="164">
        <v>-0.67200000000000004</v>
      </c>
      <c r="U43" s="164">
        <v>4.8638000000000003</v>
      </c>
      <c r="V43" s="164">
        <v>4.7708000000000004</v>
      </c>
      <c r="W43" s="164">
        <v>8.6034000000000006</v>
      </c>
      <c r="X43" s="164">
        <v>4.2066999999999997</v>
      </c>
      <c r="Y43" s="164">
        <v>-3.1518000000000002</v>
      </c>
      <c r="Z43" s="164">
        <v>2.0571999999999999</v>
      </c>
      <c r="AA43" s="165"/>
      <c r="AB43" s="164">
        <v>-0.88780000000000003</v>
      </c>
      <c r="AC43" s="164">
        <v>-0.221</v>
      </c>
      <c r="AD43" s="164">
        <v>-0.20100000000000001</v>
      </c>
      <c r="AE43" s="164">
        <v>2.758</v>
      </c>
      <c r="AF43" s="164">
        <v>-2.2200000000000002</v>
      </c>
      <c r="AG43" s="164">
        <v>-4.4000000000000004</v>
      </c>
      <c r="AH43" s="164">
        <v>0.498</v>
      </c>
      <c r="AI43" s="164">
        <v>0.21199999999999999</v>
      </c>
      <c r="AJ43" s="164">
        <v>-10.41</v>
      </c>
      <c r="AK43" s="164">
        <v>-10.4</v>
      </c>
      <c r="AL43" s="165"/>
      <c r="AM43" s="164">
        <v>-13.78</v>
      </c>
      <c r="AN43" s="164">
        <v>-13.92</v>
      </c>
      <c r="AO43" s="164">
        <v>7.6238000000000001</v>
      </c>
      <c r="AP43" s="164">
        <v>3.1840000000000002</v>
      </c>
      <c r="AQ43" s="164">
        <v>21.029800000000002</v>
      </c>
      <c r="AR43" s="164">
        <v>24.327100000000002</v>
      </c>
      <c r="AS43" s="164">
        <v>-18.651599999999998</v>
      </c>
      <c r="AT43" s="164">
        <v>-8.5733999999999995</v>
      </c>
      <c r="AU43" s="164">
        <v>-8.3919999999999995</v>
      </c>
      <c r="AV43" s="164">
        <v>-1.0344</v>
      </c>
      <c r="AW43" s="164">
        <v>-0.96309999999999996</v>
      </c>
      <c r="AX43" s="164">
        <v>-18.4864</v>
      </c>
      <c r="AY43" s="164">
        <v>-16.209099999999999</v>
      </c>
      <c r="AZ43" s="164">
        <v>3.5632999999999999</v>
      </c>
      <c r="BA43" s="164">
        <v>17.9222</v>
      </c>
      <c r="BB43" s="164">
        <v>-13.821899999999999</v>
      </c>
      <c r="BC43" s="164">
        <v>11.7994</v>
      </c>
      <c r="BD43" s="164">
        <v>-7.3</v>
      </c>
      <c r="BE43" s="164">
        <v>-7.4</v>
      </c>
      <c r="BF43" s="164">
        <v>-26.911000000000001</v>
      </c>
      <c r="BG43" s="164">
        <v>-26.638200000000001</v>
      </c>
      <c r="BH43" s="164">
        <v>-5.2336999999999998</v>
      </c>
      <c r="BI43" s="165"/>
      <c r="BJ43" s="164">
        <v>-4.6702000000000004</v>
      </c>
      <c r="BK43" s="164">
        <v>5.3791000000000002</v>
      </c>
      <c r="BL43" s="164">
        <v>3.6124999999999998</v>
      </c>
      <c r="BM43" s="164">
        <v>2.4394</v>
      </c>
      <c r="BN43" s="164">
        <v>-97.415099999999995</v>
      </c>
      <c r="BO43" s="164">
        <v>153.87430000000001</v>
      </c>
      <c r="BP43" s="165"/>
      <c r="BQ43" s="164">
        <v>-41.298200000000001</v>
      </c>
      <c r="BR43" s="164">
        <v>-94.160200000000003</v>
      </c>
      <c r="BS43" s="165"/>
      <c r="BT43" s="165"/>
      <c r="BU43" s="165"/>
      <c r="BV43" s="164">
        <v>29.739100000000001</v>
      </c>
      <c r="BW43" s="164">
        <v>11.89</v>
      </c>
      <c r="BX43" s="164">
        <v>9.4700000000000006</v>
      </c>
      <c r="BY43" s="164">
        <v>-1.6</v>
      </c>
      <c r="BZ43" s="164">
        <v>14.66</v>
      </c>
      <c r="CA43" s="164">
        <v>-10.310499999999999</v>
      </c>
      <c r="CB43" s="164">
        <v>-10.0426</v>
      </c>
      <c r="CC43" s="164">
        <v>21.5396</v>
      </c>
      <c r="CD43" s="164">
        <v>19.498799999999999</v>
      </c>
      <c r="CE43" s="164">
        <v>-0.58130000000000004</v>
      </c>
      <c r="CF43" s="164">
        <v>-1.5243</v>
      </c>
      <c r="CG43" s="164">
        <v>-1.3875999999999999</v>
      </c>
      <c r="CH43" s="164">
        <v>-4.8924000000000003</v>
      </c>
      <c r="CI43" s="164">
        <v>17.1571</v>
      </c>
      <c r="CJ43" s="165"/>
      <c r="CK43" s="165"/>
      <c r="CL43" s="164">
        <v>66</v>
      </c>
      <c r="CM43" s="164">
        <v>-30.8</v>
      </c>
      <c r="CN43" s="164">
        <v>-3.73</v>
      </c>
      <c r="CO43" s="164">
        <v>53.055100000000003</v>
      </c>
      <c r="CP43" s="164">
        <v>53.101500000000001</v>
      </c>
      <c r="CQ43" s="164">
        <v>51.469200000000001</v>
      </c>
      <c r="CR43" s="164">
        <v>67.864699999999999</v>
      </c>
      <c r="CS43" s="164">
        <v>68.555800000000005</v>
      </c>
      <c r="CT43" s="164">
        <v>-17.272300000000001</v>
      </c>
      <c r="CU43" s="164">
        <v>-67.259500000000003</v>
      </c>
      <c r="CV43" s="164">
        <v>-11.95</v>
      </c>
      <c r="CW43" s="164">
        <v>3.4811999999999999</v>
      </c>
      <c r="CX43" s="164">
        <v>36.04</v>
      </c>
      <c r="CY43" s="164">
        <v>24.53</v>
      </c>
      <c r="CZ43" s="164">
        <v>13.442399999999999</v>
      </c>
      <c r="DA43" s="164">
        <v>13.4796</v>
      </c>
      <c r="DB43" s="164">
        <v>-12.37</v>
      </c>
      <c r="DC43" s="165"/>
      <c r="DD43" s="164">
        <v>-18.8247</v>
      </c>
      <c r="DE43" s="164">
        <v>-18.648</v>
      </c>
      <c r="DF43" s="164">
        <v>19.751200000000001</v>
      </c>
      <c r="DG43" s="165"/>
      <c r="DH43" s="164">
        <v>-6.4644000000000004</v>
      </c>
      <c r="DI43" s="164">
        <v>-14.2</v>
      </c>
      <c r="DJ43" s="164">
        <v>-13.3</v>
      </c>
      <c r="DK43" s="164">
        <v>-5.0659000000000001</v>
      </c>
      <c r="DL43" s="164">
        <v>7.4862000000000002</v>
      </c>
      <c r="DM43" s="164">
        <v>41.168500000000002</v>
      </c>
      <c r="DN43" s="164">
        <v>17.818300000000001</v>
      </c>
      <c r="DO43" s="164">
        <v>8.2100000000000009</v>
      </c>
      <c r="DP43" s="164">
        <v>-2.1800000000000002</v>
      </c>
      <c r="DQ43" s="164">
        <v>12.096</v>
      </c>
      <c r="DR43" s="164">
        <v>-19.2361</v>
      </c>
      <c r="DS43" s="164">
        <v>-7.33</v>
      </c>
      <c r="DT43" s="164">
        <v>-7.44</v>
      </c>
      <c r="DU43" s="164">
        <v>25.23</v>
      </c>
      <c r="DV43" s="164">
        <v>26.75</v>
      </c>
      <c r="DW43" s="164">
        <v>-16.399999999999999</v>
      </c>
      <c r="DX43" s="164">
        <v>-8.2727000000000004</v>
      </c>
      <c r="DY43" s="164">
        <v>-27.450800000000001</v>
      </c>
      <c r="DZ43" s="164">
        <v>-26.190899999999999</v>
      </c>
      <c r="EA43" s="164">
        <v>45.113700000000001</v>
      </c>
      <c r="EB43" s="164">
        <v>21.504799999999999</v>
      </c>
      <c r="EC43" s="164">
        <v>10.3911</v>
      </c>
      <c r="ED43" s="164">
        <v>10.8401</v>
      </c>
      <c r="EE43" s="164">
        <v>-18.650600000000001</v>
      </c>
      <c r="EF43" s="164">
        <v>-23.8307</v>
      </c>
      <c r="EG43" s="164">
        <v>-12.207000000000001</v>
      </c>
      <c r="EH43" s="164">
        <v>-48.015799999999999</v>
      </c>
      <c r="EI43" s="164">
        <v>5.7154999999999996</v>
      </c>
      <c r="EJ43" s="165"/>
      <c r="EK43" s="164">
        <v>-6.1501000000000001</v>
      </c>
      <c r="EL43" s="164">
        <v>-5.6478999999999999</v>
      </c>
      <c r="EM43" s="165"/>
      <c r="EN43" s="164">
        <v>0.1532</v>
      </c>
      <c r="EO43" s="164">
        <v>-0.45939999999999998</v>
      </c>
      <c r="EP43" s="164">
        <v>-18.436</v>
      </c>
      <c r="EQ43" s="164">
        <v>-17.5063</v>
      </c>
      <c r="ER43" s="164">
        <v>-17.070699999999999</v>
      </c>
      <c r="ES43" s="164">
        <v>3.3576999999999999</v>
      </c>
      <c r="ET43" s="164">
        <v>13.81</v>
      </c>
      <c r="EU43" s="164">
        <v>-13.14</v>
      </c>
      <c r="EV43" s="164">
        <v>0.1</v>
      </c>
      <c r="EW43" s="164">
        <v>4.024</v>
      </c>
      <c r="EX43" s="164">
        <v>5.8930999999999996</v>
      </c>
      <c r="EY43" s="164">
        <v>-12.9794</v>
      </c>
      <c r="EZ43" s="164">
        <v>-2.1307999999999998</v>
      </c>
      <c r="FA43" s="164">
        <v>7.2773000000000003</v>
      </c>
      <c r="FB43" s="164">
        <v>4.4748999999999999</v>
      </c>
      <c r="FC43" s="164">
        <v>-19.103899999999999</v>
      </c>
      <c r="FD43" s="165"/>
      <c r="FE43" s="165"/>
      <c r="FF43" s="164">
        <v>3.3723999999999998</v>
      </c>
      <c r="FG43" s="164">
        <v>3.9133</v>
      </c>
      <c r="FH43" s="164">
        <v>3.9479000000000002</v>
      </c>
      <c r="FI43" s="164">
        <v>3.2713999999999999</v>
      </c>
      <c r="FJ43" s="164">
        <v>1.1721999999999999</v>
      </c>
      <c r="FK43" s="164">
        <v>0.83730000000000004</v>
      </c>
      <c r="FL43" s="164">
        <v>14.2338</v>
      </c>
      <c r="FM43" s="164">
        <v>10.685600000000001</v>
      </c>
      <c r="FN43" s="164">
        <v>9.8857999999999997</v>
      </c>
      <c r="FO43" s="164">
        <v>18.793399999999998</v>
      </c>
      <c r="FP43" s="164">
        <v>31.127099999999999</v>
      </c>
      <c r="FQ43" s="164">
        <v>16.1343</v>
      </c>
      <c r="FR43" s="164">
        <v>-14.18</v>
      </c>
      <c r="FS43" s="164">
        <v>-3.3193000000000001</v>
      </c>
      <c r="FT43" s="164">
        <v>0.31519999999999998</v>
      </c>
      <c r="FU43" s="164">
        <v>2.27</v>
      </c>
      <c r="FV43" s="164">
        <v>-3.75</v>
      </c>
      <c r="FW43" s="164">
        <v>-16.5121</v>
      </c>
      <c r="FX43" s="164">
        <v>1.1547000000000001</v>
      </c>
      <c r="FY43" s="164">
        <v>5.798</v>
      </c>
      <c r="FZ43" s="164">
        <v>1.256</v>
      </c>
      <c r="GA43" s="165"/>
      <c r="GB43" s="164">
        <v>29.5</v>
      </c>
      <c r="GC43" s="164">
        <v>-38.958100000000002</v>
      </c>
      <c r="GD43" s="164">
        <v>-28.206900000000001</v>
      </c>
      <c r="GE43" s="164">
        <v>-1.27</v>
      </c>
      <c r="GF43" s="164">
        <v>22.303599999999999</v>
      </c>
      <c r="GG43" s="165"/>
      <c r="GH43" s="164">
        <v>27.869299999999999</v>
      </c>
      <c r="GI43" s="165"/>
      <c r="GJ43" s="164">
        <v>-8.9506999999999994</v>
      </c>
      <c r="GK43" s="164">
        <v>3.0243000000000002</v>
      </c>
      <c r="GL43" s="165"/>
      <c r="GM43" s="165"/>
      <c r="GN43" s="165"/>
      <c r="GO43" s="164">
        <v>-18.9041</v>
      </c>
      <c r="GP43" s="164">
        <v>-2.8557000000000001</v>
      </c>
      <c r="GQ43" s="164">
        <v>-32.016199999999998</v>
      </c>
      <c r="GR43" s="164">
        <v>7.4707999999999997</v>
      </c>
      <c r="GS43" s="164">
        <v>6.8979999999999997</v>
      </c>
      <c r="GT43" s="164">
        <v>176.8706</v>
      </c>
      <c r="GU43" s="164">
        <v>-5.0949999999999998</v>
      </c>
      <c r="GV43" s="164">
        <v>-9.8490000000000002</v>
      </c>
      <c r="GW43" s="164">
        <v>-11.0657</v>
      </c>
      <c r="GX43" s="164">
        <v>2.0423</v>
      </c>
      <c r="GY43" s="164">
        <v>7.4424999999999999</v>
      </c>
      <c r="GZ43" s="164">
        <v>7.6978</v>
      </c>
      <c r="HA43" s="164">
        <v>1.3903000000000001</v>
      </c>
      <c r="HB43" s="164">
        <v>16.218699999999998</v>
      </c>
      <c r="HC43" s="164">
        <v>17.7241</v>
      </c>
      <c r="HD43" s="164">
        <v>0</v>
      </c>
      <c r="HE43" s="164">
        <v>4.2522000000000002</v>
      </c>
      <c r="HF43" s="164">
        <v>35.4803</v>
      </c>
      <c r="HG43" s="164">
        <v>21.9937</v>
      </c>
      <c r="HH43" s="164">
        <v>31.7867</v>
      </c>
      <c r="HI43" s="164">
        <v>19.882100000000001</v>
      </c>
      <c r="HJ43" s="164">
        <v>20.448399999999999</v>
      </c>
      <c r="HK43" s="164">
        <v>0</v>
      </c>
      <c r="HL43" s="165"/>
      <c r="HM43" s="164">
        <v>0</v>
      </c>
      <c r="HN43" s="164">
        <v>0</v>
      </c>
      <c r="HO43" s="164">
        <v>61.857500000000002</v>
      </c>
      <c r="HP43" s="164">
        <v>62.902200000000001</v>
      </c>
      <c r="HQ43" s="164">
        <v>-26.0641</v>
      </c>
      <c r="HR43" s="164">
        <v>-25.1797</v>
      </c>
      <c r="HS43" s="164">
        <v>-11.3451</v>
      </c>
      <c r="HT43" s="164">
        <v>-11.0062</v>
      </c>
      <c r="HU43" s="164">
        <v>6.97</v>
      </c>
      <c r="HV43" s="164">
        <v>6.99</v>
      </c>
      <c r="HW43" s="164">
        <v>-36.9</v>
      </c>
      <c r="HX43" s="164">
        <v>-36.9</v>
      </c>
      <c r="HY43" s="164">
        <v>1.2845</v>
      </c>
      <c r="HZ43" s="164">
        <v>-7.92</v>
      </c>
      <c r="IA43" s="164">
        <v>20.901399999999999</v>
      </c>
      <c r="IB43" s="164">
        <v>29.913900000000002</v>
      </c>
      <c r="IC43" s="164">
        <v>30.115600000000001</v>
      </c>
      <c r="ID43" s="164">
        <v>-17.7</v>
      </c>
      <c r="IE43" s="164">
        <v>-32</v>
      </c>
      <c r="IF43" s="164">
        <v>12.4</v>
      </c>
      <c r="IG43" s="164">
        <v>11.8</v>
      </c>
      <c r="IH43" s="164">
        <v>-18.0701</v>
      </c>
      <c r="II43" s="164">
        <v>-18.095600000000001</v>
      </c>
      <c r="IJ43" s="164">
        <v>-61.721499999999999</v>
      </c>
      <c r="IK43" s="164">
        <v>-55.639899999999997</v>
      </c>
      <c r="IL43" s="164">
        <v>-229.62700000000001</v>
      </c>
      <c r="IM43" s="164">
        <v>-11.1478</v>
      </c>
      <c r="IN43" s="164">
        <v>-25.006699999999999</v>
      </c>
      <c r="IO43" s="164">
        <v>96.060599999999994</v>
      </c>
      <c r="IP43" s="164">
        <v>67.276399999999995</v>
      </c>
      <c r="IQ43" s="164">
        <v>51.377200000000002</v>
      </c>
      <c r="IR43" s="164">
        <v>115.79340000000001</v>
      </c>
      <c r="IS43" s="164">
        <v>33.224800000000002</v>
      </c>
      <c r="IT43" s="164">
        <v>27.031400000000001</v>
      </c>
      <c r="IU43" s="164">
        <v>25.712399999999999</v>
      </c>
      <c r="IV43" s="164">
        <v>52.182299999999998</v>
      </c>
      <c r="IW43" s="164">
        <v>158.80699999999999</v>
      </c>
      <c r="IX43" s="164">
        <v>-218.77350000000001</v>
      </c>
      <c r="IY43" s="164">
        <v>89.128100000000003</v>
      </c>
      <c r="IZ43" s="164">
        <v>-77.653099999999995</v>
      </c>
      <c r="JA43" s="164">
        <v>0.30640000000000001</v>
      </c>
      <c r="JB43" s="165"/>
      <c r="JC43" s="164">
        <v>-6.4</v>
      </c>
      <c r="JD43" s="164">
        <v>-0.17699999999999999</v>
      </c>
      <c r="JE43" s="164">
        <v>-0.19400000000000001</v>
      </c>
      <c r="JF43" s="164">
        <v>1.1200000000000001</v>
      </c>
      <c r="JG43" s="164">
        <v>0.4</v>
      </c>
      <c r="JH43" s="164">
        <v>-2.1297000000000001</v>
      </c>
      <c r="JI43" s="164">
        <v>-6.3278999999999996</v>
      </c>
      <c r="JJ43" s="164">
        <v>11.3695</v>
      </c>
      <c r="JK43" s="164">
        <v>-7.8201999999999998</v>
      </c>
      <c r="JL43" s="164">
        <v>-6.4</v>
      </c>
      <c r="JM43" s="164">
        <v>8.4849999999999994</v>
      </c>
      <c r="JN43" s="164">
        <v>8.5570000000000004</v>
      </c>
      <c r="JO43" s="165"/>
      <c r="JP43" s="165"/>
      <c r="JQ43" s="164">
        <v>4.2354000000000003</v>
      </c>
      <c r="JR43" s="164">
        <v>4.4729999999999999</v>
      </c>
      <c r="JS43" s="164">
        <v>4.0091999999999999</v>
      </c>
      <c r="JT43" s="165"/>
      <c r="JU43" s="164">
        <v>15.9</v>
      </c>
      <c r="JV43" s="164">
        <v>1.4838</v>
      </c>
      <c r="JW43" s="164">
        <v>0.39</v>
      </c>
      <c r="JX43" s="165"/>
      <c r="JY43" s="164">
        <v>-13.6031</v>
      </c>
      <c r="JZ43" s="164">
        <v>-1.0640000000000001</v>
      </c>
      <c r="KA43" s="164">
        <v>-22.991599999999998</v>
      </c>
      <c r="KB43" s="164">
        <v>-12.444599999999999</v>
      </c>
      <c r="KC43" s="164">
        <v>-2.7736000000000001</v>
      </c>
      <c r="KD43" s="164">
        <v>-24.543500000000002</v>
      </c>
      <c r="KE43" s="164">
        <v>-3.0954000000000002</v>
      </c>
      <c r="KF43" s="164">
        <v>-16.600000000000001</v>
      </c>
      <c r="KG43" s="164">
        <v>0</v>
      </c>
      <c r="KH43" s="165"/>
      <c r="KI43" s="164">
        <v>-121.5736</v>
      </c>
    </row>
    <row r="44" spans="1:295" ht="18" customHeight="1" x14ac:dyDescent="0.3">
      <c r="A44" s="159" t="s">
        <v>49</v>
      </c>
      <c r="B44" s="159" t="s">
        <v>886</v>
      </c>
      <c r="C44" s="163">
        <v>0</v>
      </c>
      <c r="D44" s="164">
        <v>0.28399999999999997</v>
      </c>
      <c r="E44" s="164">
        <v>-1.3453999999999999</v>
      </c>
      <c r="F44" s="164">
        <v>4.8605999999999998</v>
      </c>
      <c r="G44" s="164">
        <v>11.3081</v>
      </c>
      <c r="H44" s="165"/>
      <c r="I44" s="164">
        <v>21.910599999999999</v>
      </c>
      <c r="J44" s="165"/>
      <c r="K44" s="164">
        <v>12.955</v>
      </c>
      <c r="L44" s="164">
        <v>5.1417999999999999</v>
      </c>
      <c r="M44" s="164">
        <v>12.1943</v>
      </c>
      <c r="N44" s="164">
        <v>-13.32</v>
      </c>
      <c r="O44" s="163">
        <v>-33</v>
      </c>
      <c r="P44" s="164">
        <v>6.6</v>
      </c>
      <c r="Q44" s="164">
        <v>4.1399999999999997</v>
      </c>
      <c r="R44" s="164">
        <v>-22</v>
      </c>
      <c r="S44" s="164">
        <v>2.6652999999999998</v>
      </c>
      <c r="T44" s="164">
        <v>11.8939</v>
      </c>
      <c r="U44" s="164">
        <v>3.7021999999999999</v>
      </c>
      <c r="V44" s="164">
        <v>3.8622000000000001</v>
      </c>
      <c r="W44" s="164">
        <v>6.1466000000000003</v>
      </c>
      <c r="X44" s="164">
        <v>4.1852</v>
      </c>
      <c r="Y44" s="164">
        <v>-3.7656000000000001</v>
      </c>
      <c r="Z44" s="164">
        <v>1.4424999999999999</v>
      </c>
      <c r="AA44" s="165"/>
      <c r="AB44" s="164">
        <v>-0.91820000000000002</v>
      </c>
      <c r="AC44" s="164">
        <v>-0.192</v>
      </c>
      <c r="AD44" s="164">
        <v>-0.17199999999999999</v>
      </c>
      <c r="AE44" s="164">
        <v>3.5030000000000001</v>
      </c>
      <c r="AF44" s="164">
        <v>-6.66</v>
      </c>
      <c r="AG44" s="165"/>
      <c r="AH44" s="164">
        <v>0.83899999999999997</v>
      </c>
      <c r="AI44" s="164">
        <v>0.22900000000000001</v>
      </c>
      <c r="AJ44" s="164">
        <v>-10.26</v>
      </c>
      <c r="AK44" s="164">
        <v>-10.33</v>
      </c>
      <c r="AL44" s="165"/>
      <c r="AM44" s="164">
        <v>-13.5</v>
      </c>
      <c r="AN44" s="164">
        <v>-13.49</v>
      </c>
      <c r="AO44" s="164">
        <v>7.2544000000000004</v>
      </c>
      <c r="AP44" s="164">
        <v>3.2292000000000001</v>
      </c>
      <c r="AQ44" s="164">
        <v>23.9574</v>
      </c>
      <c r="AR44" s="164">
        <v>28.209700000000002</v>
      </c>
      <c r="AS44" s="164">
        <v>-22.795400000000001</v>
      </c>
      <c r="AT44" s="164">
        <v>-7.6356999999999999</v>
      </c>
      <c r="AU44" s="164">
        <v>-7.5579000000000001</v>
      </c>
      <c r="AV44" s="164">
        <v>-1.2542</v>
      </c>
      <c r="AW44" s="164">
        <v>-1.0528</v>
      </c>
      <c r="AX44" s="164">
        <v>-19.558</v>
      </c>
      <c r="AY44" s="164">
        <v>-17.4147</v>
      </c>
      <c r="AZ44" s="164">
        <v>3.5632999999999999</v>
      </c>
      <c r="BA44" s="164">
        <v>18.8904</v>
      </c>
      <c r="BB44" s="164">
        <v>-4.6223000000000001</v>
      </c>
      <c r="BC44" s="164">
        <v>11.6447</v>
      </c>
      <c r="BD44" s="164">
        <v>-7.5</v>
      </c>
      <c r="BE44" s="164">
        <v>-7.5</v>
      </c>
      <c r="BF44" s="164">
        <v>-26.8447</v>
      </c>
      <c r="BG44" s="164">
        <v>-26.791599999999999</v>
      </c>
      <c r="BH44" s="164">
        <v>-5.3685999999999998</v>
      </c>
      <c r="BI44" s="165"/>
      <c r="BJ44" s="164">
        <v>-4.2652000000000001</v>
      </c>
      <c r="BK44" s="164">
        <v>5.1275000000000004</v>
      </c>
      <c r="BL44" s="164">
        <v>3.6145999999999998</v>
      </c>
      <c r="BM44" s="164">
        <v>2.6315</v>
      </c>
      <c r="BN44" s="164">
        <v>-109.6225</v>
      </c>
      <c r="BO44" s="164">
        <v>100.68049999999999</v>
      </c>
      <c r="BP44" s="164">
        <v>100.8026</v>
      </c>
      <c r="BQ44" s="164">
        <v>-36.628</v>
      </c>
      <c r="BR44" s="164">
        <v>-62.299199999999999</v>
      </c>
      <c r="BS44" s="165"/>
      <c r="BT44" s="165"/>
      <c r="BU44" s="165"/>
      <c r="BV44" s="164">
        <v>26.076599999999999</v>
      </c>
      <c r="BW44" s="164">
        <v>10.25</v>
      </c>
      <c r="BX44" s="164">
        <v>9.7200000000000006</v>
      </c>
      <c r="BY44" s="164">
        <v>-3.65</v>
      </c>
      <c r="BZ44" s="164">
        <v>7.42</v>
      </c>
      <c r="CA44" s="164">
        <v>-7.2294999999999998</v>
      </c>
      <c r="CB44" s="164">
        <v>-7.3635000000000002</v>
      </c>
      <c r="CC44" s="164">
        <v>17.7347</v>
      </c>
      <c r="CD44" s="164">
        <v>15.5062</v>
      </c>
      <c r="CE44" s="164">
        <v>-1.6074999999999999</v>
      </c>
      <c r="CF44" s="164">
        <v>-0.37819999999999998</v>
      </c>
      <c r="CG44" s="164">
        <v>-0.26329999999999998</v>
      </c>
      <c r="CH44" s="164">
        <v>-4.5579999999999998</v>
      </c>
      <c r="CI44" s="164">
        <v>21.1784</v>
      </c>
      <c r="CJ44" s="165"/>
      <c r="CK44" s="165"/>
      <c r="CL44" s="164">
        <v>72.5</v>
      </c>
      <c r="CM44" s="164">
        <v>-38.700000000000003</v>
      </c>
      <c r="CN44" s="164">
        <v>-3.56</v>
      </c>
      <c r="CO44" s="164">
        <v>54.074800000000003</v>
      </c>
      <c r="CP44" s="164">
        <v>53.706099999999999</v>
      </c>
      <c r="CQ44" s="164">
        <v>51.795299999999997</v>
      </c>
      <c r="CR44" s="164">
        <v>84.063000000000002</v>
      </c>
      <c r="CS44" s="164">
        <v>86.009100000000004</v>
      </c>
      <c r="CT44" s="164">
        <v>-13.9474</v>
      </c>
      <c r="CU44" s="164">
        <v>-86.278999999999996</v>
      </c>
      <c r="CV44" s="164">
        <v>-7.9564000000000004</v>
      </c>
      <c r="CW44" s="164">
        <v>3.8266</v>
      </c>
      <c r="CX44" s="164">
        <v>37.03</v>
      </c>
      <c r="CY44" s="164">
        <v>22.58</v>
      </c>
      <c r="CZ44" s="164">
        <v>14.223599999999999</v>
      </c>
      <c r="DA44" s="164">
        <v>14.260899999999999</v>
      </c>
      <c r="DB44" s="164">
        <v>-13.05</v>
      </c>
      <c r="DC44" s="165"/>
      <c r="DD44" s="164">
        <v>-22.5337</v>
      </c>
      <c r="DE44" s="164">
        <v>-22.3399</v>
      </c>
      <c r="DF44" s="164">
        <v>24.845099999999999</v>
      </c>
      <c r="DG44" s="165"/>
      <c r="DH44" s="164">
        <v>-6.8335999999999997</v>
      </c>
      <c r="DI44" s="164">
        <v>-15.5</v>
      </c>
      <c r="DJ44" s="164">
        <v>-15.8</v>
      </c>
      <c r="DK44" s="164">
        <v>-4.9352999999999998</v>
      </c>
      <c r="DL44" s="164">
        <v>8.2341999999999995</v>
      </c>
      <c r="DM44" s="164">
        <v>43.534199999999998</v>
      </c>
      <c r="DN44" s="164">
        <v>19.117100000000001</v>
      </c>
      <c r="DO44" s="164">
        <v>9</v>
      </c>
      <c r="DP44" s="164">
        <v>-2.31</v>
      </c>
      <c r="DQ44" s="164">
        <v>12.257999999999999</v>
      </c>
      <c r="DR44" s="164">
        <v>-25.1264</v>
      </c>
      <c r="DS44" s="164">
        <v>-1.29</v>
      </c>
      <c r="DT44" s="164">
        <v>-1.28</v>
      </c>
      <c r="DU44" s="164">
        <v>17.47</v>
      </c>
      <c r="DV44" s="164">
        <v>27</v>
      </c>
      <c r="DW44" s="164">
        <v>-22.4</v>
      </c>
      <c r="DX44" s="164">
        <v>-11.554500000000001</v>
      </c>
      <c r="DY44" s="164">
        <v>-26.496200000000002</v>
      </c>
      <c r="DZ44" s="164">
        <v>-25.2364</v>
      </c>
      <c r="EA44" s="164">
        <v>36.781500000000001</v>
      </c>
      <c r="EB44" s="164">
        <v>13.8232</v>
      </c>
      <c r="EC44" s="164">
        <v>3.8936000000000002</v>
      </c>
      <c r="ED44" s="164">
        <v>3.9660000000000002</v>
      </c>
      <c r="EE44" s="164">
        <v>-17.822500000000002</v>
      </c>
      <c r="EF44" s="164">
        <v>-24.479700000000001</v>
      </c>
      <c r="EG44" s="164">
        <v>-12.579000000000001</v>
      </c>
      <c r="EH44" s="164">
        <v>-52.801900000000003</v>
      </c>
      <c r="EI44" s="164">
        <v>5.8057999999999996</v>
      </c>
      <c r="EJ44" s="165"/>
      <c r="EK44" s="164">
        <v>-5.4048999999999996</v>
      </c>
      <c r="EL44" s="164">
        <v>-4.7881</v>
      </c>
      <c r="EM44" s="165"/>
      <c r="EN44" s="164">
        <v>2.4780000000000002</v>
      </c>
      <c r="EO44" s="164">
        <v>2.1463000000000001</v>
      </c>
      <c r="EP44" s="164">
        <v>-17.411999999999999</v>
      </c>
      <c r="EQ44" s="164">
        <v>-16.942</v>
      </c>
      <c r="ER44" s="164">
        <v>-16.4438</v>
      </c>
      <c r="ES44" s="164">
        <v>3.0247999999999999</v>
      </c>
      <c r="ET44" s="164">
        <v>13.83</v>
      </c>
      <c r="EU44" s="164">
        <v>-13.9</v>
      </c>
      <c r="EV44" s="164">
        <v>0</v>
      </c>
      <c r="EW44" s="164">
        <v>3.8349000000000002</v>
      </c>
      <c r="EX44" s="164">
        <v>10.8591</v>
      </c>
      <c r="EY44" s="164">
        <v>-13.1698</v>
      </c>
      <c r="EZ44" s="164">
        <v>-2.2671000000000001</v>
      </c>
      <c r="FA44" s="164">
        <v>8.1036999999999999</v>
      </c>
      <c r="FB44" s="164">
        <v>4.7274000000000003</v>
      </c>
      <c r="FC44" s="164">
        <v>-17.7746</v>
      </c>
      <c r="FD44" s="165"/>
      <c r="FE44" s="165"/>
      <c r="FF44" s="164">
        <v>3.3016000000000001</v>
      </c>
      <c r="FG44" s="164">
        <v>4.4919000000000002</v>
      </c>
      <c r="FH44" s="164">
        <v>3.988</v>
      </c>
      <c r="FI44" s="164">
        <v>3.6966999999999999</v>
      </c>
      <c r="FJ44" s="164">
        <v>-1.8420000000000001</v>
      </c>
      <c r="FK44" s="164">
        <v>-2.3443999999999998</v>
      </c>
      <c r="FL44" s="164">
        <v>14.903600000000001</v>
      </c>
      <c r="FM44" s="164">
        <v>9.9878</v>
      </c>
      <c r="FN44" s="164">
        <v>9.1423000000000005</v>
      </c>
      <c r="FO44" s="164">
        <v>19.162600000000001</v>
      </c>
      <c r="FP44" s="164">
        <v>31.714400000000001</v>
      </c>
      <c r="FQ44" s="164">
        <v>14.313000000000001</v>
      </c>
      <c r="FR44" s="164">
        <v>-15.46</v>
      </c>
      <c r="FS44" s="164">
        <v>-3.4054000000000002</v>
      </c>
      <c r="FT44" s="164">
        <v>0.36919999999999997</v>
      </c>
      <c r="FU44" s="164">
        <v>2.69</v>
      </c>
      <c r="FV44" s="164">
        <v>-1.91</v>
      </c>
      <c r="FW44" s="164">
        <v>-13.543699999999999</v>
      </c>
      <c r="FX44" s="164">
        <v>0</v>
      </c>
      <c r="FY44" s="164">
        <v>5.3860000000000001</v>
      </c>
      <c r="FZ44" s="164">
        <v>1.2789999999999999</v>
      </c>
      <c r="GA44" s="165"/>
      <c r="GB44" s="164">
        <v>28.08</v>
      </c>
      <c r="GC44" s="164">
        <v>-39.183399999999999</v>
      </c>
      <c r="GD44" s="164">
        <v>-28.539200000000001</v>
      </c>
      <c r="GE44" s="164">
        <v>-2.08</v>
      </c>
      <c r="GF44" s="164">
        <v>20.5063</v>
      </c>
      <c r="GG44" s="165"/>
      <c r="GH44" s="164">
        <v>28.211200000000002</v>
      </c>
      <c r="GI44" s="165"/>
      <c r="GJ44" s="164">
        <v>-8.7331000000000003</v>
      </c>
      <c r="GK44" s="164">
        <v>3.5343</v>
      </c>
      <c r="GL44" s="165"/>
      <c r="GM44" s="165"/>
      <c r="GN44" s="164">
        <v>-10.6793</v>
      </c>
      <c r="GO44" s="164">
        <v>-16.888200000000001</v>
      </c>
      <c r="GP44" s="164">
        <v>-4.4090999999999996</v>
      </c>
      <c r="GQ44" s="164">
        <v>-29.831399999999999</v>
      </c>
      <c r="GR44" s="164">
        <v>6.8457999999999997</v>
      </c>
      <c r="GS44" s="164">
        <v>7.0719000000000003</v>
      </c>
      <c r="GT44" s="164">
        <v>176.5667</v>
      </c>
      <c r="GU44" s="164">
        <v>-4.9538000000000002</v>
      </c>
      <c r="GV44" s="164">
        <v>-10.7379</v>
      </c>
      <c r="GW44" s="164">
        <v>-10.8604</v>
      </c>
      <c r="GX44" s="164">
        <v>2.7850000000000001</v>
      </c>
      <c r="GY44" s="164">
        <v>8.3077000000000005</v>
      </c>
      <c r="GZ44" s="164">
        <v>8.4818999999999996</v>
      </c>
      <c r="HA44" s="164">
        <v>2</v>
      </c>
      <c r="HB44" s="164">
        <v>16.6694</v>
      </c>
      <c r="HC44" s="164">
        <v>17.3568</v>
      </c>
      <c r="HD44" s="164">
        <v>-0.84</v>
      </c>
      <c r="HE44" s="164">
        <v>4.0743</v>
      </c>
      <c r="HF44" s="164">
        <v>31.2227</v>
      </c>
      <c r="HG44" s="164">
        <v>24.254100000000001</v>
      </c>
      <c r="HH44" s="164">
        <v>36.693800000000003</v>
      </c>
      <c r="HI44" s="164">
        <v>18.788799999999998</v>
      </c>
      <c r="HJ44" s="164">
        <v>19.5321</v>
      </c>
      <c r="HK44" s="164">
        <v>0</v>
      </c>
      <c r="HL44" s="165"/>
      <c r="HM44" s="164">
        <v>-9.7233999999999998</v>
      </c>
      <c r="HN44" s="164">
        <v>0</v>
      </c>
      <c r="HO44" s="164">
        <v>54.269199999999998</v>
      </c>
      <c r="HP44" s="164">
        <v>54.630400000000002</v>
      </c>
      <c r="HQ44" s="164">
        <v>-26.0916</v>
      </c>
      <c r="HR44" s="164">
        <v>-25.525700000000001</v>
      </c>
      <c r="HS44" s="164">
        <v>-10.969200000000001</v>
      </c>
      <c r="HT44" s="164">
        <v>-11.071099999999999</v>
      </c>
      <c r="HU44" s="164">
        <v>6.89</v>
      </c>
      <c r="HV44" s="164">
        <v>6.99</v>
      </c>
      <c r="HW44" s="164">
        <v>-36.5</v>
      </c>
      <c r="HX44" s="164">
        <v>-36.799999999999997</v>
      </c>
      <c r="HY44" s="164">
        <v>1.1252</v>
      </c>
      <c r="HZ44" s="164">
        <v>-6</v>
      </c>
      <c r="IA44" s="164">
        <v>22.6995</v>
      </c>
      <c r="IB44" s="164">
        <v>32.188200000000002</v>
      </c>
      <c r="IC44" s="164">
        <v>31.633700000000001</v>
      </c>
      <c r="ID44" s="164">
        <v>-18.7</v>
      </c>
      <c r="IE44" s="164">
        <v>-31.6</v>
      </c>
      <c r="IF44" s="164">
        <v>13.7</v>
      </c>
      <c r="IG44" s="164">
        <v>13.2</v>
      </c>
      <c r="IH44" s="165"/>
      <c r="II44" s="165"/>
      <c r="IJ44" s="164">
        <v>-65.199600000000004</v>
      </c>
      <c r="IK44" s="164">
        <v>-56.999499999999998</v>
      </c>
      <c r="IL44" s="164">
        <v>-229.72190000000001</v>
      </c>
      <c r="IM44" s="164">
        <v>-12.209899999999999</v>
      </c>
      <c r="IN44" s="164">
        <v>-27.456099999999999</v>
      </c>
      <c r="IO44" s="164">
        <v>94.733999999999995</v>
      </c>
      <c r="IP44" s="164">
        <v>65.143799999999999</v>
      </c>
      <c r="IQ44" s="164">
        <v>58.065100000000001</v>
      </c>
      <c r="IR44" s="164">
        <v>115.99379999999999</v>
      </c>
      <c r="IS44" s="164">
        <v>31.6631</v>
      </c>
      <c r="IT44" s="164">
        <v>24.988900000000001</v>
      </c>
      <c r="IU44" s="164">
        <v>26.561800000000002</v>
      </c>
      <c r="IV44" s="164">
        <v>48.445300000000003</v>
      </c>
      <c r="IW44" s="164">
        <v>160.5427</v>
      </c>
      <c r="IX44" s="164">
        <v>-219.7329</v>
      </c>
      <c r="IY44" s="164">
        <v>88.5107</v>
      </c>
      <c r="IZ44" s="164">
        <v>-77.731399999999994</v>
      </c>
      <c r="JA44" s="164">
        <v>1.1999999999999999E-3</v>
      </c>
      <c r="JB44" s="165"/>
      <c r="JC44" s="164">
        <v>-6.64</v>
      </c>
      <c r="JD44" s="164">
        <v>-0.16800000000000001</v>
      </c>
      <c r="JE44" s="164">
        <v>-0.17599999999999999</v>
      </c>
      <c r="JF44" s="164">
        <v>1.52</v>
      </c>
      <c r="JG44" s="164">
        <v>0.64</v>
      </c>
      <c r="JH44" s="164">
        <v>-2.2664</v>
      </c>
      <c r="JI44" s="164">
        <v>-6.5324</v>
      </c>
      <c r="JJ44" s="164">
        <v>11.076499999999999</v>
      </c>
      <c r="JK44" s="164">
        <v>-7.5853000000000002</v>
      </c>
      <c r="JL44" s="164">
        <v>-5.6</v>
      </c>
      <c r="JM44" s="164">
        <v>8.5719999999999992</v>
      </c>
      <c r="JN44" s="164">
        <v>8.1720000000000006</v>
      </c>
      <c r="JO44" s="164">
        <v>0</v>
      </c>
      <c r="JP44" s="164">
        <v>0</v>
      </c>
      <c r="JQ44" s="164">
        <v>3.5834999999999999</v>
      </c>
      <c r="JR44" s="164">
        <v>3.0224000000000002</v>
      </c>
      <c r="JS44" s="164">
        <v>3.8681999999999999</v>
      </c>
      <c r="JT44" s="165"/>
      <c r="JU44" s="164">
        <v>15.5</v>
      </c>
      <c r="JV44" s="164">
        <v>2.1863999999999999</v>
      </c>
      <c r="JW44" s="164">
        <v>0.28999999999999998</v>
      </c>
      <c r="JX44" s="165"/>
      <c r="JY44" s="164">
        <v>-15.0486</v>
      </c>
      <c r="JZ44" s="164">
        <v>-1.5989</v>
      </c>
      <c r="KA44" s="164">
        <v>-22.296900000000001</v>
      </c>
      <c r="KB44" s="164">
        <v>-12.4566</v>
      </c>
      <c r="KC44" s="164">
        <v>-2.6964000000000001</v>
      </c>
      <c r="KD44" s="164">
        <v>-23.671900000000001</v>
      </c>
      <c r="KE44" s="164">
        <v>-4.2149999999999999</v>
      </c>
      <c r="KF44" s="164">
        <v>-17.2</v>
      </c>
      <c r="KG44" s="164">
        <v>-0.3</v>
      </c>
      <c r="KH44" s="165"/>
      <c r="KI44" s="164">
        <v>-121.7989</v>
      </c>
    </row>
    <row r="45" spans="1:295" ht="18" customHeight="1" x14ac:dyDescent="0.3">
      <c r="A45" s="159" t="s">
        <v>49</v>
      </c>
      <c r="B45" s="159" t="s">
        <v>887</v>
      </c>
      <c r="C45" s="163">
        <v>0</v>
      </c>
      <c r="D45" s="164">
        <v>1.3163</v>
      </c>
      <c r="E45" s="164">
        <v>-3.4474</v>
      </c>
      <c r="F45" s="164">
        <v>0.84560000000000002</v>
      </c>
      <c r="G45" s="164">
        <v>11.8796</v>
      </c>
      <c r="H45" s="165"/>
      <c r="I45" s="164">
        <v>23.073499999999999</v>
      </c>
      <c r="J45" s="165"/>
      <c r="K45" s="164">
        <v>13.7409</v>
      </c>
      <c r="L45" s="164">
        <v>5.5667999999999997</v>
      </c>
      <c r="M45" s="164">
        <v>12.4864</v>
      </c>
      <c r="N45" s="164">
        <v>-15.54</v>
      </c>
      <c r="O45" s="164">
        <v>-33</v>
      </c>
      <c r="P45" s="164">
        <v>8.8000000000000007</v>
      </c>
      <c r="Q45" s="164">
        <v>4.1399999999999997</v>
      </c>
      <c r="R45" s="164">
        <v>-24.2</v>
      </c>
      <c r="S45" s="164">
        <v>2.2465000000000002</v>
      </c>
      <c r="T45" s="164">
        <v>15.031000000000001</v>
      </c>
      <c r="U45" s="164">
        <v>4.6993999999999998</v>
      </c>
      <c r="V45" s="164">
        <v>4.4463999999999997</v>
      </c>
      <c r="W45" s="164">
        <v>8.1752000000000002</v>
      </c>
      <c r="X45" s="164">
        <v>3.6522000000000001</v>
      </c>
      <c r="Y45" s="164">
        <v>-2.1316999999999999</v>
      </c>
      <c r="Z45" s="164">
        <v>0.83960000000000001</v>
      </c>
      <c r="AA45" s="165"/>
      <c r="AB45" s="164">
        <v>-0.67390000000000005</v>
      </c>
      <c r="AC45" s="164">
        <v>8.7999999999999995E-2</v>
      </c>
      <c r="AD45" s="164">
        <v>0.10100000000000001</v>
      </c>
      <c r="AE45" s="164">
        <v>4.3849999999999998</v>
      </c>
      <c r="AF45" s="164">
        <v>-4.4400000000000004</v>
      </c>
      <c r="AG45" s="164">
        <v>0</v>
      </c>
      <c r="AH45" s="164">
        <v>0.79600000000000004</v>
      </c>
      <c r="AI45" s="164">
        <v>0.25700000000000001</v>
      </c>
      <c r="AJ45" s="164">
        <v>-8.8000000000000007</v>
      </c>
      <c r="AK45" s="164">
        <v>-8.82</v>
      </c>
      <c r="AL45" s="165"/>
      <c r="AM45" s="164">
        <v>-12.15</v>
      </c>
      <c r="AN45" s="164">
        <v>-12.19</v>
      </c>
      <c r="AO45" s="164">
        <v>7.3838999999999997</v>
      </c>
      <c r="AP45" s="164">
        <v>3.2078000000000002</v>
      </c>
      <c r="AQ45" s="164">
        <v>19.305099999999999</v>
      </c>
      <c r="AR45" s="164">
        <v>21.9693</v>
      </c>
      <c r="AS45" s="164">
        <v>-20.3538</v>
      </c>
      <c r="AT45" s="164">
        <v>-8.4393999999999991</v>
      </c>
      <c r="AU45" s="164">
        <v>-8.0193999999999992</v>
      </c>
      <c r="AV45" s="164">
        <v>-0.80069999999999997</v>
      </c>
      <c r="AW45" s="164">
        <v>-0.74660000000000004</v>
      </c>
      <c r="AX45" s="164">
        <v>-19.290099999999999</v>
      </c>
      <c r="AY45" s="164">
        <v>-16.878799999999998</v>
      </c>
      <c r="AZ45" s="164">
        <v>3.1686999999999999</v>
      </c>
      <c r="BA45" s="164">
        <v>15.569100000000001</v>
      </c>
      <c r="BB45" s="164">
        <v>-7.5591999999999997</v>
      </c>
      <c r="BC45" s="164">
        <v>7.8895</v>
      </c>
      <c r="BD45" s="164">
        <v>-6</v>
      </c>
      <c r="BE45" s="164">
        <v>-6</v>
      </c>
      <c r="BF45" s="164">
        <v>-23.5489</v>
      </c>
      <c r="BG45" s="164">
        <v>-23.4373</v>
      </c>
      <c r="BH45" s="164">
        <v>-4.5477999999999996</v>
      </c>
      <c r="BI45" s="165"/>
      <c r="BJ45" s="164">
        <v>-5.7077999999999998</v>
      </c>
      <c r="BK45" s="164">
        <v>4.1012000000000004</v>
      </c>
      <c r="BL45" s="164">
        <v>3.1126</v>
      </c>
      <c r="BM45" s="164">
        <v>2.2054</v>
      </c>
      <c r="BN45" s="164">
        <v>-76.326800000000006</v>
      </c>
      <c r="BO45" s="164">
        <v>95.736500000000007</v>
      </c>
      <c r="BP45" s="164">
        <v>95.644999999999996</v>
      </c>
      <c r="BQ45" s="164">
        <v>-27.8963</v>
      </c>
      <c r="BR45" s="164">
        <v>-43.928899999999999</v>
      </c>
      <c r="BS45" s="165"/>
      <c r="BT45" s="165"/>
      <c r="BU45" s="165"/>
      <c r="BV45" s="164">
        <v>27.1144</v>
      </c>
      <c r="BW45" s="164">
        <v>10.77</v>
      </c>
      <c r="BX45" s="164">
        <v>11.27</v>
      </c>
      <c r="BY45" s="164">
        <v>-3.59</v>
      </c>
      <c r="BZ45" s="164">
        <v>4.71</v>
      </c>
      <c r="CA45" s="164">
        <v>-3.8805999999999998</v>
      </c>
      <c r="CB45" s="164">
        <v>-3.8805999999999998</v>
      </c>
      <c r="CC45" s="164">
        <v>14.8453</v>
      </c>
      <c r="CD45" s="164">
        <v>12.996700000000001</v>
      </c>
      <c r="CE45" s="164">
        <v>-1.0347</v>
      </c>
      <c r="CF45" s="164">
        <v>-10.1645</v>
      </c>
      <c r="CG45" s="164">
        <v>-10.4351</v>
      </c>
      <c r="CH45" s="164">
        <v>-6.0361000000000002</v>
      </c>
      <c r="CI45" s="164">
        <v>19.5337</v>
      </c>
      <c r="CJ45" s="165"/>
      <c r="CK45" s="165"/>
      <c r="CL45" s="164">
        <v>69.599999999999994</v>
      </c>
      <c r="CM45" s="164">
        <v>-35.700000000000003</v>
      </c>
      <c r="CN45" s="164">
        <v>-3.58</v>
      </c>
      <c r="CO45" s="164">
        <v>47.601199999999999</v>
      </c>
      <c r="CP45" s="164">
        <v>47.465299999999999</v>
      </c>
      <c r="CQ45" s="164">
        <v>46.454000000000001</v>
      </c>
      <c r="CR45" s="164">
        <v>78.981700000000004</v>
      </c>
      <c r="CS45" s="164">
        <v>80.419600000000003</v>
      </c>
      <c r="CT45" s="164">
        <v>-13.2942</v>
      </c>
      <c r="CU45" s="164">
        <v>-81.478099999999998</v>
      </c>
      <c r="CV45" s="164">
        <v>-8.8202999999999996</v>
      </c>
      <c r="CW45" s="164">
        <v>3.98</v>
      </c>
      <c r="CX45" s="164">
        <v>36.909999999999997</v>
      </c>
      <c r="CY45" s="164">
        <v>23.72</v>
      </c>
      <c r="CZ45" s="164">
        <v>13.129899999999999</v>
      </c>
      <c r="DA45" s="164">
        <v>13.089</v>
      </c>
      <c r="DB45" s="164">
        <v>-12.41</v>
      </c>
      <c r="DC45" s="165"/>
      <c r="DD45" s="164">
        <v>-21.009499999999999</v>
      </c>
      <c r="DE45" s="164">
        <v>-21.125499999999999</v>
      </c>
      <c r="DF45" s="164">
        <v>31.050799999999999</v>
      </c>
      <c r="DG45" s="165"/>
      <c r="DH45" s="164">
        <v>-6.3220000000000001</v>
      </c>
      <c r="DI45" s="164">
        <v>-15.7</v>
      </c>
      <c r="DJ45" s="164">
        <v>-13.8</v>
      </c>
      <c r="DK45" s="164">
        <v>-5.4748999999999999</v>
      </c>
      <c r="DL45" s="164">
        <v>7.4862000000000002</v>
      </c>
      <c r="DM45" s="164">
        <v>42.745699999999999</v>
      </c>
      <c r="DN45" s="164">
        <v>18.003799999999998</v>
      </c>
      <c r="DO45" s="164">
        <v>8.24</v>
      </c>
      <c r="DP45" s="164">
        <v>-2</v>
      </c>
      <c r="DQ45" s="164">
        <v>10.664999999999999</v>
      </c>
      <c r="DR45" s="164">
        <v>-30.701699999999999</v>
      </c>
      <c r="DS45" s="164">
        <v>-1.5</v>
      </c>
      <c r="DT45" s="164">
        <v>-1.64</v>
      </c>
      <c r="DU45" s="164">
        <v>20.89</v>
      </c>
      <c r="DV45" s="164">
        <v>25.67</v>
      </c>
      <c r="DW45" s="164">
        <v>-29.327300000000001</v>
      </c>
      <c r="DX45" s="164">
        <v>-14.690899999999999</v>
      </c>
      <c r="DY45" s="164">
        <v>-26.683599999999998</v>
      </c>
      <c r="DZ45" s="164">
        <v>-25.0182</v>
      </c>
      <c r="EA45" s="164">
        <v>31.5794</v>
      </c>
      <c r="EB45" s="164">
        <v>10.453900000000001</v>
      </c>
      <c r="EC45" s="164">
        <v>0.27860000000000001</v>
      </c>
      <c r="ED45" s="164">
        <v>0.35670000000000002</v>
      </c>
      <c r="EE45" s="164">
        <v>-16.421399999999998</v>
      </c>
      <c r="EF45" s="164">
        <v>-23.539400000000001</v>
      </c>
      <c r="EG45" s="164">
        <v>-11.991</v>
      </c>
      <c r="EH45" s="164">
        <v>-59.658999999999999</v>
      </c>
      <c r="EI45" s="164">
        <v>10.966799999999999</v>
      </c>
      <c r="EJ45" s="165"/>
      <c r="EK45" s="164">
        <v>-4.1486999999999998</v>
      </c>
      <c r="EL45" s="164">
        <v>-3.7214999999999998</v>
      </c>
      <c r="EM45" s="165"/>
      <c r="EN45" s="164">
        <v>7.7820999999999998</v>
      </c>
      <c r="EO45" s="164">
        <v>6.8948999999999998</v>
      </c>
      <c r="EP45" s="164">
        <v>-22.02</v>
      </c>
      <c r="EQ45" s="164">
        <v>-17.0166</v>
      </c>
      <c r="ER45" s="164">
        <v>-16.747399999999999</v>
      </c>
      <c r="ES45" s="164">
        <v>1.6721999999999999</v>
      </c>
      <c r="ET45" s="164">
        <v>13.98</v>
      </c>
      <c r="EU45" s="164">
        <v>-11.38</v>
      </c>
      <c r="EV45" s="164">
        <v>0</v>
      </c>
      <c r="EW45" s="164">
        <v>3.8613</v>
      </c>
      <c r="EX45" s="164">
        <v>19.814299999999999</v>
      </c>
      <c r="EY45" s="164">
        <v>-12.292999999999999</v>
      </c>
      <c r="EZ45" s="164">
        <v>-1.5748</v>
      </c>
      <c r="FA45" s="164">
        <v>6.5429000000000004</v>
      </c>
      <c r="FB45" s="164">
        <v>3.5682</v>
      </c>
      <c r="FC45" s="164">
        <v>-15.846</v>
      </c>
      <c r="FD45" s="165"/>
      <c r="FE45" s="165"/>
      <c r="FF45" s="164">
        <v>3.4039000000000001</v>
      </c>
      <c r="FG45" s="164">
        <v>4.6130000000000004</v>
      </c>
      <c r="FH45" s="164">
        <v>3.7797999999999998</v>
      </c>
      <c r="FI45" s="164">
        <v>3.1757</v>
      </c>
      <c r="FJ45" s="164">
        <v>-5.6935000000000002</v>
      </c>
      <c r="FK45" s="164">
        <v>-6.0284000000000004</v>
      </c>
      <c r="FL45" s="164">
        <v>15.2385</v>
      </c>
      <c r="FM45" s="164">
        <v>8.4603000000000002</v>
      </c>
      <c r="FN45" s="164">
        <v>8.5075000000000003</v>
      </c>
      <c r="FO45" s="164">
        <v>19.685600000000001</v>
      </c>
      <c r="FP45" s="165"/>
      <c r="FQ45" s="164">
        <v>14.1274</v>
      </c>
      <c r="FR45" s="164">
        <v>-15.19</v>
      </c>
      <c r="FS45" s="164">
        <v>-3.8081999999999998</v>
      </c>
      <c r="FT45" s="164">
        <v>0.37740000000000001</v>
      </c>
      <c r="FU45" s="164">
        <v>2.69</v>
      </c>
      <c r="FV45" s="164">
        <v>-2.4500000000000002</v>
      </c>
      <c r="FW45" s="164">
        <v>-15.5406</v>
      </c>
      <c r="FX45" s="164">
        <v>0</v>
      </c>
      <c r="FY45" s="164">
        <v>5.3239999999999998</v>
      </c>
      <c r="FZ45" s="164">
        <v>1.2</v>
      </c>
      <c r="GA45" s="165"/>
      <c r="GB45" s="164">
        <v>28.18</v>
      </c>
      <c r="GC45" s="164">
        <v>-41.469700000000003</v>
      </c>
      <c r="GD45" s="164">
        <v>-30.561900000000001</v>
      </c>
      <c r="GE45" s="164">
        <v>-2.1</v>
      </c>
      <c r="GF45" s="164">
        <v>21.121300000000002</v>
      </c>
      <c r="GG45" s="165"/>
      <c r="GH45" s="164">
        <v>28.2181</v>
      </c>
      <c r="GI45" s="165"/>
      <c r="GJ45" s="164">
        <v>-9.9161000000000001</v>
      </c>
      <c r="GK45" s="164">
        <v>3.7305999999999999</v>
      </c>
      <c r="GL45" s="165"/>
      <c r="GM45" s="165"/>
      <c r="GN45" s="164">
        <v>-10.2783</v>
      </c>
      <c r="GO45" s="164">
        <v>-14.0219</v>
      </c>
      <c r="GP45" s="164">
        <v>-4.6288</v>
      </c>
      <c r="GQ45" s="164">
        <v>-25.797799999999999</v>
      </c>
      <c r="GR45" s="164">
        <v>5.4570999999999996</v>
      </c>
      <c r="GS45" s="164">
        <v>6.0121000000000002</v>
      </c>
      <c r="GT45" s="164">
        <v>185.4325</v>
      </c>
      <c r="GU45" s="164">
        <v>-3.4011</v>
      </c>
      <c r="GV45" s="164">
        <v>-8.9377999999999993</v>
      </c>
      <c r="GW45" s="164">
        <v>-12.4024</v>
      </c>
      <c r="GX45" s="165"/>
      <c r="GY45" s="164">
        <v>8.2051999999999996</v>
      </c>
      <c r="GZ45" s="164">
        <v>8.4266000000000005</v>
      </c>
      <c r="HA45" s="164">
        <v>2.4481999999999999</v>
      </c>
      <c r="HB45" s="164">
        <v>14.164400000000001</v>
      </c>
      <c r="HC45" s="164">
        <v>15.3849</v>
      </c>
      <c r="HD45" s="164">
        <v>-1.26</v>
      </c>
      <c r="HE45" s="164">
        <v>4.2564000000000002</v>
      </c>
      <c r="HF45" s="164">
        <v>29.868600000000001</v>
      </c>
      <c r="HG45" s="164">
        <v>24.107199999999999</v>
      </c>
      <c r="HH45" s="164">
        <v>36.588999999999999</v>
      </c>
      <c r="HI45" s="164">
        <v>18.347999999999999</v>
      </c>
      <c r="HJ45" s="164">
        <v>19.239799999999999</v>
      </c>
      <c r="HK45" s="164">
        <v>0</v>
      </c>
      <c r="HL45" s="165"/>
      <c r="HM45" s="164">
        <v>-10.4434</v>
      </c>
      <c r="HN45" s="164">
        <v>0</v>
      </c>
      <c r="HO45" s="165"/>
      <c r="HP45" s="165"/>
      <c r="HQ45" s="164">
        <v>-24.8446</v>
      </c>
      <c r="HR45" s="164">
        <v>-23.817399999999999</v>
      </c>
      <c r="HS45" s="164">
        <v>-8.6446000000000005</v>
      </c>
      <c r="HT45" s="164">
        <v>-8.4320000000000004</v>
      </c>
      <c r="HU45" s="164">
        <v>1.7</v>
      </c>
      <c r="HV45" s="164">
        <v>1.74</v>
      </c>
      <c r="HW45" s="164">
        <v>-37</v>
      </c>
      <c r="HX45" s="164">
        <v>-37</v>
      </c>
      <c r="HY45" s="164">
        <v>1.2497</v>
      </c>
      <c r="HZ45" s="164">
        <v>-7.92</v>
      </c>
      <c r="IA45" s="164">
        <v>18.513100000000001</v>
      </c>
      <c r="IB45" s="164">
        <v>32.601100000000002</v>
      </c>
      <c r="IC45" s="164">
        <v>32.9529</v>
      </c>
      <c r="ID45" s="164">
        <v>-19.100000000000001</v>
      </c>
      <c r="IE45" s="164">
        <v>-32</v>
      </c>
      <c r="IF45" s="164">
        <v>12.3</v>
      </c>
      <c r="IG45" s="164">
        <v>11.5</v>
      </c>
      <c r="IH45" s="165"/>
      <c r="II45" s="165"/>
      <c r="IJ45" s="164">
        <v>-72.8399</v>
      </c>
      <c r="IK45" s="164">
        <v>-65.168099999999995</v>
      </c>
      <c r="IL45" s="164">
        <v>-234.4325</v>
      </c>
      <c r="IM45" s="164">
        <v>-16.1142</v>
      </c>
      <c r="IN45" s="164">
        <v>-34.553600000000003</v>
      </c>
      <c r="IO45" s="164">
        <v>96.919600000000003</v>
      </c>
      <c r="IP45" s="164">
        <v>62.018300000000004</v>
      </c>
      <c r="IQ45" s="164">
        <v>53.771599999999999</v>
      </c>
      <c r="IR45" s="164">
        <v>116.8464</v>
      </c>
      <c r="IS45" s="164">
        <v>34.766300000000001</v>
      </c>
      <c r="IT45" s="164">
        <v>14.758699999999999</v>
      </c>
      <c r="IU45" s="164">
        <v>15.4954</v>
      </c>
      <c r="IV45" s="164">
        <v>51.999600000000001</v>
      </c>
      <c r="IW45" s="164">
        <v>162</v>
      </c>
      <c r="IX45" s="164">
        <v>-218.0455</v>
      </c>
      <c r="IY45" s="164">
        <v>93.745900000000006</v>
      </c>
      <c r="IZ45" s="164">
        <v>-80.382300000000001</v>
      </c>
      <c r="JA45" s="164">
        <v>-0.23319999999999999</v>
      </c>
      <c r="JB45" s="165"/>
      <c r="JC45" s="164">
        <v>-6.96</v>
      </c>
      <c r="JD45" s="164">
        <v>-0.13200000000000001</v>
      </c>
      <c r="JE45" s="164">
        <v>-0.14199999999999999</v>
      </c>
      <c r="JF45" s="164">
        <v>1.76</v>
      </c>
      <c r="JG45" s="164">
        <v>0.64</v>
      </c>
      <c r="JH45" s="164">
        <v>-2.9382000000000001</v>
      </c>
      <c r="JI45" s="164">
        <v>-6.8528000000000002</v>
      </c>
      <c r="JJ45" s="164">
        <v>10.2281</v>
      </c>
      <c r="JK45" s="164">
        <v>-7.2343000000000002</v>
      </c>
      <c r="JL45" s="164">
        <v>-5.0999999999999996</v>
      </c>
      <c r="JM45" s="164">
        <v>8.2010000000000005</v>
      </c>
      <c r="JN45" s="164">
        <v>9.0540000000000003</v>
      </c>
      <c r="JO45" s="165"/>
      <c r="JP45" s="165"/>
      <c r="JQ45" s="164">
        <v>3.5933000000000002</v>
      </c>
      <c r="JR45" s="164">
        <v>3.6968000000000001</v>
      </c>
      <c r="JS45" s="164">
        <v>2.6362999999999999</v>
      </c>
      <c r="JT45" s="165"/>
      <c r="JU45" s="164">
        <v>15.8</v>
      </c>
      <c r="JV45" s="164">
        <v>1.8671</v>
      </c>
      <c r="JW45" s="164">
        <v>0.3</v>
      </c>
      <c r="JX45" s="165"/>
      <c r="JY45" s="164">
        <v>-13.6998</v>
      </c>
      <c r="JZ45" s="164">
        <v>-1.3812</v>
      </c>
      <c r="KA45" s="164">
        <v>-22.828800000000001</v>
      </c>
      <c r="KB45" s="164">
        <v>-11.2654</v>
      </c>
      <c r="KC45" s="164">
        <v>-3.2128000000000001</v>
      </c>
      <c r="KD45" s="164">
        <v>-23.868099999999998</v>
      </c>
      <c r="KE45" s="164">
        <v>-3.5347</v>
      </c>
      <c r="KF45" s="164">
        <v>-17.7</v>
      </c>
      <c r="KG45" s="164">
        <v>-0.1</v>
      </c>
      <c r="KH45" s="165"/>
      <c r="KI45" s="164">
        <v>-121.1724</v>
      </c>
    </row>
    <row r="46" spans="1:295" ht="18" customHeight="1" x14ac:dyDescent="0.3">
      <c r="A46" s="159" t="s">
        <v>49</v>
      </c>
      <c r="B46" s="159" t="s">
        <v>888</v>
      </c>
      <c r="C46" s="163">
        <v>0</v>
      </c>
      <c r="D46" s="164">
        <v>1.8711</v>
      </c>
      <c r="E46" s="164">
        <v>-4.7229000000000001</v>
      </c>
      <c r="F46" s="164">
        <v>2.8043</v>
      </c>
      <c r="G46" s="164">
        <v>8.6709999999999994</v>
      </c>
      <c r="H46" s="165"/>
      <c r="I46" s="164">
        <v>16.739699999999999</v>
      </c>
      <c r="J46" s="165"/>
      <c r="K46" s="164">
        <v>17.0623</v>
      </c>
      <c r="L46" s="164">
        <v>7.3368000000000002</v>
      </c>
      <c r="M46" s="164">
        <v>8.6890999999999998</v>
      </c>
      <c r="N46" s="164">
        <v>-15.54</v>
      </c>
      <c r="O46" s="164">
        <v>-33</v>
      </c>
      <c r="P46" s="164">
        <v>8.8000000000000007</v>
      </c>
      <c r="Q46" s="164">
        <v>4.968</v>
      </c>
      <c r="R46" s="165"/>
      <c r="S46" s="164">
        <v>2.5449999999999999</v>
      </c>
      <c r="T46" s="164">
        <v>8.5879999999999992</v>
      </c>
      <c r="U46" s="164">
        <v>5.1288999999999998</v>
      </c>
      <c r="V46" s="164">
        <v>5.0373000000000001</v>
      </c>
      <c r="W46" s="164">
        <v>9.0136000000000003</v>
      </c>
      <c r="X46" s="164">
        <v>3.5987</v>
      </c>
      <c r="Y46" s="164">
        <v>-2.1758000000000002</v>
      </c>
      <c r="Z46" s="164">
        <v>0.94330000000000003</v>
      </c>
      <c r="AA46" s="165"/>
      <c r="AB46" s="164">
        <v>-0.83679999999999999</v>
      </c>
      <c r="AC46" s="164">
        <v>1.2999999999999999E-2</v>
      </c>
      <c r="AD46" s="164">
        <v>0.02</v>
      </c>
      <c r="AE46" s="164">
        <v>3.4750000000000001</v>
      </c>
      <c r="AF46" s="164">
        <v>-4.4400000000000004</v>
      </c>
      <c r="AG46" s="164">
        <v>2.2000000000000002</v>
      </c>
      <c r="AH46" s="164">
        <v>0.879</v>
      </c>
      <c r="AI46" s="164">
        <v>0.24399999999999999</v>
      </c>
      <c r="AJ46" s="164">
        <v>-9.57</v>
      </c>
      <c r="AK46" s="164">
        <v>-9.6999999999999993</v>
      </c>
      <c r="AL46" s="165"/>
      <c r="AM46" s="164">
        <v>-11.95</v>
      </c>
      <c r="AN46" s="164">
        <v>-11.89</v>
      </c>
      <c r="AO46" s="164">
        <v>7.0635000000000003</v>
      </c>
      <c r="AP46" s="164">
        <v>3.2429999999999999</v>
      </c>
      <c r="AQ46" s="164">
        <v>21.8444</v>
      </c>
      <c r="AR46" s="164">
        <v>23.9741</v>
      </c>
      <c r="AS46" s="164">
        <v>-20.186599999999999</v>
      </c>
      <c r="AT46" s="164">
        <v>-10.8507</v>
      </c>
      <c r="AU46" s="164">
        <v>-10.7639</v>
      </c>
      <c r="AV46" s="164">
        <v>-0.7772</v>
      </c>
      <c r="AW46" s="164">
        <v>-0.63200000000000001</v>
      </c>
      <c r="AX46" s="164">
        <v>-18.218399999999999</v>
      </c>
      <c r="AY46" s="164">
        <v>-15.6732</v>
      </c>
      <c r="AZ46" s="164">
        <v>3.1686999999999999</v>
      </c>
      <c r="BA46" s="164">
        <v>17.2272</v>
      </c>
      <c r="BB46" s="164">
        <v>-9.0869999999999997</v>
      </c>
      <c r="BC46" s="164">
        <v>2.2263999999999999</v>
      </c>
      <c r="BD46" s="164">
        <v>-3</v>
      </c>
      <c r="BE46" s="164">
        <v>-3</v>
      </c>
      <c r="BF46" s="164">
        <v>-22.5959</v>
      </c>
      <c r="BG46" s="164">
        <v>-22.391100000000002</v>
      </c>
      <c r="BH46" s="164">
        <v>-4.5481999999999996</v>
      </c>
      <c r="BI46" s="165"/>
      <c r="BJ46" s="164">
        <v>-6.8558000000000003</v>
      </c>
      <c r="BK46" s="164">
        <v>4.4234999999999998</v>
      </c>
      <c r="BL46" s="164">
        <v>3.0998999999999999</v>
      </c>
      <c r="BM46" s="164">
        <v>2.1804000000000001</v>
      </c>
      <c r="BN46" s="164">
        <v>-78.768199999999993</v>
      </c>
      <c r="BO46" s="164">
        <v>94.424199999999999</v>
      </c>
      <c r="BP46" s="164">
        <v>94.515799999999999</v>
      </c>
      <c r="BQ46" s="164">
        <v>-17.090199999999999</v>
      </c>
      <c r="BR46" s="164">
        <v>-47.937800000000003</v>
      </c>
      <c r="BS46" s="165"/>
      <c r="BT46" s="165"/>
      <c r="BU46" s="165"/>
      <c r="BV46" s="164">
        <v>26.1065</v>
      </c>
      <c r="BW46" s="164">
        <v>10.37</v>
      </c>
      <c r="BX46" s="164">
        <v>10.43</v>
      </c>
      <c r="BY46" s="164">
        <v>-5.28</v>
      </c>
      <c r="BZ46" s="164">
        <v>5.09</v>
      </c>
      <c r="CA46" s="164">
        <v>-1.8712</v>
      </c>
      <c r="CB46" s="164">
        <v>-1.6032999999999999</v>
      </c>
      <c r="CC46" s="164">
        <v>14.146100000000001</v>
      </c>
      <c r="CD46" s="164">
        <v>12.022</v>
      </c>
      <c r="CE46" s="164">
        <v>-0.46920000000000001</v>
      </c>
      <c r="CF46" s="164">
        <v>-11.5923</v>
      </c>
      <c r="CG46" s="164">
        <v>-11.380800000000001</v>
      </c>
      <c r="CH46" s="164">
        <v>-6.9211999999999998</v>
      </c>
      <c r="CI46" s="164">
        <v>20.2698</v>
      </c>
      <c r="CJ46" s="165"/>
      <c r="CK46" s="165"/>
      <c r="CL46" s="164">
        <v>68</v>
      </c>
      <c r="CM46" s="164">
        <v>-36.1</v>
      </c>
      <c r="CN46" s="164">
        <v>-3.38</v>
      </c>
      <c r="CO46" s="164">
        <v>45.657200000000003</v>
      </c>
      <c r="CP46" s="164">
        <v>45.4893</v>
      </c>
      <c r="CQ46" s="164">
        <v>44.577599999999997</v>
      </c>
      <c r="CR46" s="164">
        <v>84.087500000000006</v>
      </c>
      <c r="CS46" s="164">
        <v>84.324399999999997</v>
      </c>
      <c r="CT46" s="164">
        <v>-16.7972</v>
      </c>
      <c r="CU46" s="164">
        <v>-80.915800000000004</v>
      </c>
      <c r="CV46" s="164">
        <v>-13.014699999999999</v>
      </c>
      <c r="CW46" s="164">
        <v>4.0805999999999996</v>
      </c>
      <c r="CX46" s="164">
        <v>34.619999999999997</v>
      </c>
      <c r="CY46" s="164">
        <v>21.72</v>
      </c>
      <c r="CZ46" s="164">
        <v>12.661099999999999</v>
      </c>
      <c r="DA46" s="164">
        <v>12.698399999999999</v>
      </c>
      <c r="DB46" s="164">
        <v>-11.92</v>
      </c>
      <c r="DC46" s="165"/>
      <c r="DD46" s="164">
        <v>-21.8935</v>
      </c>
      <c r="DE46" s="164">
        <v>-21.388300000000001</v>
      </c>
      <c r="DF46" s="164">
        <v>35.838700000000003</v>
      </c>
      <c r="DG46" s="165"/>
      <c r="DH46" s="164">
        <v>-6.1643999999999997</v>
      </c>
      <c r="DI46" s="164">
        <v>-13.6</v>
      </c>
      <c r="DJ46" s="164">
        <v>-12.2</v>
      </c>
      <c r="DK46" s="164">
        <v>-5.7103999999999999</v>
      </c>
      <c r="DL46" s="164">
        <v>6.7381000000000002</v>
      </c>
      <c r="DM46" s="164">
        <v>41.010800000000003</v>
      </c>
      <c r="DN46" s="164">
        <v>17.0761</v>
      </c>
      <c r="DO46" s="164">
        <v>7.54</v>
      </c>
      <c r="DP46" s="164">
        <v>-1.28</v>
      </c>
      <c r="DQ46" s="164">
        <v>9.2204999999999995</v>
      </c>
      <c r="DR46" s="164">
        <v>-36.057000000000002</v>
      </c>
      <c r="DS46" s="164">
        <v>-2.04</v>
      </c>
      <c r="DT46" s="164">
        <v>-2.11</v>
      </c>
      <c r="DU46" s="164">
        <v>21.08</v>
      </c>
      <c r="DV46" s="164">
        <v>25.07</v>
      </c>
      <c r="DW46" s="164">
        <v>-33.163600000000002</v>
      </c>
      <c r="DX46" s="164">
        <v>-16.172699999999999</v>
      </c>
      <c r="DY46" s="164">
        <v>-25.949200000000001</v>
      </c>
      <c r="DZ46" s="164">
        <v>-24.918199999999999</v>
      </c>
      <c r="EA46" s="164">
        <v>25.540099999999999</v>
      </c>
      <c r="EB46" s="164">
        <v>6.3684000000000003</v>
      </c>
      <c r="EC46" s="164">
        <v>-3.2039</v>
      </c>
      <c r="ED46" s="164">
        <v>-3.1436000000000002</v>
      </c>
      <c r="EE46" s="164">
        <v>-16.7044</v>
      </c>
      <c r="EF46" s="164">
        <v>-24.870999999999999</v>
      </c>
      <c r="EG46" s="164">
        <v>-12.156000000000001</v>
      </c>
      <c r="EH46" s="164">
        <v>-72.147099999999995</v>
      </c>
      <c r="EI46" s="164">
        <v>21.2073</v>
      </c>
      <c r="EJ46" s="165"/>
      <c r="EK46" s="164">
        <v>-4.0522</v>
      </c>
      <c r="EL46" s="164">
        <v>-3.5674999999999999</v>
      </c>
      <c r="EM46" s="165"/>
      <c r="EN46" s="164">
        <v>6.8186999999999998</v>
      </c>
      <c r="EO46" s="164">
        <v>5.7244000000000002</v>
      </c>
      <c r="EP46" s="164">
        <v>-20.484000000000002</v>
      </c>
      <c r="EQ46" s="164">
        <v>-16.571200000000001</v>
      </c>
      <c r="ER46" s="164">
        <v>-16.119700000000002</v>
      </c>
      <c r="ES46" s="164">
        <v>2.8883000000000001</v>
      </c>
      <c r="ET46" s="165"/>
      <c r="EU46" s="164">
        <v>-10.93</v>
      </c>
      <c r="EV46" s="164">
        <v>0</v>
      </c>
      <c r="EW46" s="164">
        <v>3.6465000000000001</v>
      </c>
      <c r="EX46" s="164">
        <v>19.272400000000001</v>
      </c>
      <c r="EY46" s="164">
        <v>-11.933199999999999</v>
      </c>
      <c r="EZ46" s="164">
        <v>-0.9244</v>
      </c>
      <c r="FA46" s="164">
        <v>6.0232000000000001</v>
      </c>
      <c r="FB46" s="164">
        <v>4.3635999999999999</v>
      </c>
      <c r="FC46" s="164">
        <v>-16.4574</v>
      </c>
      <c r="FD46" s="165"/>
      <c r="FE46" s="165"/>
      <c r="FF46" s="164">
        <v>3.5790999999999999</v>
      </c>
      <c r="FG46" s="164">
        <v>4.5754000000000001</v>
      </c>
      <c r="FH46" s="164">
        <v>3.6398999999999999</v>
      </c>
      <c r="FI46" s="164">
        <v>3.2441</v>
      </c>
      <c r="FJ46" s="164">
        <v>-7.7030000000000003</v>
      </c>
      <c r="FK46" s="164">
        <v>-8.0379000000000005</v>
      </c>
      <c r="FL46" s="164">
        <v>19.424900000000001</v>
      </c>
      <c r="FM46" s="164">
        <v>8.6900999999999993</v>
      </c>
      <c r="FN46" s="164">
        <v>8.8765999999999998</v>
      </c>
      <c r="FO46" s="164">
        <v>20.561699999999998</v>
      </c>
      <c r="FP46" s="164">
        <v>33.686599999999999</v>
      </c>
      <c r="FQ46" s="164">
        <v>11.705500000000001</v>
      </c>
      <c r="FR46" s="164">
        <v>-15.87</v>
      </c>
      <c r="FS46" s="164">
        <v>-3.3174999999999999</v>
      </c>
      <c r="FT46" s="164">
        <v>0.37740000000000001</v>
      </c>
      <c r="FU46" s="164">
        <v>2.4500000000000002</v>
      </c>
      <c r="FV46" s="164">
        <v>-0.74</v>
      </c>
      <c r="FW46" s="164">
        <v>-11.9061</v>
      </c>
      <c r="FX46" s="165"/>
      <c r="FY46" s="164">
        <v>5.2430000000000003</v>
      </c>
      <c r="FZ46" s="164">
        <v>1.1579999999999999</v>
      </c>
      <c r="GA46" s="165"/>
      <c r="GB46" s="164">
        <v>28.38</v>
      </c>
      <c r="GC46" s="164">
        <v>-42.902299999999997</v>
      </c>
      <c r="GD46" s="164">
        <v>-32.259900000000002</v>
      </c>
      <c r="GE46" s="164">
        <v>-2.15</v>
      </c>
      <c r="GF46" s="164">
        <v>21.037400000000002</v>
      </c>
      <c r="GG46" s="165"/>
      <c r="GH46" s="164">
        <v>30.569700000000001</v>
      </c>
      <c r="GI46" s="165"/>
      <c r="GJ46" s="164">
        <v>-11.065899999999999</v>
      </c>
      <c r="GK46" s="164">
        <v>3.8031999999999999</v>
      </c>
      <c r="GL46" s="165"/>
      <c r="GM46" s="165"/>
      <c r="GN46" s="164">
        <v>-10.656000000000001</v>
      </c>
      <c r="GO46" s="164">
        <v>-9.2988</v>
      </c>
      <c r="GP46" s="164">
        <v>-2.8405</v>
      </c>
      <c r="GQ46" s="164">
        <v>-27.6465</v>
      </c>
      <c r="GR46" s="164">
        <v>5.9028999999999998</v>
      </c>
      <c r="GS46" s="164">
        <v>4.8127000000000004</v>
      </c>
      <c r="GT46" s="164">
        <v>187.4564</v>
      </c>
      <c r="GU46" s="164">
        <v>-2.8774000000000002</v>
      </c>
      <c r="GV46" s="164">
        <v>-8.7727000000000004</v>
      </c>
      <c r="GW46" s="164">
        <v>-14.222899999999999</v>
      </c>
      <c r="GX46" s="164">
        <v>3.1930000000000001</v>
      </c>
      <c r="GY46" s="164">
        <v>8.1027000000000005</v>
      </c>
      <c r="GZ46" s="164">
        <v>8.4107000000000003</v>
      </c>
      <c r="HA46" s="164">
        <v>2.8153999999999999</v>
      </c>
      <c r="HB46" s="164">
        <v>14.1541</v>
      </c>
      <c r="HC46" s="164">
        <v>16.614899999999999</v>
      </c>
      <c r="HD46" s="164">
        <v>-1.26</v>
      </c>
      <c r="HE46" s="164">
        <v>4.0854999999999997</v>
      </c>
      <c r="HF46" s="164">
        <v>25.226900000000001</v>
      </c>
      <c r="HG46" s="164">
        <v>23.6282</v>
      </c>
      <c r="HH46" s="164">
        <v>38.4041</v>
      </c>
      <c r="HI46" s="164">
        <v>17.5976</v>
      </c>
      <c r="HJ46" s="164">
        <v>18.242799999999999</v>
      </c>
      <c r="HK46" s="164">
        <v>0</v>
      </c>
      <c r="HL46" s="165"/>
      <c r="HM46" s="164">
        <v>0</v>
      </c>
      <c r="HN46" s="164">
        <v>0</v>
      </c>
      <c r="HO46" s="165"/>
      <c r="HP46" s="165"/>
      <c r="HQ46" s="164">
        <v>-25.657599999999999</v>
      </c>
      <c r="HR46" s="164">
        <v>-24.756699999999999</v>
      </c>
      <c r="HS46" s="164">
        <v>-8.1798999999999999</v>
      </c>
      <c r="HT46" s="164">
        <v>-7.8596000000000004</v>
      </c>
      <c r="HU46" s="164">
        <v>3.19</v>
      </c>
      <c r="HV46" s="164">
        <v>3.3</v>
      </c>
      <c r="HW46" s="164">
        <v>-38</v>
      </c>
      <c r="HX46" s="164">
        <v>-38.1</v>
      </c>
      <c r="HY46" s="164">
        <v>1.1252</v>
      </c>
      <c r="HZ46" s="164">
        <v>-9.0399999999999991</v>
      </c>
      <c r="IA46" s="164">
        <v>22.7986</v>
      </c>
      <c r="IB46" s="164">
        <v>29.467500000000001</v>
      </c>
      <c r="IC46" s="164">
        <v>29.319500000000001</v>
      </c>
      <c r="ID46" s="165"/>
      <c r="IE46" s="164">
        <v>-32.4</v>
      </c>
      <c r="IF46" s="164">
        <v>13.7</v>
      </c>
      <c r="IG46" s="164">
        <v>13.1</v>
      </c>
      <c r="IH46" s="165"/>
      <c r="II46" s="165"/>
      <c r="IJ46" s="164">
        <v>-72.608099999999993</v>
      </c>
      <c r="IK46" s="164">
        <v>-73.680400000000006</v>
      </c>
      <c r="IL46" s="164">
        <v>-238.55240000000001</v>
      </c>
      <c r="IM46" s="164">
        <v>-19.069199999999999</v>
      </c>
      <c r="IN46" s="164">
        <v>-31.4236</v>
      </c>
      <c r="IO46" s="164">
        <v>99.996600000000001</v>
      </c>
      <c r="IP46" s="164">
        <v>62.347000000000001</v>
      </c>
      <c r="IQ46" s="164">
        <v>58.096200000000003</v>
      </c>
      <c r="IR46" s="164">
        <v>117.71129999999999</v>
      </c>
      <c r="IS46" s="164">
        <v>35.096200000000003</v>
      </c>
      <c r="IT46" s="164">
        <v>17.8248</v>
      </c>
      <c r="IU46" s="164">
        <v>13.9338</v>
      </c>
      <c r="IV46" s="164">
        <v>46.173499999999997</v>
      </c>
      <c r="IW46" s="164">
        <v>166.67250000000001</v>
      </c>
      <c r="IX46" s="164">
        <v>-220.84630000000001</v>
      </c>
      <c r="IY46" s="164">
        <v>94.028099999999995</v>
      </c>
      <c r="IZ46" s="164">
        <v>-81.306100000000001</v>
      </c>
      <c r="JA46" s="164">
        <v>0.70440000000000003</v>
      </c>
      <c r="JB46" s="165"/>
      <c r="JC46" s="164">
        <v>-7.36</v>
      </c>
      <c r="JD46" s="164">
        <v>-0.23100000000000001</v>
      </c>
      <c r="JE46" s="164">
        <v>-0.23100000000000001</v>
      </c>
      <c r="JF46" s="164">
        <v>2.3199999999999998</v>
      </c>
      <c r="JG46" s="164">
        <v>0.8</v>
      </c>
      <c r="JH46" s="164">
        <v>-3.1063999999999998</v>
      </c>
      <c r="JI46" s="164">
        <v>-6.7948000000000004</v>
      </c>
      <c r="JJ46" s="164">
        <v>10.0816</v>
      </c>
      <c r="JK46" s="164">
        <v>-7.2068000000000003</v>
      </c>
      <c r="JL46" s="164">
        <v>-5.2</v>
      </c>
      <c r="JM46" s="164">
        <v>6.9889999999999999</v>
      </c>
      <c r="JN46" s="164">
        <v>6.0839999999999996</v>
      </c>
      <c r="JO46" s="165"/>
      <c r="JP46" s="165"/>
      <c r="JQ46" s="164">
        <v>4.0662000000000003</v>
      </c>
      <c r="JR46" s="164">
        <v>3.8403</v>
      </c>
      <c r="JS46" s="164">
        <v>4.1212999999999997</v>
      </c>
      <c r="JT46" s="165"/>
      <c r="JU46" s="164">
        <v>15.9</v>
      </c>
      <c r="JV46" s="164">
        <v>2.8123999999999998</v>
      </c>
      <c r="JW46" s="164">
        <v>0.16</v>
      </c>
      <c r="JX46" s="165"/>
      <c r="JY46" s="164">
        <v>-13.178000000000001</v>
      </c>
      <c r="JZ46" s="164">
        <v>-1.5001</v>
      </c>
      <c r="KA46" s="164">
        <v>-23.133700000000001</v>
      </c>
      <c r="KB46" s="164">
        <v>-11.566800000000001</v>
      </c>
      <c r="KC46" s="164">
        <v>0</v>
      </c>
      <c r="KD46" s="164">
        <v>-23.587499999999999</v>
      </c>
      <c r="KE46" s="164">
        <v>-4.1420000000000003</v>
      </c>
      <c r="KF46" s="164">
        <v>-17.3</v>
      </c>
      <c r="KG46" s="164">
        <v>0</v>
      </c>
      <c r="KH46" s="165"/>
      <c r="KI46" s="164">
        <v>-119.108</v>
      </c>
    </row>
    <row r="47" spans="1:295" ht="18" customHeight="1" x14ac:dyDescent="0.3">
      <c r="A47" s="159" t="s">
        <v>49</v>
      </c>
      <c r="B47" s="159" t="s">
        <v>889</v>
      </c>
      <c r="C47" s="163">
        <v>0</v>
      </c>
      <c r="D47" s="164">
        <v>1.7299</v>
      </c>
      <c r="E47" s="164">
        <v>-4.4570999999999996</v>
      </c>
      <c r="F47" s="164">
        <v>4.3935000000000004</v>
      </c>
      <c r="G47" s="164">
        <v>8.6417000000000002</v>
      </c>
      <c r="H47" s="165"/>
      <c r="I47" s="164">
        <v>16.621099999999998</v>
      </c>
      <c r="J47" s="165"/>
      <c r="K47" s="165"/>
      <c r="L47" s="164">
        <v>7.1458000000000004</v>
      </c>
      <c r="M47" s="164">
        <v>8.6692999999999998</v>
      </c>
      <c r="N47" s="164">
        <v>-13.32</v>
      </c>
      <c r="O47" s="164">
        <v>-33</v>
      </c>
      <c r="P47" s="164">
        <v>8.8000000000000007</v>
      </c>
      <c r="Q47" s="164">
        <v>4.968</v>
      </c>
      <c r="R47" s="164">
        <v>-22</v>
      </c>
      <c r="S47" s="164">
        <v>2.6326000000000001</v>
      </c>
      <c r="T47" s="164">
        <v>8.9268999999999998</v>
      </c>
      <c r="U47" s="164">
        <v>5.0715000000000003</v>
      </c>
      <c r="V47" s="164">
        <v>4.867</v>
      </c>
      <c r="W47" s="164">
        <v>8.6423000000000005</v>
      </c>
      <c r="X47" s="164">
        <v>3.5217000000000001</v>
      </c>
      <c r="Y47" s="164">
        <v>-2.2755000000000001</v>
      </c>
      <c r="Z47" s="164">
        <v>1.0878000000000001</v>
      </c>
      <c r="AA47" s="165"/>
      <c r="AB47" s="164">
        <v>-0.84760000000000002</v>
      </c>
      <c r="AC47" s="164">
        <v>4.7E-2</v>
      </c>
      <c r="AD47" s="164">
        <v>6.5000000000000002E-2</v>
      </c>
      <c r="AE47" s="164">
        <v>4.3150000000000004</v>
      </c>
      <c r="AF47" s="164">
        <v>-8.8800000000000008</v>
      </c>
      <c r="AG47" s="164">
        <v>-2.2000000000000002</v>
      </c>
      <c r="AH47" s="164">
        <v>0.70899999999999996</v>
      </c>
      <c r="AI47" s="164">
        <v>0.26700000000000002</v>
      </c>
      <c r="AJ47" s="164">
        <v>-8.91</v>
      </c>
      <c r="AK47" s="164">
        <v>-8.9600000000000009</v>
      </c>
      <c r="AL47" s="165"/>
      <c r="AM47" s="164">
        <v>-13.02</v>
      </c>
      <c r="AN47" s="164">
        <v>-12.97</v>
      </c>
      <c r="AO47" s="164">
        <v>7.1576000000000004</v>
      </c>
      <c r="AP47" s="164">
        <v>3.2905000000000002</v>
      </c>
      <c r="AQ47" s="164">
        <v>21.979500000000002</v>
      </c>
      <c r="AR47" s="164">
        <v>25.3431</v>
      </c>
      <c r="AS47" s="164">
        <v>-21.136399999999998</v>
      </c>
      <c r="AT47" s="164">
        <v>-8.7073</v>
      </c>
      <c r="AU47" s="164">
        <v>-8.5464000000000002</v>
      </c>
      <c r="AV47" s="164">
        <v>-0.63339999999999996</v>
      </c>
      <c r="AW47" s="164">
        <v>-0.66590000000000005</v>
      </c>
      <c r="AX47" s="164">
        <v>-19.558</v>
      </c>
      <c r="AY47" s="164">
        <v>-16.744900000000001</v>
      </c>
      <c r="AZ47" s="164">
        <v>3.1686999999999999</v>
      </c>
      <c r="BA47" s="164">
        <v>16.623799999999999</v>
      </c>
      <c r="BB47" s="164">
        <v>-0.59319999999999995</v>
      </c>
      <c r="BC47" s="164">
        <v>1.2342</v>
      </c>
      <c r="BD47" s="164">
        <v>-2.5</v>
      </c>
      <c r="BE47" s="164">
        <v>-2.5</v>
      </c>
      <c r="BF47" s="164">
        <v>-25.531700000000001</v>
      </c>
      <c r="BG47" s="164">
        <v>-25.0532</v>
      </c>
      <c r="BH47" s="164">
        <v>-4.4279999999999999</v>
      </c>
      <c r="BI47" s="165"/>
      <c r="BJ47" s="164">
        <v>-1.2433000000000001</v>
      </c>
      <c r="BK47" s="164">
        <v>4.5670000000000002</v>
      </c>
      <c r="BL47" s="164">
        <v>1.7441</v>
      </c>
      <c r="BM47" s="164">
        <v>1.2044999999999999</v>
      </c>
      <c r="BN47" s="164">
        <v>-90.823099999999997</v>
      </c>
      <c r="BO47" s="164">
        <v>78.463099999999997</v>
      </c>
      <c r="BP47" s="164">
        <v>78.524100000000004</v>
      </c>
      <c r="BQ47" s="164">
        <v>-30.463899999999999</v>
      </c>
      <c r="BR47" s="164">
        <v>-84.903800000000004</v>
      </c>
      <c r="BS47" s="165"/>
      <c r="BT47" s="165"/>
      <c r="BU47" s="165"/>
      <c r="BV47" s="164">
        <v>23.950900000000001</v>
      </c>
      <c r="BW47" s="164">
        <v>9.64</v>
      </c>
      <c r="BX47" s="164">
        <v>9.6</v>
      </c>
      <c r="BY47" s="164">
        <v>-6.14</v>
      </c>
      <c r="BZ47" s="164">
        <v>3.45</v>
      </c>
      <c r="CA47" s="164">
        <v>-7.2294999999999998</v>
      </c>
      <c r="CB47" s="164">
        <v>-6.9615999999999998</v>
      </c>
      <c r="CC47" s="164">
        <v>26.134699999999999</v>
      </c>
      <c r="CD47" s="164">
        <v>24.335100000000001</v>
      </c>
      <c r="CE47" s="164">
        <v>-3.0695000000000001</v>
      </c>
      <c r="CF47" s="164">
        <v>-22.761199999999999</v>
      </c>
      <c r="CG47" s="164">
        <v>-22.644600000000001</v>
      </c>
      <c r="CH47" s="164">
        <v>-0.64890000000000003</v>
      </c>
      <c r="CI47" s="164">
        <v>15.720499999999999</v>
      </c>
      <c r="CJ47" s="165"/>
      <c r="CK47" s="165"/>
      <c r="CL47" s="164">
        <v>59.1</v>
      </c>
      <c r="CM47" s="164">
        <v>-28.3</v>
      </c>
      <c r="CN47" s="164">
        <v>-3.09</v>
      </c>
      <c r="CO47" s="164">
        <v>36.621400000000001</v>
      </c>
      <c r="CP47" s="164">
        <v>36.551200000000001</v>
      </c>
      <c r="CQ47" s="164">
        <v>35.178600000000003</v>
      </c>
      <c r="CR47" s="164">
        <v>84.593299999999999</v>
      </c>
      <c r="CS47" s="164">
        <v>84.167400000000001</v>
      </c>
      <c r="CT47" s="164">
        <v>-23.260899999999999</v>
      </c>
      <c r="CU47" s="164">
        <v>-73.047899999999998</v>
      </c>
      <c r="CV47" s="164">
        <v>-20.091799999999999</v>
      </c>
      <c r="CW47" s="164">
        <v>3.6385000000000001</v>
      </c>
      <c r="CX47" s="164">
        <v>33.659999999999997</v>
      </c>
      <c r="CY47" s="164">
        <v>21.37</v>
      </c>
      <c r="CZ47" s="164">
        <v>11.723599999999999</v>
      </c>
      <c r="DA47" s="164">
        <v>11.7218</v>
      </c>
      <c r="DB47" s="164">
        <v>-11.31</v>
      </c>
      <c r="DC47" s="165"/>
      <c r="DD47" s="164">
        <v>-17.679200000000002</v>
      </c>
      <c r="DE47" s="164">
        <v>-17.4529</v>
      </c>
      <c r="DF47" s="164">
        <v>40.848199999999999</v>
      </c>
      <c r="DG47" s="165"/>
      <c r="DH47" s="164">
        <v>-5.7450000000000001</v>
      </c>
      <c r="DI47" s="164">
        <v>-12.1</v>
      </c>
      <c r="DJ47" s="164">
        <v>-10.3</v>
      </c>
      <c r="DK47" s="164">
        <v>-5.1843000000000004</v>
      </c>
      <c r="DL47" s="164">
        <v>5.9901</v>
      </c>
      <c r="DM47" s="164">
        <v>38.014200000000002</v>
      </c>
      <c r="DN47" s="164">
        <v>15.7773</v>
      </c>
      <c r="DO47" s="164">
        <v>6.73</v>
      </c>
      <c r="DP47" s="164">
        <v>-0.83</v>
      </c>
      <c r="DQ47" s="164">
        <v>8.1675000000000004</v>
      </c>
      <c r="DR47" s="164">
        <v>-39.397199999999998</v>
      </c>
      <c r="DS47" s="164">
        <v>-2.4500000000000002</v>
      </c>
      <c r="DT47" s="164">
        <v>-2.5</v>
      </c>
      <c r="DU47" s="164">
        <v>19.23</v>
      </c>
      <c r="DV47" s="164">
        <v>25.01</v>
      </c>
      <c r="DW47" s="164">
        <v>-39.2727</v>
      </c>
      <c r="DX47" s="164">
        <v>-19.5091</v>
      </c>
      <c r="DY47" s="164">
        <v>-33.800199999999997</v>
      </c>
      <c r="DZ47" s="164">
        <v>-32.527299999999997</v>
      </c>
      <c r="EA47" s="164">
        <v>17.732800000000001</v>
      </c>
      <c r="EB47" s="164">
        <v>-1.1679999999999999</v>
      </c>
      <c r="EC47" s="164">
        <v>-10.783300000000001</v>
      </c>
      <c r="ED47" s="164">
        <v>-10.6798</v>
      </c>
      <c r="EE47" s="164">
        <v>-26.188099999999999</v>
      </c>
      <c r="EF47" s="164">
        <v>-34.061900000000001</v>
      </c>
      <c r="EG47" s="164">
        <v>-12.14</v>
      </c>
      <c r="EH47" s="164">
        <v>-58.811100000000003</v>
      </c>
      <c r="EI47" s="164">
        <v>7.9416000000000002</v>
      </c>
      <c r="EJ47" s="165"/>
      <c r="EK47" s="164">
        <v>-4.1336000000000004</v>
      </c>
      <c r="EL47" s="164">
        <v>-3.8090999999999999</v>
      </c>
      <c r="EM47" s="165"/>
      <c r="EN47" s="164">
        <v>-0.29820000000000002</v>
      </c>
      <c r="EO47" s="164">
        <v>-1.0724</v>
      </c>
      <c r="EP47" s="164">
        <v>-27.14</v>
      </c>
      <c r="EQ47" s="164">
        <v>-17.4465</v>
      </c>
      <c r="ER47" s="164">
        <v>-17.095800000000001</v>
      </c>
      <c r="ES47" s="164">
        <v>14.1173</v>
      </c>
      <c r="ET47" s="164">
        <v>13.83</v>
      </c>
      <c r="EU47" s="164">
        <v>-6.15</v>
      </c>
      <c r="EV47" s="164">
        <v>0</v>
      </c>
      <c r="EW47" s="164">
        <v>3.3687999999999998</v>
      </c>
      <c r="EX47" s="164">
        <v>7.3441999999999998</v>
      </c>
      <c r="EY47" s="164">
        <v>-12.869300000000001</v>
      </c>
      <c r="EZ47" s="164">
        <v>-1.7999000000000001</v>
      </c>
      <c r="FA47" s="164">
        <v>6.4713000000000003</v>
      </c>
      <c r="FB47" s="164">
        <v>15.6996</v>
      </c>
      <c r="FC47" s="164">
        <v>-27.742799999999999</v>
      </c>
      <c r="FD47" s="165"/>
      <c r="FE47" s="165"/>
      <c r="FF47" s="164">
        <v>3.8618000000000001</v>
      </c>
      <c r="FG47" s="164">
        <v>2.6816</v>
      </c>
      <c r="FH47" s="164">
        <v>3.4100999999999999</v>
      </c>
      <c r="FI47" s="164">
        <v>0</v>
      </c>
      <c r="FJ47" s="164">
        <v>-3.1817000000000002</v>
      </c>
      <c r="FK47" s="164">
        <v>-3.1817000000000002</v>
      </c>
      <c r="FL47" s="164">
        <v>12.8941</v>
      </c>
      <c r="FM47" s="164">
        <v>17.512799999999999</v>
      </c>
      <c r="FN47" s="164">
        <v>17.311699999999998</v>
      </c>
      <c r="FO47" s="164">
        <v>16.040900000000001</v>
      </c>
      <c r="FP47" s="164">
        <v>28.022500000000001</v>
      </c>
      <c r="FQ47" s="164">
        <v>13.243600000000001</v>
      </c>
      <c r="FR47" s="164">
        <v>-16.63</v>
      </c>
      <c r="FS47" s="164">
        <v>-2.911</v>
      </c>
      <c r="FT47" s="164">
        <v>0.37740000000000001</v>
      </c>
      <c r="FU47" s="164">
        <v>1.81</v>
      </c>
      <c r="FV47" s="164">
        <v>-0.25</v>
      </c>
      <c r="FW47" s="164">
        <v>-13.3835</v>
      </c>
      <c r="FX47" s="165"/>
      <c r="FY47" s="164">
        <v>5.2030000000000003</v>
      </c>
      <c r="FZ47" s="164">
        <v>0.97399999999999998</v>
      </c>
      <c r="GA47" s="165"/>
      <c r="GB47" s="164">
        <v>28.47</v>
      </c>
      <c r="GC47" s="164">
        <v>-38.274700000000003</v>
      </c>
      <c r="GD47" s="164">
        <v>-27.013400000000001</v>
      </c>
      <c r="GE47" s="164">
        <v>-2.04</v>
      </c>
      <c r="GF47" s="164">
        <v>21.690799999999999</v>
      </c>
      <c r="GG47" s="165"/>
      <c r="GH47" s="164">
        <v>30.942299999999999</v>
      </c>
      <c r="GI47" s="165"/>
      <c r="GJ47" s="164">
        <v>-10.682600000000001</v>
      </c>
      <c r="GK47" s="164">
        <v>3.7824</v>
      </c>
      <c r="GL47" s="165"/>
      <c r="GM47" s="165"/>
      <c r="GN47" s="164">
        <v>-10.3704</v>
      </c>
      <c r="GO47" s="164">
        <v>-8.1015999999999995</v>
      </c>
      <c r="GP47" s="164">
        <v>-4.1161000000000003</v>
      </c>
      <c r="GQ47" s="164">
        <v>-29.5793</v>
      </c>
      <c r="GR47" s="164">
        <v>6.1765999999999996</v>
      </c>
      <c r="GS47" s="164">
        <v>4.8476999999999997</v>
      </c>
      <c r="GT47" s="164">
        <v>187.15119999999999</v>
      </c>
      <c r="GU47" s="164">
        <v>-3.0828000000000002</v>
      </c>
      <c r="GV47" s="164">
        <v>-9.5680999999999994</v>
      </c>
      <c r="GW47" s="164">
        <v>-13.7128</v>
      </c>
      <c r="GX47" s="164">
        <v>2.8746999999999998</v>
      </c>
      <c r="GY47" s="164">
        <v>7.8829000000000002</v>
      </c>
      <c r="GZ47" s="164">
        <v>8.1180000000000003</v>
      </c>
      <c r="HA47" s="164">
        <v>2.5728</v>
      </c>
      <c r="HB47" s="164">
        <v>15.4855</v>
      </c>
      <c r="HC47" s="164">
        <v>15.2967</v>
      </c>
      <c r="HD47" s="164">
        <v>-0.84</v>
      </c>
      <c r="HE47" s="164">
        <v>3.5139</v>
      </c>
      <c r="HF47" s="164">
        <v>32.347000000000001</v>
      </c>
      <c r="HG47" s="164">
        <v>23.5883</v>
      </c>
      <c r="HH47" s="164">
        <v>37.642699999999998</v>
      </c>
      <c r="HI47" s="164">
        <v>18.0181</v>
      </c>
      <c r="HJ47" s="164">
        <v>19.248899999999999</v>
      </c>
      <c r="HK47" s="164">
        <v>0</v>
      </c>
      <c r="HL47" s="165"/>
      <c r="HM47" s="164">
        <v>0</v>
      </c>
      <c r="HN47" s="164">
        <v>-10.2273</v>
      </c>
      <c r="HO47" s="165"/>
      <c r="HP47" s="164">
        <v>50.868699999999997</v>
      </c>
      <c r="HQ47" s="164">
        <v>-27.909800000000001</v>
      </c>
      <c r="HR47" s="164">
        <v>-27.3001</v>
      </c>
      <c r="HS47" s="164">
        <v>-8.3501999999999992</v>
      </c>
      <c r="HT47" s="164">
        <v>-8.0911000000000008</v>
      </c>
      <c r="HU47" s="164">
        <v>2.16</v>
      </c>
      <c r="HV47" s="164">
        <v>2.0499999999999998</v>
      </c>
      <c r="HW47" s="164">
        <v>-36.200000000000003</v>
      </c>
      <c r="HX47" s="164">
        <v>-36.5</v>
      </c>
      <c r="HY47" s="164">
        <v>1.1782999999999999</v>
      </c>
      <c r="HZ47" s="164">
        <v>-9.36</v>
      </c>
      <c r="IA47" s="164">
        <v>25.6265</v>
      </c>
      <c r="IB47" s="164">
        <v>26.9511</v>
      </c>
      <c r="IC47" s="164">
        <v>26.8066</v>
      </c>
      <c r="ID47" s="164">
        <v>-19.5</v>
      </c>
      <c r="IE47" s="164">
        <v>-31.2</v>
      </c>
      <c r="IF47" s="164">
        <v>15.4</v>
      </c>
      <c r="IG47" s="164">
        <v>14.5</v>
      </c>
      <c r="IH47" s="164">
        <v>-18.2956</v>
      </c>
      <c r="II47" s="165"/>
      <c r="IJ47" s="164">
        <v>-67.007900000000006</v>
      </c>
      <c r="IK47" s="164">
        <v>-57.71</v>
      </c>
      <c r="IL47" s="164">
        <v>-237.5395</v>
      </c>
      <c r="IM47" s="164">
        <v>-15.823399999999999</v>
      </c>
      <c r="IN47" s="164">
        <v>-24.2532</v>
      </c>
      <c r="IO47" s="164">
        <v>102.31</v>
      </c>
      <c r="IP47" s="164">
        <v>63.029200000000003</v>
      </c>
      <c r="IQ47" s="164">
        <v>61.334200000000003</v>
      </c>
      <c r="IR47" s="164">
        <v>117.66330000000001</v>
      </c>
      <c r="IS47" s="164">
        <v>34.615299999999998</v>
      </c>
      <c r="IT47" s="164">
        <v>17.159300000000002</v>
      </c>
      <c r="IU47" s="164">
        <v>16.822299999999998</v>
      </c>
      <c r="IV47" s="164">
        <v>42.867699999999999</v>
      </c>
      <c r="IW47" s="164">
        <v>162.48570000000001</v>
      </c>
      <c r="IX47" s="164">
        <v>-221.82140000000001</v>
      </c>
      <c r="IY47" s="164">
        <v>88.439099999999996</v>
      </c>
      <c r="IZ47" s="164">
        <v>-78.648799999999994</v>
      </c>
      <c r="JA47" s="164">
        <v>0.82150000000000001</v>
      </c>
      <c r="JB47" s="165"/>
      <c r="JC47" s="164">
        <v>-6.72</v>
      </c>
      <c r="JD47" s="164">
        <v>-5.3999999999999999E-2</v>
      </c>
      <c r="JE47" s="164">
        <v>-6.3E-2</v>
      </c>
      <c r="JF47" s="164">
        <v>1.36</v>
      </c>
      <c r="JG47" s="164">
        <v>0.88</v>
      </c>
      <c r="JH47" s="164">
        <v>-2.9605000000000001</v>
      </c>
      <c r="JI47" s="164">
        <v>-6.8528000000000002</v>
      </c>
      <c r="JJ47" s="164">
        <v>10.753</v>
      </c>
      <c r="JK47" s="164">
        <v>-7.2923</v>
      </c>
      <c r="JL47" s="164">
        <v>-5.0999999999999996</v>
      </c>
      <c r="JM47" s="164">
        <v>8.7409999999999997</v>
      </c>
      <c r="JN47" s="164">
        <v>8.6430000000000007</v>
      </c>
      <c r="JO47" s="165"/>
      <c r="JP47" s="165"/>
      <c r="JQ47" s="164">
        <v>3.9634</v>
      </c>
      <c r="JR47" s="164">
        <v>4.7618</v>
      </c>
      <c r="JS47" s="164">
        <v>4.1266999999999996</v>
      </c>
      <c r="JT47" s="165"/>
      <c r="JU47" s="164">
        <v>14.6</v>
      </c>
      <c r="JV47" s="164">
        <v>3.5829</v>
      </c>
      <c r="JW47" s="164">
        <v>0.22</v>
      </c>
      <c r="JX47" s="165"/>
      <c r="JY47" s="164">
        <v>-13.711499999999999</v>
      </c>
      <c r="JZ47" s="164">
        <v>-0.97889999999999999</v>
      </c>
      <c r="KA47" s="164">
        <v>-22.4407</v>
      </c>
      <c r="KB47" s="164">
        <v>-12.012</v>
      </c>
      <c r="KC47" s="164">
        <v>-2.7873999999999999</v>
      </c>
      <c r="KD47" s="164">
        <v>-24.050699999999999</v>
      </c>
      <c r="KE47" s="164">
        <v>-3.4965999999999999</v>
      </c>
      <c r="KF47" s="164">
        <v>-16</v>
      </c>
      <c r="KG47" s="164">
        <v>-1.2</v>
      </c>
      <c r="KH47" s="165"/>
      <c r="KI47" s="164">
        <v>-120.6865</v>
      </c>
    </row>
    <row r="48" spans="1:295" ht="18" customHeight="1" x14ac:dyDescent="0.3">
      <c r="A48" s="159" t="s">
        <v>49</v>
      </c>
      <c r="B48" s="159" t="s">
        <v>890</v>
      </c>
      <c r="C48" s="166">
        <v>0</v>
      </c>
      <c r="D48" s="167">
        <v>1.3560000000000001</v>
      </c>
      <c r="E48" s="167">
        <v>-3.6898</v>
      </c>
      <c r="F48" s="167">
        <v>4.6893000000000002</v>
      </c>
      <c r="G48" s="167">
        <v>8.5561000000000007</v>
      </c>
      <c r="H48" s="168"/>
      <c r="I48" s="167">
        <v>16.404199999999999</v>
      </c>
      <c r="J48" s="168"/>
      <c r="K48" s="167">
        <v>15.875999999999999</v>
      </c>
      <c r="L48" s="167">
        <v>6.6037999999999997</v>
      </c>
      <c r="M48" s="167">
        <v>7.9454000000000002</v>
      </c>
      <c r="N48" s="167">
        <v>-11.1</v>
      </c>
      <c r="O48" s="167">
        <v>-30.8</v>
      </c>
      <c r="P48" s="167">
        <v>6.6</v>
      </c>
      <c r="Q48" s="167">
        <v>5.7960000000000003</v>
      </c>
      <c r="R48" s="167">
        <v>-22</v>
      </c>
      <c r="S48" s="167">
        <v>2.2359</v>
      </c>
      <c r="T48" s="167">
        <v>9.9772999999999996</v>
      </c>
      <c r="U48" s="167">
        <v>4.9351000000000003</v>
      </c>
      <c r="V48" s="167">
        <v>4.6924000000000001</v>
      </c>
      <c r="W48" s="167">
        <v>8.4281000000000006</v>
      </c>
      <c r="X48" s="167">
        <v>3.8054999999999999</v>
      </c>
      <c r="Y48" s="167">
        <v>-2.3119000000000001</v>
      </c>
      <c r="Z48" s="167">
        <v>1.0888</v>
      </c>
      <c r="AA48" s="168"/>
      <c r="AB48" s="167">
        <v>-1.2999000000000001</v>
      </c>
      <c r="AC48" s="167">
        <v>3.7999999999999999E-2</v>
      </c>
      <c r="AD48" s="167">
        <v>5.0999999999999997E-2</v>
      </c>
      <c r="AE48" s="167">
        <v>3.9790000000000001</v>
      </c>
      <c r="AF48" s="167">
        <v>-8.8800000000000008</v>
      </c>
      <c r="AG48" s="168"/>
      <c r="AH48" s="167">
        <v>-0.20699999999999999</v>
      </c>
      <c r="AI48" s="167">
        <v>0.27600000000000002</v>
      </c>
      <c r="AJ48" s="167">
        <v>-8.83</v>
      </c>
      <c r="AK48" s="167">
        <v>-8.81</v>
      </c>
      <c r="AL48" s="168"/>
      <c r="AM48" s="167">
        <v>-13.19</v>
      </c>
      <c r="AN48" s="167">
        <v>-13.23</v>
      </c>
      <c r="AO48" s="167">
        <v>7.6215999999999999</v>
      </c>
      <c r="AP48" s="167">
        <v>3.2791000000000001</v>
      </c>
      <c r="AQ48" s="167">
        <v>22.1126</v>
      </c>
      <c r="AR48" s="167">
        <v>26.103400000000001</v>
      </c>
      <c r="AS48" s="167">
        <v>-22.3948</v>
      </c>
      <c r="AT48" s="167">
        <v>-6.43</v>
      </c>
      <c r="AU48" s="167">
        <v>-6.2554999999999996</v>
      </c>
      <c r="AV48" s="167">
        <v>-0.59379999999999999</v>
      </c>
      <c r="AW48" s="167">
        <v>-0.58809999999999996</v>
      </c>
      <c r="AX48" s="167">
        <v>-19.826000000000001</v>
      </c>
      <c r="AY48" s="167">
        <v>-17.5486</v>
      </c>
      <c r="AZ48" s="167">
        <v>3.5632999999999999</v>
      </c>
      <c r="BA48" s="167">
        <v>17.196899999999999</v>
      </c>
      <c r="BB48" s="167">
        <v>-3.7134999999999998</v>
      </c>
      <c r="BC48" s="167">
        <v>1.2844</v>
      </c>
      <c r="BD48" s="167">
        <v>-2.6</v>
      </c>
      <c r="BE48" s="167">
        <v>-2.7</v>
      </c>
      <c r="BF48" s="167">
        <v>-26.6387</v>
      </c>
      <c r="BG48" s="167">
        <v>-26.6538</v>
      </c>
      <c r="BH48" s="167">
        <v>-4.5217999999999998</v>
      </c>
      <c r="BI48" s="168"/>
      <c r="BJ48" s="167">
        <v>1.5516000000000001</v>
      </c>
      <c r="BK48" s="167">
        <v>4.0397999999999996</v>
      </c>
      <c r="BL48" s="167">
        <v>2.286</v>
      </c>
      <c r="BM48" s="167">
        <v>1.5609</v>
      </c>
      <c r="BN48" s="167">
        <v>-95.248199999999997</v>
      </c>
      <c r="BO48" s="167">
        <v>81.453900000000004</v>
      </c>
      <c r="BP48" s="167">
        <v>81.514899999999997</v>
      </c>
      <c r="BQ48" s="167">
        <v>-30.727799999999998</v>
      </c>
      <c r="BR48" s="167">
        <v>-91.013599999999997</v>
      </c>
      <c r="BS48" s="168"/>
      <c r="BT48" s="168"/>
      <c r="BU48" s="168"/>
      <c r="BV48" s="167">
        <v>25.0686</v>
      </c>
      <c r="BW48" s="167">
        <v>9.68</v>
      </c>
      <c r="BX48" s="167">
        <v>9.67</v>
      </c>
      <c r="BY48" s="167">
        <v>-5.92</v>
      </c>
      <c r="BZ48" s="167">
        <v>3.52</v>
      </c>
      <c r="CA48" s="167">
        <v>-8.0332000000000008</v>
      </c>
      <c r="CB48" s="167">
        <v>-7.7652999999999999</v>
      </c>
      <c r="CC48" s="167">
        <v>26.605599999999999</v>
      </c>
      <c r="CD48" s="167">
        <v>24.898700000000002</v>
      </c>
      <c r="CE48" s="167">
        <v>-2.4611999999999998</v>
      </c>
      <c r="CF48" s="167">
        <v>-20.357900000000001</v>
      </c>
      <c r="CG48" s="167">
        <v>-20.3825</v>
      </c>
      <c r="CH48" s="167">
        <v>1.7556</v>
      </c>
      <c r="CI48" s="167">
        <v>16.352399999999999</v>
      </c>
      <c r="CJ48" s="168"/>
      <c r="CK48" s="168"/>
      <c r="CL48" s="167">
        <v>58.6</v>
      </c>
      <c r="CM48" s="167">
        <v>-29</v>
      </c>
      <c r="CN48" s="167">
        <v>-3.06</v>
      </c>
      <c r="CO48" s="167">
        <v>37.563099999999999</v>
      </c>
      <c r="CP48" s="167">
        <v>37.374899999999997</v>
      </c>
      <c r="CQ48" s="167">
        <v>37.145200000000003</v>
      </c>
      <c r="CR48" s="167">
        <v>84.116399999999999</v>
      </c>
      <c r="CS48" s="167">
        <v>84.464100000000002</v>
      </c>
      <c r="CT48" s="167">
        <v>-18.819800000000001</v>
      </c>
      <c r="CU48" s="167">
        <v>-77.890199999999993</v>
      </c>
      <c r="CV48" s="167">
        <v>-15.3132</v>
      </c>
      <c r="CW48" s="167">
        <v>3.6442999999999999</v>
      </c>
      <c r="CX48" s="167">
        <v>30.9</v>
      </c>
      <c r="CY48" s="167">
        <v>20.39</v>
      </c>
      <c r="CZ48" s="167">
        <v>11.254899999999999</v>
      </c>
      <c r="DA48" s="167">
        <v>11.331200000000001</v>
      </c>
      <c r="DB48" s="167">
        <v>-11.24</v>
      </c>
      <c r="DC48" s="168"/>
      <c r="DD48" s="167">
        <v>-17.906199999999998</v>
      </c>
      <c r="DE48" s="167">
        <v>-17.7822</v>
      </c>
      <c r="DF48" s="167">
        <v>41.109400000000001</v>
      </c>
      <c r="DG48" s="168"/>
      <c r="DH48" s="167">
        <v>-5.6192000000000002</v>
      </c>
      <c r="DI48" s="167">
        <v>-9.1</v>
      </c>
      <c r="DJ48" s="167">
        <v>-9</v>
      </c>
      <c r="DK48" s="167">
        <v>-5.3686999999999996</v>
      </c>
      <c r="DL48" s="167">
        <v>5.4291</v>
      </c>
      <c r="DM48" s="167">
        <v>37.856499999999997</v>
      </c>
      <c r="DN48" s="167">
        <v>15.0351</v>
      </c>
      <c r="DO48" s="167">
        <v>6.18</v>
      </c>
      <c r="DP48" s="167">
        <v>-0.75</v>
      </c>
      <c r="DQ48" s="167">
        <v>7.7489999999999997</v>
      </c>
      <c r="DR48" s="167">
        <v>-40.712299999999999</v>
      </c>
      <c r="DS48" s="167">
        <v>-2.57</v>
      </c>
      <c r="DT48" s="167">
        <v>-2.63</v>
      </c>
      <c r="DU48" s="167">
        <v>19.78</v>
      </c>
      <c r="DV48" s="167">
        <v>24.74</v>
      </c>
      <c r="DW48" s="167">
        <v>-38.890900000000002</v>
      </c>
      <c r="DX48" s="167">
        <v>-19.545500000000001</v>
      </c>
      <c r="DY48" s="167">
        <v>-35.230200000000004</v>
      </c>
      <c r="DZ48" s="167">
        <v>-33.290900000000001</v>
      </c>
      <c r="EA48" s="167">
        <v>16.558299999999999</v>
      </c>
      <c r="EB48" s="167">
        <v>-2.2740999999999998</v>
      </c>
      <c r="EC48" s="167">
        <v>-11.7155</v>
      </c>
      <c r="ED48" s="167">
        <v>-11.5099</v>
      </c>
      <c r="EE48" s="167">
        <v>-27.823399999999999</v>
      </c>
      <c r="EF48" s="167">
        <v>-34.842399999999998</v>
      </c>
      <c r="EG48" s="167">
        <v>-12.218</v>
      </c>
      <c r="EH48" s="167">
        <v>-59.765300000000003</v>
      </c>
      <c r="EI48" s="167">
        <v>3.7833999999999999</v>
      </c>
      <c r="EJ48" s="168"/>
      <c r="EK48" s="167">
        <v>-3.7624</v>
      </c>
      <c r="EL48" s="167">
        <v>-3.5385</v>
      </c>
      <c r="EM48" s="168"/>
      <c r="EN48" s="167">
        <v>-2.9624999999999999</v>
      </c>
      <c r="EO48" s="167">
        <v>-3.6</v>
      </c>
      <c r="EP48" s="167">
        <v>-25.603999999999999</v>
      </c>
      <c r="EQ48" s="167">
        <v>-16.492599999999999</v>
      </c>
      <c r="ER48" s="167">
        <v>-16.052800000000001</v>
      </c>
      <c r="ES48" s="167">
        <v>15.309799999999999</v>
      </c>
      <c r="ET48" s="167">
        <v>13.79</v>
      </c>
      <c r="EU48" s="167">
        <v>-7.35</v>
      </c>
      <c r="EV48" s="167">
        <v>0</v>
      </c>
      <c r="EW48" s="167">
        <v>3.2682000000000002</v>
      </c>
      <c r="EX48" s="167">
        <v>3.1509999999999998</v>
      </c>
      <c r="EY48" s="167">
        <v>-12.902100000000001</v>
      </c>
      <c r="EZ48" s="167">
        <v>-1.9709000000000001</v>
      </c>
      <c r="FA48" s="167">
        <v>7.2420999999999998</v>
      </c>
      <c r="FB48" s="167">
        <v>16.3504</v>
      </c>
      <c r="FC48" s="167">
        <v>-29.513500000000001</v>
      </c>
      <c r="FD48" s="167">
        <v>0</v>
      </c>
      <c r="FE48" s="167">
        <v>0</v>
      </c>
      <c r="FF48" s="167">
        <v>3.8961000000000001</v>
      </c>
      <c r="FG48" s="167">
        <v>3.8925000000000001</v>
      </c>
      <c r="FH48" s="167">
        <v>3.6315</v>
      </c>
      <c r="FI48" s="167">
        <v>2.8506999999999998</v>
      </c>
      <c r="FJ48" s="167">
        <v>-2.0095000000000001</v>
      </c>
      <c r="FK48" s="167">
        <v>-3.0142000000000002</v>
      </c>
      <c r="FL48" s="167">
        <v>15.406000000000001</v>
      </c>
      <c r="FM48" s="167">
        <v>18.59</v>
      </c>
      <c r="FN48" s="167">
        <v>17.808</v>
      </c>
      <c r="FO48" s="167">
        <v>16.585699999999999</v>
      </c>
      <c r="FP48" s="167">
        <v>29.869599999999998</v>
      </c>
      <c r="FQ48" s="167">
        <v>13.2387</v>
      </c>
      <c r="FR48" s="167">
        <v>-16.649999999999999</v>
      </c>
      <c r="FS48" s="167">
        <v>-2.4184000000000001</v>
      </c>
      <c r="FT48" s="167">
        <v>0.37740000000000001</v>
      </c>
      <c r="FU48" s="167">
        <v>1.89</v>
      </c>
      <c r="FV48" s="167">
        <v>1.1299999999999999</v>
      </c>
      <c r="FW48" s="167">
        <v>-13.547599999999999</v>
      </c>
      <c r="FX48" s="168"/>
      <c r="FY48" s="167">
        <v>5.1390000000000002</v>
      </c>
      <c r="FZ48" s="167">
        <v>1.153</v>
      </c>
      <c r="GA48" s="168"/>
      <c r="GB48" s="167">
        <v>28.28</v>
      </c>
      <c r="GC48" s="167">
        <v>-38.5</v>
      </c>
      <c r="GD48" s="167">
        <v>-27.956600000000002</v>
      </c>
      <c r="GE48" s="167">
        <v>-2.1</v>
      </c>
      <c r="GF48" s="167">
        <v>20.901599999999998</v>
      </c>
      <c r="GG48" s="168"/>
      <c r="GH48" s="167">
        <v>30.857800000000001</v>
      </c>
      <c r="GI48" s="168"/>
      <c r="GJ48" s="167">
        <v>-10.5807</v>
      </c>
      <c r="GK48" s="167">
        <v>3.7031000000000001</v>
      </c>
      <c r="GL48" s="168"/>
      <c r="GM48" s="168"/>
      <c r="GN48" s="168"/>
      <c r="GO48" s="167">
        <v>24.847899999999999</v>
      </c>
      <c r="GP48" s="167">
        <v>-4.7889999999999997</v>
      </c>
      <c r="GQ48" s="167">
        <v>-30.503599999999999</v>
      </c>
      <c r="GR48" s="167">
        <v>6.5918999999999999</v>
      </c>
      <c r="GS48" s="167">
        <v>6.2417999999999996</v>
      </c>
      <c r="GT48" s="167">
        <v>183.62190000000001</v>
      </c>
      <c r="GU48" s="167">
        <v>-3.6225000000000001</v>
      </c>
      <c r="GV48" s="167">
        <v>-9.7428000000000008</v>
      </c>
      <c r="GW48" s="167">
        <v>-12.9975</v>
      </c>
      <c r="GX48" s="168"/>
      <c r="GY48" s="167">
        <v>7.6778000000000004</v>
      </c>
      <c r="GZ48" s="167">
        <v>7.9192999999999998</v>
      </c>
      <c r="HA48" s="167">
        <v>2.4845999999999999</v>
      </c>
      <c r="HB48" s="167">
        <v>14.689</v>
      </c>
      <c r="HC48" s="167">
        <v>15.8422</v>
      </c>
      <c r="HD48" s="167">
        <v>-1.26</v>
      </c>
      <c r="HE48" s="167">
        <v>5.3136000000000001</v>
      </c>
      <c r="HF48" s="167">
        <v>35.192300000000003</v>
      </c>
      <c r="HG48" s="167">
        <v>20.966999999999999</v>
      </c>
      <c r="HH48" s="167">
        <v>28.756499999999999</v>
      </c>
      <c r="HI48" s="167">
        <v>18.384599999999999</v>
      </c>
      <c r="HJ48" s="167">
        <v>19.712599999999998</v>
      </c>
      <c r="HK48" s="167">
        <v>0</v>
      </c>
      <c r="HL48" s="168"/>
      <c r="HM48" s="167">
        <v>-11.352</v>
      </c>
      <c r="HN48" s="167">
        <v>-10.2623</v>
      </c>
      <c r="HO48" s="167">
        <v>49.6327</v>
      </c>
      <c r="HP48" s="168"/>
      <c r="HQ48" s="167">
        <v>-28.700800000000001</v>
      </c>
      <c r="HR48" s="167">
        <v>-27.816400000000002</v>
      </c>
      <c r="HS48" s="167">
        <v>-7.6548999999999996</v>
      </c>
      <c r="HT48" s="167">
        <v>-7.7615999999999996</v>
      </c>
      <c r="HU48" s="167">
        <v>2.33</v>
      </c>
      <c r="HV48" s="167">
        <v>2.42</v>
      </c>
      <c r="HW48" s="167">
        <v>-37.1</v>
      </c>
      <c r="HX48" s="167">
        <v>-37.5</v>
      </c>
      <c r="HY48" s="167">
        <v>1.1087</v>
      </c>
      <c r="HZ48" s="167">
        <v>-9.1999999999999993</v>
      </c>
      <c r="IA48" s="167">
        <v>29.364000000000001</v>
      </c>
      <c r="IB48" s="167">
        <v>20.416799999999999</v>
      </c>
      <c r="IC48" s="167">
        <v>20.2729</v>
      </c>
      <c r="ID48" s="167">
        <v>-19.5</v>
      </c>
      <c r="IE48" s="167">
        <v>-30.8</v>
      </c>
      <c r="IF48" s="167">
        <v>16.600000000000001</v>
      </c>
      <c r="IG48" s="167">
        <v>15.7</v>
      </c>
      <c r="IH48" s="168"/>
      <c r="II48" s="167">
        <v>-18.355499999999999</v>
      </c>
      <c r="IJ48" s="167">
        <v>-60.442300000000003</v>
      </c>
      <c r="IK48" s="167">
        <v>-54.182699999999997</v>
      </c>
      <c r="IL48" s="167">
        <v>-235.8518</v>
      </c>
      <c r="IM48" s="167">
        <v>-15.841799999999999</v>
      </c>
      <c r="IN48" s="167">
        <v>-16.795500000000001</v>
      </c>
      <c r="IO48" s="167">
        <v>95.405600000000007</v>
      </c>
      <c r="IP48" s="167">
        <v>66.378799999999998</v>
      </c>
      <c r="IQ48" s="167">
        <v>66.031700000000001</v>
      </c>
      <c r="IR48" s="167">
        <v>118.0038</v>
      </c>
      <c r="IS48" s="167">
        <v>30.681699999999999</v>
      </c>
      <c r="IT48" s="167">
        <v>15.4732</v>
      </c>
      <c r="IU48" s="167">
        <v>13.1798</v>
      </c>
      <c r="IV48" s="167">
        <v>36.764899999999997</v>
      </c>
      <c r="IW48" s="167">
        <v>158.34889999999999</v>
      </c>
      <c r="IX48" s="167">
        <v>-222.7313</v>
      </c>
      <c r="IY48" s="167">
        <v>81.886700000000005</v>
      </c>
      <c r="IZ48" s="167">
        <v>-73.147000000000006</v>
      </c>
      <c r="JA48" s="167">
        <v>-0.5847</v>
      </c>
      <c r="JB48" s="168"/>
      <c r="JC48" s="167">
        <v>-6.8</v>
      </c>
      <c r="JD48" s="167">
        <v>-0.192</v>
      </c>
      <c r="JE48" s="167">
        <v>-0.19800000000000001</v>
      </c>
      <c r="JF48" s="167">
        <v>1.68</v>
      </c>
      <c r="JG48" s="167">
        <v>0.64</v>
      </c>
      <c r="JH48" s="167">
        <v>-2.9624000000000001</v>
      </c>
      <c r="JI48" s="167">
        <v>-6.7369000000000003</v>
      </c>
      <c r="JJ48" s="167">
        <v>10.5791</v>
      </c>
      <c r="JK48" s="167">
        <v>-7.2648000000000001</v>
      </c>
      <c r="JL48" s="167">
        <v>-5.2</v>
      </c>
      <c r="JM48" s="167">
        <v>8.3930000000000007</v>
      </c>
      <c r="JN48" s="167">
        <v>8.6489999999999991</v>
      </c>
      <c r="JO48" s="168"/>
      <c r="JP48" s="168"/>
      <c r="JQ48" s="167">
        <v>3.2805</v>
      </c>
      <c r="JR48" s="167">
        <v>4.0834999999999999</v>
      </c>
      <c r="JS48" s="167">
        <v>3.5217000000000001</v>
      </c>
      <c r="JT48" s="168"/>
      <c r="JU48" s="167">
        <v>14.9</v>
      </c>
      <c r="JV48" s="167">
        <v>2.8033000000000001</v>
      </c>
      <c r="JW48" s="167">
        <v>0.03</v>
      </c>
      <c r="JX48" s="168"/>
      <c r="JY48" s="167">
        <v>-13.9739</v>
      </c>
      <c r="JZ48" s="167">
        <v>-1.2019</v>
      </c>
      <c r="KA48" s="167">
        <v>-22.2014</v>
      </c>
      <c r="KB48" s="167">
        <v>-10.9495</v>
      </c>
      <c r="KC48" s="167">
        <v>-2.63</v>
      </c>
      <c r="KD48" s="167">
        <v>-23.596299999999999</v>
      </c>
      <c r="KE48" s="167">
        <v>-4.0871000000000004</v>
      </c>
      <c r="KF48" s="167">
        <v>-16.3</v>
      </c>
      <c r="KG48" s="167">
        <v>-1.3</v>
      </c>
      <c r="KH48" s="168"/>
      <c r="KI48" s="167">
        <v>-120.2681</v>
      </c>
    </row>
    <row r="49" spans="1:295" ht="18" customHeight="1" x14ac:dyDescent="0.3">
      <c r="A49" s="159" t="s">
        <v>49</v>
      </c>
      <c r="B49" s="159" t="s">
        <v>891</v>
      </c>
      <c r="C49" s="160">
        <v>0</v>
      </c>
      <c r="D49" s="161">
        <v>1.1319999999999999</v>
      </c>
      <c r="E49" s="161">
        <v>-3.2311999999999999</v>
      </c>
      <c r="F49" s="161">
        <v>4.8110999999999997</v>
      </c>
      <c r="G49" s="161">
        <v>8.0417000000000005</v>
      </c>
      <c r="H49" s="162"/>
      <c r="I49" s="161">
        <v>15.414199999999999</v>
      </c>
      <c r="J49" s="162"/>
      <c r="K49" s="161">
        <v>14.988</v>
      </c>
      <c r="L49" s="161">
        <v>6.1727999999999996</v>
      </c>
      <c r="M49" s="161">
        <v>7.8291000000000004</v>
      </c>
      <c r="N49" s="161">
        <v>-13.32</v>
      </c>
      <c r="O49" s="161">
        <v>-33</v>
      </c>
      <c r="P49" s="161">
        <v>8.8000000000000007</v>
      </c>
      <c r="Q49" s="161">
        <v>4.1399999999999997</v>
      </c>
      <c r="R49" s="161">
        <v>-24.2</v>
      </c>
      <c r="S49" s="161">
        <v>1.8665</v>
      </c>
      <c r="T49" s="161">
        <v>7.8772000000000002</v>
      </c>
      <c r="U49" s="161">
        <v>4.6711</v>
      </c>
      <c r="V49" s="161">
        <v>4.4603000000000002</v>
      </c>
      <c r="W49" s="161">
        <v>7.7967000000000004</v>
      </c>
      <c r="X49" s="161">
        <v>3.7873999999999999</v>
      </c>
      <c r="Y49" s="161">
        <v>-2.1846000000000001</v>
      </c>
      <c r="Z49" s="161">
        <v>1.115</v>
      </c>
      <c r="AA49" s="162"/>
      <c r="AB49" s="161">
        <v>-1.097</v>
      </c>
      <c r="AC49" s="161">
        <v>2.5000000000000001E-2</v>
      </c>
      <c r="AD49" s="161">
        <v>0.05</v>
      </c>
      <c r="AE49" s="161">
        <v>3.774</v>
      </c>
      <c r="AF49" s="161">
        <v>-8.8800000000000008</v>
      </c>
      <c r="AG49" s="162"/>
      <c r="AH49" s="161">
        <v>-0.249</v>
      </c>
      <c r="AI49" s="161">
        <v>0.26700000000000002</v>
      </c>
      <c r="AJ49" s="161">
        <v>-8.91</v>
      </c>
      <c r="AK49" s="161">
        <v>-8.73</v>
      </c>
      <c r="AL49" s="162"/>
      <c r="AM49" s="161">
        <v>-12.89</v>
      </c>
      <c r="AN49" s="161">
        <v>-12.95</v>
      </c>
      <c r="AO49" s="161">
        <v>8.3066999999999993</v>
      </c>
      <c r="AP49" s="161">
        <v>2.9451999999999998</v>
      </c>
      <c r="AQ49" s="161">
        <v>21.566099999999999</v>
      </c>
      <c r="AR49" s="161">
        <v>25.064800000000002</v>
      </c>
      <c r="AS49" s="161">
        <v>-22.991299999999999</v>
      </c>
      <c r="AT49" s="161">
        <v>-6.9659000000000004</v>
      </c>
      <c r="AU49" s="161">
        <v>-6.3414000000000001</v>
      </c>
      <c r="AV49" s="161">
        <v>12.8437</v>
      </c>
      <c r="AW49" s="161">
        <v>5.0026999999999999</v>
      </c>
      <c r="AX49" s="161">
        <v>-22.103300000000001</v>
      </c>
      <c r="AY49" s="161">
        <v>-20.227799999999998</v>
      </c>
      <c r="AZ49" s="161">
        <v>4.3522999999999996</v>
      </c>
      <c r="BA49" s="161">
        <v>23.042400000000001</v>
      </c>
      <c r="BB49" s="161">
        <v>-5.3164999999999996</v>
      </c>
      <c r="BC49" s="161">
        <v>0.75129999999999997</v>
      </c>
      <c r="BD49" s="161">
        <v>-2.4</v>
      </c>
      <c r="BE49" s="161">
        <v>-2.4</v>
      </c>
      <c r="BF49" s="161">
        <v>-25.4665</v>
      </c>
      <c r="BG49" s="161">
        <v>-25.902699999999999</v>
      </c>
      <c r="BH49" s="161">
        <v>-4.3243</v>
      </c>
      <c r="BI49" s="162"/>
      <c r="BJ49" s="161">
        <v>1.1896</v>
      </c>
      <c r="BK49" s="161">
        <v>3.7547999999999999</v>
      </c>
      <c r="BL49" s="161">
        <v>2.3601999999999999</v>
      </c>
      <c r="BM49" s="161">
        <v>1.7438</v>
      </c>
      <c r="BN49" s="161">
        <v>-91.0672</v>
      </c>
      <c r="BO49" s="161">
        <v>79.409099999999995</v>
      </c>
      <c r="BP49" s="161">
        <v>80.324700000000007</v>
      </c>
      <c r="BQ49" s="161">
        <v>-32.664000000000001</v>
      </c>
      <c r="BR49" s="161">
        <v>-92.627099999999999</v>
      </c>
      <c r="BS49" s="162"/>
      <c r="BT49" s="162"/>
      <c r="BU49" s="162"/>
      <c r="BV49" s="161">
        <v>23.911000000000001</v>
      </c>
      <c r="BW49" s="161">
        <v>9.81</v>
      </c>
      <c r="BX49" s="161">
        <v>9.6</v>
      </c>
      <c r="BY49" s="161">
        <v>-6.16</v>
      </c>
      <c r="BZ49" s="161">
        <v>3.62</v>
      </c>
      <c r="CA49" s="161">
        <v>-6.6936999999999998</v>
      </c>
      <c r="CB49" s="161">
        <v>-6.6936999999999998</v>
      </c>
      <c r="CC49" s="161">
        <v>27.4146</v>
      </c>
      <c r="CD49" s="161">
        <v>24.8645</v>
      </c>
      <c r="CE49" s="161">
        <v>-2.5731000000000002</v>
      </c>
      <c r="CF49" s="161">
        <v>-21.385200000000001</v>
      </c>
      <c r="CG49" s="161">
        <v>-21.221900000000002</v>
      </c>
      <c r="CH49" s="161">
        <v>1.2361</v>
      </c>
      <c r="CI49" s="161">
        <v>16.0047</v>
      </c>
      <c r="CJ49" s="162"/>
      <c r="CK49" s="162"/>
      <c r="CL49" s="161">
        <v>59.6</v>
      </c>
      <c r="CM49" s="161">
        <v>-29.3</v>
      </c>
      <c r="CN49" s="161">
        <v>-3.08</v>
      </c>
      <c r="CO49" s="161">
        <v>36.677399999999999</v>
      </c>
      <c r="CP49" s="161">
        <v>37.3626</v>
      </c>
      <c r="CQ49" s="161">
        <v>36.659500000000001</v>
      </c>
      <c r="CR49" s="161">
        <v>82.043400000000005</v>
      </c>
      <c r="CS49" s="161">
        <v>84.0471</v>
      </c>
      <c r="CT49" s="161">
        <v>-18.535699999999999</v>
      </c>
      <c r="CU49" s="161">
        <v>-77.317700000000002</v>
      </c>
      <c r="CV49" s="161">
        <v>-14.8916</v>
      </c>
      <c r="CW49" s="161">
        <v>3.6326999999999998</v>
      </c>
      <c r="CX49" s="161">
        <v>30.73</v>
      </c>
      <c r="CY49" s="161">
        <v>20.260000000000002</v>
      </c>
      <c r="CZ49" s="161">
        <v>10.473599999999999</v>
      </c>
      <c r="DA49" s="161">
        <v>10.745200000000001</v>
      </c>
      <c r="DB49" s="161">
        <v>-10.44</v>
      </c>
      <c r="DC49" s="162"/>
      <c r="DD49" s="161">
        <v>-17.823</v>
      </c>
      <c r="DE49" s="161">
        <v>-17.386600000000001</v>
      </c>
      <c r="DF49" s="161">
        <v>43.484000000000002</v>
      </c>
      <c r="DG49" s="162"/>
      <c r="DH49" s="161">
        <v>-5.1962999999999999</v>
      </c>
      <c r="DI49" s="161">
        <v>-9</v>
      </c>
      <c r="DJ49" s="161">
        <v>-9</v>
      </c>
      <c r="DK49" s="161">
        <v>-5.3906000000000001</v>
      </c>
      <c r="DL49" s="161">
        <v>5.0551000000000004</v>
      </c>
      <c r="DM49" s="161">
        <v>37.383299999999998</v>
      </c>
      <c r="DN49" s="161">
        <v>13.921799999999999</v>
      </c>
      <c r="DO49" s="161">
        <v>5.5</v>
      </c>
      <c r="DP49" s="161">
        <v>-0.64</v>
      </c>
      <c r="DQ49" s="161">
        <v>7.5465</v>
      </c>
      <c r="DR49" s="161">
        <v>-42.6374</v>
      </c>
      <c r="DS49" s="161">
        <v>-2.4900000000000002</v>
      </c>
      <c r="DT49" s="161">
        <v>-2.5099999999999998</v>
      </c>
      <c r="DU49" s="161">
        <v>18.899999999999999</v>
      </c>
      <c r="DV49" s="161">
        <v>24.78</v>
      </c>
      <c r="DW49" s="161">
        <v>-38.709099999999999</v>
      </c>
      <c r="DX49" s="161">
        <v>-19.7636</v>
      </c>
      <c r="DY49" s="161">
        <v>-34.3658</v>
      </c>
      <c r="DZ49" s="161">
        <v>-32.618200000000002</v>
      </c>
      <c r="EA49" s="161">
        <v>15.571199999999999</v>
      </c>
      <c r="EB49" s="161">
        <v>-3.6703999999999999</v>
      </c>
      <c r="EC49" s="161">
        <v>-12.677300000000001</v>
      </c>
      <c r="ED49" s="161">
        <v>-12.8215</v>
      </c>
      <c r="EE49" s="161">
        <v>-28.495999999999999</v>
      </c>
      <c r="EF49" s="161">
        <v>-35.6783</v>
      </c>
      <c r="EG49" s="161">
        <v>-12.025</v>
      </c>
      <c r="EH49" s="161">
        <v>-58.738399999999999</v>
      </c>
      <c r="EI49" s="161">
        <v>3.7223000000000002</v>
      </c>
      <c r="EJ49" s="162"/>
      <c r="EK49" s="161">
        <v>-4.1058000000000003</v>
      </c>
      <c r="EL49" s="161">
        <v>-3.8883999999999999</v>
      </c>
      <c r="EM49" s="162"/>
      <c r="EN49" s="161">
        <v>-4.88</v>
      </c>
      <c r="EO49" s="161">
        <v>-4.7328999999999999</v>
      </c>
      <c r="EP49" s="161">
        <v>-26.628</v>
      </c>
      <c r="EQ49" s="161">
        <v>-16.525300000000001</v>
      </c>
      <c r="ER49" s="161">
        <v>-16.2606</v>
      </c>
      <c r="ES49" s="161">
        <v>16.451599999999999</v>
      </c>
      <c r="ET49" s="161">
        <v>13.79</v>
      </c>
      <c r="EU49" s="161">
        <v>-8.14</v>
      </c>
      <c r="EV49" s="161">
        <v>0</v>
      </c>
      <c r="EW49" s="161">
        <v>3.1200999999999999</v>
      </c>
      <c r="EX49" s="161">
        <v>0.13239999999999999</v>
      </c>
      <c r="EY49" s="161">
        <v>-13.302899999999999</v>
      </c>
      <c r="EZ49" s="161">
        <v>-2.1905999999999999</v>
      </c>
      <c r="FA49" s="161">
        <v>6.6619999999999999</v>
      </c>
      <c r="FB49" s="161">
        <v>17.615400000000001</v>
      </c>
      <c r="FC49" s="161">
        <v>-30.901299999999999</v>
      </c>
      <c r="FD49" s="161">
        <v>0</v>
      </c>
      <c r="FE49" s="161">
        <v>0</v>
      </c>
      <c r="FF49" s="161">
        <v>3.9857999999999998</v>
      </c>
      <c r="FG49" s="161">
        <v>3.6225999999999998</v>
      </c>
      <c r="FH49" s="161">
        <v>4.2290999999999999</v>
      </c>
      <c r="FI49" s="161">
        <v>3.5329000000000002</v>
      </c>
      <c r="FJ49" s="161">
        <v>-3.8515000000000001</v>
      </c>
      <c r="FK49" s="161">
        <v>-4.1863999999999999</v>
      </c>
      <c r="FL49" s="161">
        <v>13.564</v>
      </c>
      <c r="FM49" s="161">
        <v>16.727399999999999</v>
      </c>
      <c r="FN49" s="161">
        <v>17.441099999999999</v>
      </c>
      <c r="FO49" s="161">
        <v>17.019500000000001</v>
      </c>
      <c r="FP49" s="161">
        <v>31.227799999999998</v>
      </c>
      <c r="FQ49" s="161">
        <v>15.2944</v>
      </c>
      <c r="FR49" s="161">
        <v>-15.53</v>
      </c>
      <c r="FS49" s="161">
        <v>-2.911</v>
      </c>
      <c r="FT49" s="161">
        <v>0.37740000000000001</v>
      </c>
      <c r="FU49" s="161">
        <v>2.13</v>
      </c>
      <c r="FV49" s="161">
        <v>-1.25</v>
      </c>
      <c r="FW49" s="161">
        <v>-15.155900000000001</v>
      </c>
      <c r="FX49" s="162"/>
      <c r="FY49" s="161">
        <v>5.1820000000000004</v>
      </c>
      <c r="FZ49" s="161">
        <v>1.1080000000000001</v>
      </c>
      <c r="GA49" s="162"/>
      <c r="GB49" s="161">
        <v>28.47</v>
      </c>
      <c r="GC49" s="161">
        <v>-39.998800000000003</v>
      </c>
      <c r="GD49" s="161">
        <v>-28.116700000000002</v>
      </c>
      <c r="GE49" s="161">
        <v>-2.06</v>
      </c>
      <c r="GF49" s="161">
        <v>21.762599999999999</v>
      </c>
      <c r="GG49" s="162"/>
      <c r="GH49" s="161">
        <v>30.661100000000001</v>
      </c>
      <c r="GI49" s="162"/>
      <c r="GJ49" s="161">
        <v>-10.7058</v>
      </c>
      <c r="GK49" s="161">
        <v>3.5567000000000002</v>
      </c>
      <c r="GL49" s="162"/>
      <c r="GM49" s="162"/>
      <c r="GN49" s="161">
        <v>-10.6204</v>
      </c>
      <c r="GO49" s="161">
        <v>-7.9977999999999998</v>
      </c>
      <c r="GP49" s="161">
        <v>-1.6257999999999999</v>
      </c>
      <c r="GQ49" s="161">
        <v>-31.428000000000001</v>
      </c>
      <c r="GR49" s="161">
        <v>7.7107000000000001</v>
      </c>
      <c r="GS49" s="161">
        <v>7.6113999999999997</v>
      </c>
      <c r="GT49" s="161">
        <v>181.71799999999999</v>
      </c>
      <c r="GU49" s="161">
        <v>-3.9163000000000001</v>
      </c>
      <c r="GV49" s="161">
        <v>-8.8856999999999999</v>
      </c>
      <c r="GW49" s="161">
        <v>-13.061400000000001</v>
      </c>
      <c r="GX49" s="161">
        <v>2.4034</v>
      </c>
      <c r="GY49" s="161">
        <v>7.1788999999999996</v>
      </c>
      <c r="GZ49" s="161">
        <v>7.4051</v>
      </c>
      <c r="HA49" s="161">
        <v>2</v>
      </c>
      <c r="HB49" s="161">
        <v>15.5961</v>
      </c>
      <c r="HC49" s="161">
        <v>15.658200000000001</v>
      </c>
      <c r="HD49" s="161">
        <v>-0.84</v>
      </c>
      <c r="HE49" s="161">
        <v>4.2903000000000002</v>
      </c>
      <c r="HF49" s="161">
        <v>33.202100000000002</v>
      </c>
      <c r="HG49" s="161">
        <v>25.042300000000001</v>
      </c>
      <c r="HH49" s="161">
        <v>33.114600000000003</v>
      </c>
      <c r="HI49" s="161">
        <v>18.898099999999999</v>
      </c>
      <c r="HJ49" s="161">
        <v>19.2591</v>
      </c>
      <c r="HK49" s="161">
        <v>0</v>
      </c>
      <c r="HL49" s="162"/>
      <c r="HM49" s="161">
        <v>0</v>
      </c>
      <c r="HN49" s="161">
        <v>0</v>
      </c>
      <c r="HO49" s="162"/>
      <c r="HP49" s="162"/>
      <c r="HQ49" s="161">
        <v>-28.442699999999999</v>
      </c>
      <c r="HR49" s="161">
        <v>-28.085599999999999</v>
      </c>
      <c r="HS49" s="161">
        <v>-7.7838000000000003</v>
      </c>
      <c r="HT49" s="161">
        <v>-7.42</v>
      </c>
      <c r="HU49" s="161">
        <v>1.77</v>
      </c>
      <c r="HV49" s="161">
        <v>1.67</v>
      </c>
      <c r="HW49" s="161">
        <v>-37</v>
      </c>
      <c r="HX49" s="161">
        <v>-37.299999999999997</v>
      </c>
      <c r="HY49" s="161">
        <v>1.2662</v>
      </c>
      <c r="HZ49" s="161">
        <v>-10.8</v>
      </c>
      <c r="IA49" s="161">
        <v>26.0792</v>
      </c>
      <c r="IB49" s="161">
        <v>23.406300000000002</v>
      </c>
      <c r="IC49" s="161">
        <v>23.136299999999999</v>
      </c>
      <c r="ID49" s="161">
        <v>-19.899999999999999</v>
      </c>
      <c r="IE49" s="161">
        <v>-31.6</v>
      </c>
      <c r="IF49" s="161">
        <v>16.600000000000001</v>
      </c>
      <c r="IG49" s="161">
        <v>15.7</v>
      </c>
      <c r="IH49" s="162"/>
      <c r="II49" s="162"/>
      <c r="IJ49" s="161">
        <v>-56.551200000000001</v>
      </c>
      <c r="IK49" s="161">
        <v>-49.647799999999997</v>
      </c>
      <c r="IL49" s="161">
        <v>-236.6123</v>
      </c>
      <c r="IM49" s="161">
        <v>-17.400099999999998</v>
      </c>
      <c r="IN49" s="161">
        <v>-9.6542999999999992</v>
      </c>
      <c r="IO49" s="161">
        <v>93.110600000000005</v>
      </c>
      <c r="IP49" s="161">
        <v>68.846500000000006</v>
      </c>
      <c r="IQ49" s="161">
        <v>63.722700000000003</v>
      </c>
      <c r="IR49" s="161">
        <v>116.7529</v>
      </c>
      <c r="IS49" s="161">
        <v>31.067399999999999</v>
      </c>
      <c r="IT49" s="161">
        <v>15.1013</v>
      </c>
      <c r="IU49" s="161">
        <v>14.9863</v>
      </c>
      <c r="IV49" s="161">
        <v>39.986899999999999</v>
      </c>
      <c r="IW49" s="161">
        <v>157.0864</v>
      </c>
      <c r="IX49" s="161">
        <v>-220.1662</v>
      </c>
      <c r="IY49" s="161">
        <v>83.583500000000001</v>
      </c>
      <c r="IZ49" s="161">
        <v>-73.325400000000002</v>
      </c>
      <c r="JA49" s="161">
        <v>-1.4978</v>
      </c>
      <c r="JB49" s="162"/>
      <c r="JC49" s="161">
        <v>-6.16</v>
      </c>
      <c r="JD49" s="161">
        <v>-0.38400000000000001</v>
      </c>
      <c r="JE49" s="161">
        <v>-0.39700000000000002</v>
      </c>
      <c r="JF49" s="161">
        <v>1.1200000000000001</v>
      </c>
      <c r="JG49" s="161">
        <v>0.56000000000000005</v>
      </c>
      <c r="JH49" s="161">
        <v>-1.9159999999999999</v>
      </c>
      <c r="JI49" s="161">
        <v>-6.3278999999999996</v>
      </c>
      <c r="JJ49" s="161">
        <v>10.8995</v>
      </c>
      <c r="JK49" s="161">
        <v>-7.7347999999999999</v>
      </c>
      <c r="JL49" s="161">
        <v>-5.5</v>
      </c>
      <c r="JM49" s="161">
        <v>9.1280000000000001</v>
      </c>
      <c r="JN49" s="161">
        <v>8.44</v>
      </c>
      <c r="JO49" s="162"/>
      <c r="JP49" s="162"/>
      <c r="JQ49" s="161">
        <v>3.5871</v>
      </c>
      <c r="JR49" s="161">
        <v>3.7109000000000001</v>
      </c>
      <c r="JS49" s="161">
        <v>3.8094999999999999</v>
      </c>
      <c r="JT49" s="162"/>
      <c r="JU49" s="161">
        <v>15.3</v>
      </c>
      <c r="JV49" s="161">
        <v>2.7387999999999999</v>
      </c>
      <c r="JW49" s="161">
        <v>-7.0000000000000007E-2</v>
      </c>
      <c r="JX49" s="162"/>
      <c r="JY49" s="161">
        <v>-14.163399999999999</v>
      </c>
      <c r="JZ49" s="161">
        <v>-1.4365000000000001</v>
      </c>
      <c r="KA49" s="161">
        <v>-21.945599999999999</v>
      </c>
      <c r="KB49" s="161">
        <v>-12.333</v>
      </c>
      <c r="KC49" s="161">
        <v>-3.4426999999999999</v>
      </c>
      <c r="KD49" s="161">
        <v>-23.996500000000001</v>
      </c>
      <c r="KE49" s="161">
        <v>-3.9664999999999999</v>
      </c>
      <c r="KF49" s="161">
        <v>-16.600000000000001</v>
      </c>
      <c r="KG49" s="161">
        <v>-0.7</v>
      </c>
      <c r="KH49" s="162"/>
      <c r="KI49" s="161">
        <v>-124.36320000000001</v>
      </c>
    </row>
    <row r="50" spans="1:295" ht="18" customHeight="1" x14ac:dyDescent="0.3">
      <c r="A50" s="159" t="s">
        <v>49</v>
      </c>
      <c r="B50" s="159" t="s">
        <v>892</v>
      </c>
      <c r="C50" s="163">
        <v>0</v>
      </c>
      <c r="D50" s="164">
        <v>4.2744999999999997</v>
      </c>
      <c r="E50" s="164">
        <v>-9.1504999999999992</v>
      </c>
      <c r="F50" s="164">
        <v>3.9701</v>
      </c>
      <c r="G50" s="164">
        <v>7.5807000000000002</v>
      </c>
      <c r="H50" s="165"/>
      <c r="I50" s="164">
        <v>14.3314</v>
      </c>
      <c r="J50" s="165"/>
      <c r="K50" s="164">
        <v>14.45</v>
      </c>
      <c r="L50" s="164">
        <v>5.8188000000000004</v>
      </c>
      <c r="M50" s="164">
        <v>7.4522000000000004</v>
      </c>
      <c r="N50" s="164">
        <v>-8.8800000000000008</v>
      </c>
      <c r="O50" s="164">
        <v>-30.8</v>
      </c>
      <c r="P50" s="164">
        <v>6.6</v>
      </c>
      <c r="Q50" s="165"/>
      <c r="R50" s="164">
        <v>-22</v>
      </c>
      <c r="S50" s="164">
        <v>1.5613999999999999</v>
      </c>
      <c r="T50" s="164">
        <v>7.0686999999999998</v>
      </c>
      <c r="U50" s="164">
        <v>4.4314999999999998</v>
      </c>
      <c r="V50" s="164">
        <v>4.1532999999999998</v>
      </c>
      <c r="W50" s="164">
        <v>7.4802</v>
      </c>
      <c r="X50" s="164">
        <v>3.8548</v>
      </c>
      <c r="Y50" s="164">
        <v>-2.0221</v>
      </c>
      <c r="Z50" s="164">
        <v>1.5771999999999999</v>
      </c>
      <c r="AA50" s="165"/>
      <c r="AB50" s="164">
        <v>-1.0884</v>
      </c>
      <c r="AC50" s="164">
        <v>-4.0000000000000001E-3</v>
      </c>
      <c r="AD50" s="164">
        <v>7.0000000000000001E-3</v>
      </c>
      <c r="AE50" s="164">
        <v>3.7389999999999999</v>
      </c>
      <c r="AF50" s="164">
        <v>-11.1</v>
      </c>
      <c r="AG50" s="164">
        <v>-2.2000000000000002</v>
      </c>
      <c r="AH50" s="164">
        <v>-0.22800000000000001</v>
      </c>
      <c r="AI50" s="164">
        <v>0.26400000000000001</v>
      </c>
      <c r="AJ50" s="164">
        <v>-8.73</v>
      </c>
      <c r="AK50" s="164">
        <v>-8.73</v>
      </c>
      <c r="AL50" s="165"/>
      <c r="AM50" s="164">
        <v>-13.65</v>
      </c>
      <c r="AN50" s="164">
        <v>-13.54</v>
      </c>
      <c r="AO50" s="164">
        <v>8.2378999999999998</v>
      </c>
      <c r="AP50" s="164">
        <v>3.0459999999999998</v>
      </c>
      <c r="AQ50" s="164">
        <v>22.540700000000001</v>
      </c>
      <c r="AR50" s="164">
        <v>26.346</v>
      </c>
      <c r="AS50" s="164">
        <v>-22.6675</v>
      </c>
      <c r="AT50" s="164">
        <v>-7.0998000000000001</v>
      </c>
      <c r="AU50" s="164">
        <v>-6.1039000000000003</v>
      </c>
      <c r="AV50" s="164">
        <v>9.0395000000000003</v>
      </c>
      <c r="AW50" s="164">
        <v>10.757</v>
      </c>
      <c r="AX50" s="164">
        <v>-22.505099999999999</v>
      </c>
      <c r="AY50" s="164">
        <v>-20.227799999999998</v>
      </c>
      <c r="AZ50" s="164">
        <v>4.7469000000000001</v>
      </c>
      <c r="BA50" s="164">
        <v>24.503299999999999</v>
      </c>
      <c r="BB50" s="164">
        <v>-2.1696</v>
      </c>
      <c r="BC50" s="164">
        <v>1.4937</v>
      </c>
      <c r="BD50" s="164">
        <v>-2.7</v>
      </c>
      <c r="BE50" s="164">
        <v>-2.7</v>
      </c>
      <c r="BF50" s="164">
        <v>-26.386800000000001</v>
      </c>
      <c r="BG50" s="164">
        <v>-26.032399999999999</v>
      </c>
      <c r="BH50" s="164">
        <v>-4.4855</v>
      </c>
      <c r="BI50" s="165"/>
      <c r="BJ50" s="164">
        <v>1.7262999999999999</v>
      </c>
      <c r="BK50" s="164">
        <v>3.6972999999999998</v>
      </c>
      <c r="BL50" s="164">
        <v>2.0343</v>
      </c>
      <c r="BM50" s="164">
        <v>1.3261000000000001</v>
      </c>
      <c r="BN50" s="164">
        <v>-97.262500000000003</v>
      </c>
      <c r="BO50" s="164">
        <v>78.646199999999993</v>
      </c>
      <c r="BP50" s="164">
        <v>79.225999999999999</v>
      </c>
      <c r="BQ50" s="164">
        <v>-27.276499999999999</v>
      </c>
      <c r="BR50" s="164">
        <v>-96.4696</v>
      </c>
      <c r="BS50" s="165"/>
      <c r="BT50" s="165"/>
      <c r="BU50" s="165"/>
      <c r="BV50" s="164">
        <v>23.8811</v>
      </c>
      <c r="BW50" s="164">
        <v>9.5500000000000007</v>
      </c>
      <c r="BX50" s="164">
        <v>9.31</v>
      </c>
      <c r="BY50" s="164">
        <v>-6.88</v>
      </c>
      <c r="BZ50" s="164">
        <v>3.09</v>
      </c>
      <c r="CA50" s="164">
        <v>-7.4973999999999998</v>
      </c>
      <c r="CB50" s="164">
        <v>-6.8276000000000003</v>
      </c>
      <c r="CC50" s="164">
        <v>27.889900000000001</v>
      </c>
      <c r="CD50" s="164">
        <v>25.805499999999999</v>
      </c>
      <c r="CE50" s="164">
        <v>-2.6442999999999999</v>
      </c>
      <c r="CF50" s="164">
        <v>-20.564499999999999</v>
      </c>
      <c r="CG50" s="164">
        <v>-20.375399999999999</v>
      </c>
      <c r="CH50" s="164">
        <v>1.2206999999999999</v>
      </c>
      <c r="CI50" s="164">
        <v>17.750599999999999</v>
      </c>
      <c r="CJ50" s="165"/>
      <c r="CK50" s="165"/>
      <c r="CL50" s="164">
        <v>62.3</v>
      </c>
      <c r="CM50" s="164">
        <v>-32.799999999999997</v>
      </c>
      <c r="CN50" s="164">
        <v>-3.28</v>
      </c>
      <c r="CO50" s="164">
        <v>38.023099999999999</v>
      </c>
      <c r="CP50" s="164">
        <v>37.830199999999998</v>
      </c>
      <c r="CQ50" s="164">
        <v>36.931600000000003</v>
      </c>
      <c r="CR50" s="164">
        <v>84.747500000000002</v>
      </c>
      <c r="CS50" s="164">
        <v>85.404899999999998</v>
      </c>
      <c r="CT50" s="164">
        <v>-19.654499999999999</v>
      </c>
      <c r="CU50" s="164">
        <v>-79.280900000000003</v>
      </c>
      <c r="CV50" s="164">
        <v>-16.052399999999999</v>
      </c>
      <c r="CW50" s="164">
        <v>3.6747000000000001</v>
      </c>
      <c r="CX50" s="164">
        <v>30.28</v>
      </c>
      <c r="CY50" s="164">
        <v>19.059999999999999</v>
      </c>
      <c r="CZ50" s="164">
        <v>9.8485999999999994</v>
      </c>
      <c r="DA50" s="164">
        <v>10.0616</v>
      </c>
      <c r="DB50" s="164">
        <v>-10.220000000000001</v>
      </c>
      <c r="DC50" s="165"/>
      <c r="DD50" s="164">
        <v>-19.575600000000001</v>
      </c>
      <c r="DE50" s="164">
        <v>-19.4695</v>
      </c>
      <c r="DF50" s="164">
        <v>48.0518</v>
      </c>
      <c r="DG50" s="165"/>
      <c r="DH50" s="164">
        <v>-5.0720000000000001</v>
      </c>
      <c r="DI50" s="164">
        <v>-6.7</v>
      </c>
      <c r="DJ50" s="164">
        <v>-6.6</v>
      </c>
      <c r="DK50" s="164">
        <v>-5.5273000000000003</v>
      </c>
      <c r="DL50" s="164">
        <v>4.4939999999999998</v>
      </c>
      <c r="DM50" s="164">
        <v>36.121600000000001</v>
      </c>
      <c r="DN50" s="164">
        <v>13.179600000000001</v>
      </c>
      <c r="DO50" s="164">
        <v>4.97</v>
      </c>
      <c r="DP50" s="164">
        <v>-0.32</v>
      </c>
      <c r="DQ50" s="164">
        <v>6.7904999999999998</v>
      </c>
      <c r="DR50" s="164">
        <v>-46.6327</v>
      </c>
      <c r="DS50" s="164">
        <v>-2.64</v>
      </c>
      <c r="DT50" s="164">
        <v>-2.68</v>
      </c>
      <c r="DU50" s="164">
        <v>17.68</v>
      </c>
      <c r="DV50" s="164">
        <v>24.71</v>
      </c>
      <c r="DW50" s="164">
        <v>-42.636400000000002</v>
      </c>
      <c r="DX50" s="164">
        <v>-21.554500000000001</v>
      </c>
      <c r="DY50" s="164">
        <v>-36.093000000000004</v>
      </c>
      <c r="DZ50" s="164">
        <v>-34.7455</v>
      </c>
      <c r="EA50" s="164">
        <v>13.1669</v>
      </c>
      <c r="EB50" s="164">
        <v>-5.8813000000000004</v>
      </c>
      <c r="EC50" s="164">
        <v>-15.737299999999999</v>
      </c>
      <c r="ED50" s="164">
        <v>-15.8034</v>
      </c>
      <c r="EE50" s="164">
        <v>-28.8719</v>
      </c>
      <c r="EF50" s="164">
        <v>-35.912599999999998</v>
      </c>
      <c r="EG50" s="164">
        <v>-12.571999999999999</v>
      </c>
      <c r="EH50" s="164">
        <v>-64.775199999999998</v>
      </c>
      <c r="EI50" s="164">
        <v>9.0129999999999999</v>
      </c>
      <c r="EJ50" s="165"/>
      <c r="EK50" s="164">
        <v>-4.2030000000000003</v>
      </c>
      <c r="EL50" s="164">
        <v>-3.9163999999999999</v>
      </c>
      <c r="EM50" s="165"/>
      <c r="EN50" s="164">
        <v>-8.6943000000000001</v>
      </c>
      <c r="EO50" s="164">
        <v>-9.0721000000000007</v>
      </c>
      <c r="EP50" s="164">
        <v>-22.532</v>
      </c>
      <c r="EQ50" s="164">
        <v>-17.086500000000001</v>
      </c>
      <c r="ER50" s="164">
        <v>-16.451899999999998</v>
      </c>
      <c r="ES50" s="164">
        <v>19.590399999999999</v>
      </c>
      <c r="ET50" s="164">
        <v>13.74</v>
      </c>
      <c r="EU50" s="164">
        <v>-10.02</v>
      </c>
      <c r="EV50" s="164">
        <v>0</v>
      </c>
      <c r="EW50" s="164">
        <v>3.1463999999999999</v>
      </c>
      <c r="EX50" s="164">
        <v>-7.4909999999999997</v>
      </c>
      <c r="EY50" s="164">
        <v>-14.160399999999999</v>
      </c>
      <c r="EZ50" s="164">
        <v>-3.0709</v>
      </c>
      <c r="FA50" s="164">
        <v>8.1890999999999998</v>
      </c>
      <c r="FB50" s="164">
        <v>20.372499999999999</v>
      </c>
      <c r="FC50" s="164">
        <v>-34.784199999999998</v>
      </c>
      <c r="FD50" s="165"/>
      <c r="FE50" s="165"/>
      <c r="FF50" s="164">
        <v>4.0110999999999999</v>
      </c>
      <c r="FG50" s="164">
        <v>4.7026000000000003</v>
      </c>
      <c r="FH50" s="164">
        <v>4.9980000000000002</v>
      </c>
      <c r="FI50" s="164">
        <v>3.4527000000000001</v>
      </c>
      <c r="FJ50" s="164">
        <v>-3.6840000000000002</v>
      </c>
      <c r="FK50" s="164">
        <v>-4.1863999999999999</v>
      </c>
      <c r="FL50" s="164">
        <v>15.406000000000001</v>
      </c>
      <c r="FM50" s="164">
        <v>18.700900000000001</v>
      </c>
      <c r="FN50" s="164">
        <v>19.0108</v>
      </c>
      <c r="FO50" s="164">
        <v>17.224799999999998</v>
      </c>
      <c r="FP50" s="164">
        <v>31.651199999999999</v>
      </c>
      <c r="FQ50" s="164">
        <v>14.313000000000001</v>
      </c>
      <c r="FR50" s="164">
        <v>-16.09</v>
      </c>
      <c r="FS50" s="164">
        <v>-2.8157000000000001</v>
      </c>
      <c r="FT50" s="164">
        <v>0.36830000000000002</v>
      </c>
      <c r="FU50" s="164">
        <v>2.17</v>
      </c>
      <c r="FV50" s="164">
        <v>-0.2</v>
      </c>
      <c r="FW50" s="164">
        <v>-15.179600000000001</v>
      </c>
      <c r="FX50" s="165"/>
      <c r="FY50" s="164">
        <v>5.1749999999999998</v>
      </c>
      <c r="FZ50" s="164">
        <v>1.1950000000000001</v>
      </c>
      <c r="GA50" s="165"/>
      <c r="GB50" s="164">
        <v>29.2</v>
      </c>
      <c r="GC50" s="164">
        <v>-40.424300000000002</v>
      </c>
      <c r="GD50" s="164">
        <v>-29.276800000000001</v>
      </c>
      <c r="GE50" s="164">
        <v>-1.9</v>
      </c>
      <c r="GF50" s="164">
        <v>22.476400000000002</v>
      </c>
      <c r="GG50" s="165"/>
      <c r="GH50" s="164">
        <v>30.985600000000002</v>
      </c>
      <c r="GI50" s="165"/>
      <c r="GJ50" s="164">
        <v>-10.514699999999999</v>
      </c>
      <c r="GK50" s="164">
        <v>3.4531999999999998</v>
      </c>
      <c r="GL50" s="165"/>
      <c r="GM50" s="165"/>
      <c r="GN50" s="164">
        <v>-10.3645</v>
      </c>
      <c r="GO50" s="164">
        <v>-7.6178999999999997</v>
      </c>
      <c r="GP50" s="164">
        <v>-3.0602</v>
      </c>
      <c r="GQ50" s="164">
        <v>-33.0246</v>
      </c>
      <c r="GR50" s="164">
        <v>8.6423000000000005</v>
      </c>
      <c r="GS50" s="164">
        <v>7.1093999999999999</v>
      </c>
      <c r="GT50" s="164">
        <v>183.03380000000001</v>
      </c>
      <c r="GU50" s="164">
        <v>-4.4249999999999998</v>
      </c>
      <c r="GV50" s="164">
        <v>-9.7072000000000003</v>
      </c>
      <c r="GW50" s="164">
        <v>-12.712899999999999</v>
      </c>
      <c r="GX50" s="164">
        <v>2.0432000000000001</v>
      </c>
      <c r="GY50" s="164">
        <v>6.5415999999999999</v>
      </c>
      <c r="GZ50" s="164">
        <v>6.7168999999999999</v>
      </c>
      <c r="HA50" s="164">
        <v>1.5046999999999999</v>
      </c>
      <c r="HB50" s="164">
        <v>17.774999999999999</v>
      </c>
      <c r="HC50" s="164">
        <v>18.529399999999999</v>
      </c>
      <c r="HD50" s="164">
        <v>0.42</v>
      </c>
      <c r="HE50" s="164">
        <v>0</v>
      </c>
      <c r="HF50" s="164">
        <v>33.335500000000003</v>
      </c>
      <c r="HG50" s="164">
        <v>29.775200000000002</v>
      </c>
      <c r="HH50" s="164">
        <v>30.3492</v>
      </c>
      <c r="HI50" s="164">
        <v>20.9529</v>
      </c>
      <c r="HJ50" s="164">
        <v>21.1142</v>
      </c>
      <c r="HK50" s="164">
        <v>0</v>
      </c>
      <c r="HL50" s="165"/>
      <c r="HM50" s="164">
        <v>0</v>
      </c>
      <c r="HN50" s="164">
        <v>0</v>
      </c>
      <c r="HO50" s="164">
        <v>60.1492</v>
      </c>
      <c r="HP50" s="165"/>
      <c r="HQ50" s="164">
        <v>-27.717600000000001</v>
      </c>
      <c r="HR50" s="164">
        <v>-27.168199999999999</v>
      </c>
      <c r="HS50" s="164">
        <v>-6.7686000000000002</v>
      </c>
      <c r="HT50" s="164">
        <v>-6.5963000000000003</v>
      </c>
      <c r="HU50" s="164">
        <v>6.92</v>
      </c>
      <c r="HV50" s="164">
        <v>6.86</v>
      </c>
      <c r="HW50" s="164">
        <v>-37.1</v>
      </c>
      <c r="HX50" s="164">
        <v>-37.4</v>
      </c>
      <c r="HY50" s="164">
        <v>1.2497</v>
      </c>
      <c r="HZ50" s="164">
        <v>-10.08</v>
      </c>
      <c r="IA50" s="164">
        <v>24.303999999999998</v>
      </c>
      <c r="IB50" s="164">
        <v>24.5184</v>
      </c>
      <c r="IC50" s="164">
        <v>24.378699999999998</v>
      </c>
      <c r="ID50" s="164">
        <v>-20.399999999999999</v>
      </c>
      <c r="IE50" s="164">
        <v>-32</v>
      </c>
      <c r="IF50" s="164">
        <v>15.8</v>
      </c>
      <c r="IG50" s="164">
        <v>15.3</v>
      </c>
      <c r="IH50" s="165"/>
      <c r="II50" s="164">
        <v>-18.3535</v>
      </c>
      <c r="IJ50" s="164">
        <v>-48.158799999999999</v>
      </c>
      <c r="IK50" s="164">
        <v>-44.476900000000001</v>
      </c>
      <c r="IL50" s="164">
        <v>-233.6628</v>
      </c>
      <c r="IM50" s="164">
        <v>-16.1677</v>
      </c>
      <c r="IN50" s="164">
        <v>-0.98440000000000005</v>
      </c>
      <c r="IO50" s="164">
        <v>100.03279999999999</v>
      </c>
      <c r="IP50" s="164">
        <v>65.740399999999994</v>
      </c>
      <c r="IQ50" s="164">
        <v>63.883600000000001</v>
      </c>
      <c r="IR50" s="164">
        <v>118.1545</v>
      </c>
      <c r="IS50" s="164">
        <v>32.378999999999998</v>
      </c>
      <c r="IT50" s="164">
        <v>25.882899999999999</v>
      </c>
      <c r="IU50" s="164">
        <v>23.361000000000001</v>
      </c>
      <c r="IV50" s="164">
        <v>41.765700000000002</v>
      </c>
      <c r="IW50" s="164">
        <v>160.20359999999999</v>
      </c>
      <c r="IX50" s="164">
        <v>-220.2363</v>
      </c>
      <c r="IY50" s="164">
        <v>85.180800000000005</v>
      </c>
      <c r="IZ50" s="164">
        <v>-75.475899999999996</v>
      </c>
      <c r="JA50" s="164">
        <v>-1.5222</v>
      </c>
      <c r="JB50" s="165"/>
      <c r="JC50" s="164">
        <v>-5.92</v>
      </c>
      <c r="JD50" s="164">
        <v>-0.22800000000000001</v>
      </c>
      <c r="JE50" s="164">
        <v>-0.23699999999999999</v>
      </c>
      <c r="JF50" s="164">
        <v>0.48</v>
      </c>
      <c r="JG50" s="164">
        <v>0.56000000000000005</v>
      </c>
      <c r="JH50" s="164">
        <v>-1.6072</v>
      </c>
      <c r="JI50" s="164">
        <v>-6.5903999999999998</v>
      </c>
      <c r="JJ50" s="164">
        <v>11.339</v>
      </c>
      <c r="JK50" s="164">
        <v>-8.0551999999999992</v>
      </c>
      <c r="JL50" s="164">
        <v>-5.8</v>
      </c>
      <c r="JM50" s="164">
        <v>8.1270000000000007</v>
      </c>
      <c r="JN50" s="164">
        <v>8.39</v>
      </c>
      <c r="JO50" s="164">
        <v>0.96760000000000002</v>
      </c>
      <c r="JP50" s="164">
        <v>1.0215000000000001</v>
      </c>
      <c r="JQ50" s="164">
        <v>3.8639000000000001</v>
      </c>
      <c r="JR50" s="164">
        <v>3.3794</v>
      </c>
      <c r="JS50" s="164">
        <v>4.1512000000000002</v>
      </c>
      <c r="JT50" s="165"/>
      <c r="JU50" s="164">
        <v>16.100000000000001</v>
      </c>
      <c r="JV50" s="164">
        <v>3.6404000000000001</v>
      </c>
      <c r="JW50" s="164">
        <v>-0.16</v>
      </c>
      <c r="JX50" s="165"/>
      <c r="JY50" s="164">
        <v>-15.543699999999999</v>
      </c>
      <c r="JZ50" s="164">
        <v>-0.72019999999999995</v>
      </c>
      <c r="KA50" s="164">
        <v>-21.6858</v>
      </c>
      <c r="KB50" s="164">
        <v>-12.824</v>
      </c>
      <c r="KC50" s="164">
        <v>-2.8025000000000002</v>
      </c>
      <c r="KD50" s="164">
        <v>-23.1449</v>
      </c>
      <c r="KE50" s="164">
        <v>-4.8451000000000004</v>
      </c>
      <c r="KF50" s="164">
        <v>-17.5</v>
      </c>
      <c r="KG50" s="164">
        <v>0.3</v>
      </c>
      <c r="KH50" s="165"/>
      <c r="KI50" s="164">
        <v>-123.7924</v>
      </c>
    </row>
    <row r="51" spans="1:295" ht="18" customHeight="1" x14ac:dyDescent="0.3">
      <c r="A51" s="159" t="s">
        <v>49</v>
      </c>
      <c r="B51" s="159" t="s">
        <v>893</v>
      </c>
      <c r="C51" s="163">
        <v>0</v>
      </c>
      <c r="D51" s="164">
        <v>3.8496000000000001</v>
      </c>
      <c r="E51" s="164">
        <v>-8.5086999999999993</v>
      </c>
      <c r="F51" s="164">
        <v>2.4472</v>
      </c>
      <c r="G51" s="164">
        <v>11.487299999999999</v>
      </c>
      <c r="H51" s="165"/>
      <c r="I51" s="164">
        <v>22.3215</v>
      </c>
      <c r="J51" s="165"/>
      <c r="K51" s="164">
        <v>13.533300000000001</v>
      </c>
      <c r="L51" s="164">
        <v>5.5137999999999998</v>
      </c>
      <c r="M51" s="164">
        <v>6.9370000000000003</v>
      </c>
      <c r="N51" s="164">
        <v>-11.1</v>
      </c>
      <c r="O51" s="164">
        <v>-30.8</v>
      </c>
      <c r="P51" s="164">
        <v>6.6</v>
      </c>
      <c r="Q51" s="164">
        <v>4.1399999999999997</v>
      </c>
      <c r="R51" s="165"/>
      <c r="S51" s="164">
        <v>0.61329999999999996</v>
      </c>
      <c r="T51" s="164">
        <v>16.631399999999999</v>
      </c>
      <c r="U51" s="164">
        <v>5.2469999999999999</v>
      </c>
      <c r="V51" s="164">
        <v>5.0861000000000001</v>
      </c>
      <c r="W51" s="164">
        <v>9.0707000000000004</v>
      </c>
      <c r="X51" s="164">
        <v>4.7275999999999998</v>
      </c>
      <c r="Y51" s="164">
        <v>-0.5575</v>
      </c>
      <c r="Z51" s="164">
        <v>2.3656000000000001</v>
      </c>
      <c r="AA51" s="165"/>
      <c r="AB51" s="164">
        <v>-1.1379999999999999</v>
      </c>
      <c r="AC51" s="164">
        <v>-0.11</v>
      </c>
      <c r="AD51" s="164">
        <v>-0.108</v>
      </c>
      <c r="AE51" s="164">
        <v>3.4689999999999999</v>
      </c>
      <c r="AF51" s="164">
        <v>-11.1</v>
      </c>
      <c r="AG51" s="164">
        <v>-4.4000000000000004</v>
      </c>
      <c r="AH51" s="164">
        <v>-0.19600000000000001</v>
      </c>
      <c r="AI51" s="164">
        <v>0.248</v>
      </c>
      <c r="AJ51" s="164">
        <v>-9.6</v>
      </c>
      <c r="AK51" s="164">
        <v>-9.7200000000000006</v>
      </c>
      <c r="AL51" s="165"/>
      <c r="AM51" s="164">
        <v>-13.38</v>
      </c>
      <c r="AN51" s="164">
        <v>-13.53</v>
      </c>
      <c r="AO51" s="164">
        <v>8.1994000000000007</v>
      </c>
      <c r="AP51" s="164">
        <v>3.2183000000000002</v>
      </c>
      <c r="AQ51" s="164">
        <v>21.177800000000001</v>
      </c>
      <c r="AR51" s="164">
        <v>26.6297</v>
      </c>
      <c r="AS51" s="164">
        <v>-20.9831</v>
      </c>
      <c r="AT51" s="164">
        <v>-8.1715</v>
      </c>
      <c r="AU51" s="164">
        <v>-8.0417000000000005</v>
      </c>
      <c r="AV51" s="164">
        <v>12.4275</v>
      </c>
      <c r="AW51" s="164">
        <v>12.281499999999999</v>
      </c>
      <c r="AX51" s="164">
        <v>-22.103300000000001</v>
      </c>
      <c r="AY51" s="164">
        <v>-19.424099999999999</v>
      </c>
      <c r="AZ51" s="164">
        <v>5.1414</v>
      </c>
      <c r="BA51" s="164">
        <v>25.540900000000001</v>
      </c>
      <c r="BB51" s="164">
        <v>-9.1250999999999998</v>
      </c>
      <c r="BC51" s="164">
        <v>2.4045999999999998</v>
      </c>
      <c r="BD51" s="164">
        <v>-3.2</v>
      </c>
      <c r="BE51" s="164">
        <v>-3.2</v>
      </c>
      <c r="BF51" s="164">
        <v>-26.236899999999999</v>
      </c>
      <c r="BG51" s="164">
        <v>-26.031199999999998</v>
      </c>
      <c r="BH51" s="164">
        <v>-4.3060999999999998</v>
      </c>
      <c r="BI51" s="165"/>
      <c r="BJ51" s="164">
        <v>-0.83120000000000005</v>
      </c>
      <c r="BK51" s="164">
        <v>3.7246000000000001</v>
      </c>
      <c r="BL51" s="164">
        <v>1.8897999999999999</v>
      </c>
      <c r="BM51" s="164">
        <v>1.375</v>
      </c>
      <c r="BN51" s="164">
        <v>-99.9786</v>
      </c>
      <c r="BO51" s="164">
        <v>79.195499999999996</v>
      </c>
      <c r="BP51" s="164">
        <v>79.225999999999999</v>
      </c>
      <c r="BQ51" s="164">
        <v>-22.406300000000002</v>
      </c>
      <c r="BR51" s="164">
        <v>-100.52800000000001</v>
      </c>
      <c r="BS51" s="165"/>
      <c r="BT51" s="165"/>
      <c r="BU51" s="165"/>
      <c r="BV51" s="164">
        <v>22.793299999999999</v>
      </c>
      <c r="BW51" s="164">
        <v>9.39</v>
      </c>
      <c r="BX51" s="164">
        <v>9.02</v>
      </c>
      <c r="BY51" s="164">
        <v>-7.59</v>
      </c>
      <c r="BZ51" s="164">
        <v>2.85</v>
      </c>
      <c r="CA51" s="164">
        <v>-5.8898999999999999</v>
      </c>
      <c r="CB51" s="164">
        <v>-5.8898999999999999</v>
      </c>
      <c r="CC51" s="164">
        <v>27.070900000000002</v>
      </c>
      <c r="CD51" s="164">
        <v>25.1265</v>
      </c>
      <c r="CE51" s="164">
        <v>-1.6943999999999999</v>
      </c>
      <c r="CF51" s="164">
        <v>-21.0123</v>
      </c>
      <c r="CG51" s="164">
        <v>-21.331700000000001</v>
      </c>
      <c r="CH51" s="164">
        <v>-0.32600000000000001</v>
      </c>
      <c r="CI51" s="164">
        <v>16.743600000000001</v>
      </c>
      <c r="CJ51" s="165"/>
      <c r="CK51" s="165"/>
      <c r="CL51" s="164">
        <v>58</v>
      </c>
      <c r="CM51" s="164">
        <v>-29.4</v>
      </c>
      <c r="CN51" s="164">
        <v>-3.09</v>
      </c>
      <c r="CO51" s="164">
        <v>36.177300000000002</v>
      </c>
      <c r="CP51" s="164">
        <v>35.853700000000003</v>
      </c>
      <c r="CQ51" s="164">
        <v>35.502400000000002</v>
      </c>
      <c r="CR51" s="164">
        <v>88.011700000000005</v>
      </c>
      <c r="CS51" s="164">
        <v>89.028999999999996</v>
      </c>
      <c r="CT51" s="164">
        <v>-19.281500000000001</v>
      </c>
      <c r="CU51" s="164">
        <v>-80.7911</v>
      </c>
      <c r="CV51" s="164">
        <v>-16.408899999999999</v>
      </c>
      <c r="CW51" s="164">
        <v>3.7532000000000001</v>
      </c>
      <c r="CX51" s="164">
        <v>30.09</v>
      </c>
      <c r="CY51" s="164">
        <v>18.8</v>
      </c>
      <c r="CZ51" s="164">
        <v>9.2235999999999994</v>
      </c>
      <c r="DA51" s="164">
        <v>9.4756999999999998</v>
      </c>
      <c r="DB51" s="164">
        <v>-10.11</v>
      </c>
      <c r="DC51" s="165"/>
      <c r="DD51" s="164">
        <v>-17.789100000000001</v>
      </c>
      <c r="DE51" s="164">
        <v>-17.1968</v>
      </c>
      <c r="DF51" s="164">
        <v>45.785899999999998</v>
      </c>
      <c r="DG51" s="165"/>
      <c r="DH51" s="164">
        <v>-5.0865</v>
      </c>
      <c r="DI51" s="164">
        <v>-5.4</v>
      </c>
      <c r="DJ51" s="164">
        <v>-4.5999999999999996</v>
      </c>
      <c r="DK51" s="164">
        <v>-5.5004999999999997</v>
      </c>
      <c r="DL51" s="164">
        <v>2.9980000000000002</v>
      </c>
      <c r="DM51" s="164">
        <v>35.017600000000002</v>
      </c>
      <c r="DN51" s="164">
        <v>10.953099999999999</v>
      </c>
      <c r="DO51" s="164">
        <v>3.39</v>
      </c>
      <c r="DP51" s="164">
        <v>0</v>
      </c>
      <c r="DQ51" s="164">
        <v>10.7325</v>
      </c>
      <c r="DR51" s="164">
        <v>-45.7226</v>
      </c>
      <c r="DS51" s="164">
        <v>-2.5099999999999998</v>
      </c>
      <c r="DT51" s="164">
        <v>-2.58</v>
      </c>
      <c r="DU51" s="164">
        <v>18.489999999999998</v>
      </c>
      <c r="DV51" s="164">
        <v>24.12</v>
      </c>
      <c r="DW51" s="164">
        <v>-43.218200000000003</v>
      </c>
      <c r="DX51" s="164">
        <v>-22.2636</v>
      </c>
      <c r="DY51" s="164">
        <v>-34.7699</v>
      </c>
      <c r="DZ51" s="164">
        <v>-33.663600000000002</v>
      </c>
      <c r="EA51" s="164">
        <v>10.9109</v>
      </c>
      <c r="EB51" s="164">
        <v>-9.0579999999999998</v>
      </c>
      <c r="EC51" s="164">
        <v>-18.041399999999999</v>
      </c>
      <c r="ED51" s="164">
        <v>-17.6736</v>
      </c>
      <c r="EE51" s="164">
        <v>-26.073499999999999</v>
      </c>
      <c r="EF51" s="164">
        <v>-34.594700000000003</v>
      </c>
      <c r="EG51" s="164">
        <v>-13.673999999999999</v>
      </c>
      <c r="EH51" s="164">
        <v>-67.615399999999994</v>
      </c>
      <c r="EI51" s="164">
        <v>14.731</v>
      </c>
      <c r="EJ51" s="165"/>
      <c r="EK51" s="164">
        <v>-7.1642000000000001</v>
      </c>
      <c r="EL51" s="164">
        <v>-6.9059999999999997</v>
      </c>
      <c r="EM51" s="165"/>
      <c r="EN51" s="164">
        <v>-12.196400000000001</v>
      </c>
      <c r="EO51" s="164">
        <v>-11.818099999999999</v>
      </c>
      <c r="EP51" s="164">
        <v>-26.116</v>
      </c>
      <c r="EQ51" s="164">
        <v>-15.784800000000001</v>
      </c>
      <c r="ER51" s="164">
        <v>-15.2934</v>
      </c>
      <c r="ES51" s="164">
        <v>19.156500000000001</v>
      </c>
      <c r="ET51" s="164">
        <v>13.76</v>
      </c>
      <c r="EU51" s="164">
        <v>-6.82</v>
      </c>
      <c r="EV51" s="164">
        <v>0</v>
      </c>
      <c r="EW51" s="164">
        <v>2.8290000000000002</v>
      </c>
      <c r="EX51" s="164">
        <v>-13.276300000000001</v>
      </c>
      <c r="EY51" s="164">
        <v>-14.0786</v>
      </c>
      <c r="EZ51" s="164">
        <v>-2.7776000000000001</v>
      </c>
      <c r="FA51" s="164">
        <v>8.6292000000000009</v>
      </c>
      <c r="FB51" s="164">
        <v>19.8201</v>
      </c>
      <c r="FC51" s="164">
        <v>-35.520099999999999</v>
      </c>
      <c r="FD51" s="165"/>
      <c r="FE51" s="165"/>
      <c r="FF51" s="164">
        <v>3.7610999999999999</v>
      </c>
      <c r="FG51" s="164">
        <v>3.5145</v>
      </c>
      <c r="FH51" s="164">
        <v>4.5913000000000004</v>
      </c>
      <c r="FI51" s="164">
        <v>2.7704</v>
      </c>
      <c r="FJ51" s="164">
        <v>-5.1910999999999996</v>
      </c>
      <c r="FK51" s="164">
        <v>-5.6935000000000002</v>
      </c>
      <c r="FL51" s="164">
        <v>17.750399999999999</v>
      </c>
      <c r="FM51" s="164">
        <v>16.556000000000001</v>
      </c>
      <c r="FN51" s="164">
        <v>16.374300000000002</v>
      </c>
      <c r="FO51" s="164">
        <v>19.217700000000001</v>
      </c>
      <c r="FP51" s="164">
        <v>33.488799999999998</v>
      </c>
      <c r="FQ51" s="164">
        <v>13.985799999999999</v>
      </c>
      <c r="FR51" s="164">
        <v>-15.18</v>
      </c>
      <c r="FS51" s="164">
        <v>-2.5063</v>
      </c>
      <c r="FT51" s="164">
        <v>0.35089999999999999</v>
      </c>
      <c r="FU51" s="164">
        <v>1.68</v>
      </c>
      <c r="FV51" s="164">
        <v>-0.1</v>
      </c>
      <c r="FW51" s="164">
        <v>-13.188800000000001</v>
      </c>
      <c r="FX51" s="165"/>
      <c r="FY51" s="164">
        <v>5.1740000000000004</v>
      </c>
      <c r="FZ51" s="164">
        <v>1.5840000000000001</v>
      </c>
      <c r="GA51" s="165"/>
      <c r="GB51" s="164">
        <v>29.98</v>
      </c>
      <c r="GC51" s="164">
        <v>-41.428800000000003</v>
      </c>
      <c r="GD51" s="164">
        <v>-29.982099999999999</v>
      </c>
      <c r="GE51" s="164">
        <v>-1.78</v>
      </c>
      <c r="GF51" s="164">
        <v>22.7361</v>
      </c>
      <c r="GG51" s="165"/>
      <c r="GH51" s="164">
        <v>30.679600000000001</v>
      </c>
      <c r="GI51" s="165"/>
      <c r="GJ51" s="164">
        <v>-10.0436</v>
      </c>
      <c r="GK51" s="164">
        <v>3.3077000000000001</v>
      </c>
      <c r="GL51" s="164">
        <v>7.2800000000000004E-2</v>
      </c>
      <c r="GM51" s="165"/>
      <c r="GN51" s="164">
        <v>-10.804500000000001</v>
      </c>
      <c r="GO51" s="164">
        <v>-8.3031000000000006</v>
      </c>
      <c r="GP51" s="164">
        <v>-1.3176000000000001</v>
      </c>
      <c r="GQ51" s="164">
        <v>-34.8733</v>
      </c>
      <c r="GR51" s="164">
        <v>8.7474000000000007</v>
      </c>
      <c r="GS51" s="164">
        <v>9.0256000000000007</v>
      </c>
      <c r="GT51" s="164">
        <v>179.73689999999999</v>
      </c>
      <c r="GU51" s="164">
        <v>-5.4080000000000004</v>
      </c>
      <c r="GV51" s="164">
        <v>-10.255100000000001</v>
      </c>
      <c r="GW51" s="164">
        <v>-11.791399999999999</v>
      </c>
      <c r="GX51" s="164">
        <v>1.8166</v>
      </c>
      <c r="GY51" s="164">
        <v>5.7213000000000003</v>
      </c>
      <c r="GZ51" s="164">
        <v>5.8547000000000002</v>
      </c>
      <c r="HA51" s="164">
        <v>1.2789999999999999</v>
      </c>
      <c r="HB51" s="164">
        <v>16.501999999999999</v>
      </c>
      <c r="HC51" s="164">
        <v>17.732600000000001</v>
      </c>
      <c r="HD51" s="164">
        <v>0.42</v>
      </c>
      <c r="HE51" s="164">
        <v>3.9226000000000001</v>
      </c>
      <c r="HF51" s="164">
        <v>37.817900000000002</v>
      </c>
      <c r="HG51" s="164">
        <v>29.9542</v>
      </c>
      <c r="HH51" s="164">
        <v>28.2864</v>
      </c>
      <c r="HI51" s="164">
        <v>20.277100000000001</v>
      </c>
      <c r="HJ51" s="164">
        <v>19.705500000000001</v>
      </c>
      <c r="HK51" s="164">
        <v>-5.7683</v>
      </c>
      <c r="HL51" s="165"/>
      <c r="HM51" s="164">
        <v>0</v>
      </c>
      <c r="HN51" s="164">
        <v>0</v>
      </c>
      <c r="HO51" s="165"/>
      <c r="HP51" s="164">
        <v>58.949399999999997</v>
      </c>
      <c r="HQ51" s="164">
        <v>-29.299600000000002</v>
      </c>
      <c r="HR51" s="164">
        <v>-28.091100000000001</v>
      </c>
      <c r="HS51" s="164">
        <v>-5.3944000000000001</v>
      </c>
      <c r="HT51" s="164">
        <v>-5.2195999999999998</v>
      </c>
      <c r="HU51" s="164">
        <v>7.77</v>
      </c>
      <c r="HV51" s="164">
        <v>7.82</v>
      </c>
      <c r="HW51" s="164">
        <v>-38.200000000000003</v>
      </c>
      <c r="HX51" s="164">
        <v>-37.9</v>
      </c>
      <c r="HY51" s="164">
        <v>1.3541000000000001</v>
      </c>
      <c r="HZ51" s="164">
        <v>-9.84</v>
      </c>
      <c r="IA51" s="164">
        <v>23.594000000000001</v>
      </c>
      <c r="IB51" s="164">
        <v>24.0474</v>
      </c>
      <c r="IC51" s="164">
        <v>23.909600000000001</v>
      </c>
      <c r="ID51" s="164">
        <v>-20.8</v>
      </c>
      <c r="IE51" s="164">
        <v>-32.700000000000003</v>
      </c>
      <c r="IF51" s="164">
        <v>16.600000000000001</v>
      </c>
      <c r="IG51" s="164">
        <v>15.7</v>
      </c>
      <c r="IH51" s="165"/>
      <c r="II51" s="165"/>
      <c r="IJ51" s="164">
        <v>-50.227499999999999</v>
      </c>
      <c r="IK51" s="164">
        <v>-46.703699999999998</v>
      </c>
      <c r="IL51" s="164">
        <v>-233.86510000000001</v>
      </c>
      <c r="IM51" s="164">
        <v>-16.476199999999999</v>
      </c>
      <c r="IN51" s="164">
        <v>4.6147</v>
      </c>
      <c r="IO51" s="164">
        <v>94.935199999999995</v>
      </c>
      <c r="IP51" s="164">
        <v>66.200900000000004</v>
      </c>
      <c r="IQ51" s="164">
        <v>61.132100000000001</v>
      </c>
      <c r="IR51" s="164">
        <v>116.4883</v>
      </c>
      <c r="IS51" s="164">
        <v>29.031199999999998</v>
      </c>
      <c r="IT51" s="164">
        <v>25.9451</v>
      </c>
      <c r="IU51" s="164">
        <v>24.743300000000001</v>
      </c>
      <c r="IV51" s="164">
        <v>39.331600000000002</v>
      </c>
      <c r="IW51" s="164">
        <v>153.87389999999999</v>
      </c>
      <c r="IX51" s="164">
        <v>-221.78100000000001</v>
      </c>
      <c r="IY51" s="164">
        <v>79.6922</v>
      </c>
      <c r="IZ51" s="164">
        <v>-71.043400000000005</v>
      </c>
      <c r="JA51" s="164">
        <v>-1.5222</v>
      </c>
      <c r="JB51" s="165"/>
      <c r="JC51" s="164">
        <v>-5.84</v>
      </c>
      <c r="JD51" s="164">
        <v>-0.214</v>
      </c>
      <c r="JE51" s="164">
        <v>-0.217</v>
      </c>
      <c r="JF51" s="164">
        <v>0.72</v>
      </c>
      <c r="JG51" s="164">
        <v>0.96</v>
      </c>
      <c r="JH51" s="164">
        <v>-1.3116000000000001</v>
      </c>
      <c r="JI51" s="164">
        <v>-6.4744000000000002</v>
      </c>
      <c r="JJ51" s="164">
        <v>11.134499999999999</v>
      </c>
      <c r="JK51" s="164">
        <v>-7.8507999999999996</v>
      </c>
      <c r="JL51" s="164">
        <v>-5.7</v>
      </c>
      <c r="JM51" s="164">
        <v>6.8230000000000004</v>
      </c>
      <c r="JN51" s="164">
        <v>7.82</v>
      </c>
      <c r="JO51" s="165"/>
      <c r="JP51" s="165"/>
      <c r="JQ51" s="164">
        <v>3.5417999999999998</v>
      </c>
      <c r="JR51" s="164">
        <v>3.5741000000000001</v>
      </c>
      <c r="JS51" s="164">
        <v>3.0461999999999998</v>
      </c>
      <c r="JT51" s="165"/>
      <c r="JU51" s="164">
        <v>15.9</v>
      </c>
      <c r="JV51" s="164">
        <v>2.8715999999999999</v>
      </c>
      <c r="JW51" s="164">
        <v>-0.27</v>
      </c>
      <c r="JX51" s="165"/>
      <c r="JY51" s="164">
        <v>-15.1966</v>
      </c>
      <c r="JZ51" s="164">
        <v>-1.7312000000000001</v>
      </c>
      <c r="KA51" s="164">
        <v>-21.421399999999998</v>
      </c>
      <c r="KB51" s="164">
        <v>-12.7887</v>
      </c>
      <c r="KC51" s="164">
        <v>-2.3401999999999998</v>
      </c>
      <c r="KD51" s="164">
        <v>-22.79</v>
      </c>
      <c r="KE51" s="164">
        <v>-5.0132000000000003</v>
      </c>
      <c r="KF51" s="164">
        <v>-17.600000000000001</v>
      </c>
      <c r="KG51" s="164">
        <v>0.2</v>
      </c>
      <c r="KH51" s="165"/>
      <c r="KI51" s="164">
        <v>-125.3005</v>
      </c>
    </row>
    <row r="52" spans="1:295" ht="18" customHeight="1" x14ac:dyDescent="0.3">
      <c r="A52" s="159" t="s">
        <v>49</v>
      </c>
      <c r="B52" s="159" t="s">
        <v>894</v>
      </c>
      <c r="C52" s="163">
        <v>0</v>
      </c>
      <c r="D52" s="164">
        <v>3.3275999999999999</v>
      </c>
      <c r="E52" s="164">
        <v>-7.242</v>
      </c>
      <c r="F52" s="164">
        <v>1.2383999999999999</v>
      </c>
      <c r="G52" s="164">
        <v>10.894</v>
      </c>
      <c r="H52" s="165"/>
      <c r="I52" s="164">
        <v>21.046500000000002</v>
      </c>
      <c r="J52" s="165"/>
      <c r="K52" s="164">
        <v>12.567600000000001</v>
      </c>
      <c r="L52" s="164">
        <v>4.9798</v>
      </c>
      <c r="M52" s="164">
        <v>6.4654999999999996</v>
      </c>
      <c r="N52" s="164">
        <v>-13.32</v>
      </c>
      <c r="O52" s="164">
        <v>-28.6</v>
      </c>
      <c r="P52" s="164">
        <v>4.4000000000000004</v>
      </c>
      <c r="Q52" s="164">
        <v>4.1399999999999997</v>
      </c>
      <c r="R52" s="164">
        <v>-19.8</v>
      </c>
      <c r="S52" s="164">
        <v>1.9160999999999999</v>
      </c>
      <c r="T52" s="164">
        <v>19.309699999999999</v>
      </c>
      <c r="U52" s="164">
        <v>4.6905999999999999</v>
      </c>
      <c r="V52" s="164">
        <v>4.8563999999999998</v>
      </c>
      <c r="W52" s="164">
        <v>8.3617000000000008</v>
      </c>
      <c r="X52" s="164">
        <v>4.5627000000000004</v>
      </c>
      <c r="Y52" s="164">
        <v>-0.63200000000000001</v>
      </c>
      <c r="Z52" s="164">
        <v>2.5158</v>
      </c>
      <c r="AA52" s="165"/>
      <c r="AB52" s="164">
        <v>-0.70860000000000001</v>
      </c>
      <c r="AC52" s="164">
        <v>-0.32500000000000001</v>
      </c>
      <c r="AD52" s="164">
        <v>-0.30499999999999999</v>
      </c>
      <c r="AE52" s="164">
        <v>3.3809999999999998</v>
      </c>
      <c r="AF52" s="164">
        <v>-6.66</v>
      </c>
      <c r="AG52" s="164">
        <v>-6.6</v>
      </c>
      <c r="AH52" s="164">
        <v>-0.14299999999999999</v>
      </c>
      <c r="AI52" s="164">
        <v>0.24199999999999999</v>
      </c>
      <c r="AJ52" s="164">
        <v>-11.09</v>
      </c>
      <c r="AK52" s="164">
        <v>-11.05</v>
      </c>
      <c r="AL52" s="165"/>
      <c r="AM52" s="164">
        <v>-13.74</v>
      </c>
      <c r="AN52" s="164">
        <v>-13.8</v>
      </c>
      <c r="AO52" s="164">
        <v>7.6254999999999997</v>
      </c>
      <c r="AP52" s="164">
        <v>3.4664999999999999</v>
      </c>
      <c r="AQ52" s="164">
        <v>25.0365</v>
      </c>
      <c r="AR52" s="164">
        <v>28.904199999999999</v>
      </c>
      <c r="AS52" s="164">
        <v>-14.851000000000001</v>
      </c>
      <c r="AT52" s="164">
        <v>-9.3771000000000004</v>
      </c>
      <c r="AU52" s="164">
        <v>-9.125</v>
      </c>
      <c r="AV52" s="164">
        <v>0.6069</v>
      </c>
      <c r="AW52" s="164">
        <v>0.52669999999999995</v>
      </c>
      <c r="AX52" s="164">
        <v>-17.5486</v>
      </c>
      <c r="AY52" s="164">
        <v>-15.2713</v>
      </c>
      <c r="AZ52" s="164">
        <v>3.9578000000000002</v>
      </c>
      <c r="BA52" s="164">
        <v>21.9635</v>
      </c>
      <c r="BB52" s="164">
        <v>-16.987300000000001</v>
      </c>
      <c r="BC52" s="164">
        <v>4.8108000000000004</v>
      </c>
      <c r="BD52" s="164">
        <v>-4.0999999999999996</v>
      </c>
      <c r="BE52" s="164">
        <v>-4.0999999999999996</v>
      </c>
      <c r="BF52" s="164">
        <v>-27.105899999999998</v>
      </c>
      <c r="BG52" s="164">
        <v>-26.902799999999999</v>
      </c>
      <c r="BH52" s="164">
        <v>-4.6859000000000002</v>
      </c>
      <c r="BI52" s="165"/>
      <c r="BJ52" s="164">
        <v>-2.1897000000000002</v>
      </c>
      <c r="BK52" s="164">
        <v>3.9245000000000001</v>
      </c>
      <c r="BL52" s="164">
        <v>1.3614999999999999</v>
      </c>
      <c r="BM52" s="164">
        <v>0.97030000000000005</v>
      </c>
      <c r="BN52" s="164">
        <v>-110.8737</v>
      </c>
      <c r="BO52" s="164">
        <v>81.026600000000002</v>
      </c>
      <c r="BP52" s="164">
        <v>81.118200000000002</v>
      </c>
      <c r="BQ52" s="164">
        <v>-19.951000000000001</v>
      </c>
      <c r="BR52" s="164">
        <v>-111.0806</v>
      </c>
      <c r="BS52" s="165"/>
      <c r="BT52" s="165"/>
      <c r="BU52" s="165"/>
      <c r="BV52" s="164">
        <v>22.7135</v>
      </c>
      <c r="BW52" s="164">
        <v>9.0399999999999991</v>
      </c>
      <c r="BX52" s="164">
        <v>8.25</v>
      </c>
      <c r="BY52" s="164">
        <v>-8.33</v>
      </c>
      <c r="BZ52" s="164">
        <v>4.03</v>
      </c>
      <c r="CA52" s="164">
        <v>-4.8182999999999998</v>
      </c>
      <c r="CB52" s="164">
        <v>-4.8182999999999998</v>
      </c>
      <c r="CC52" s="164">
        <v>26.9589</v>
      </c>
      <c r="CD52" s="164">
        <v>25.5808</v>
      </c>
      <c r="CE52" s="164">
        <v>0.18770000000000001</v>
      </c>
      <c r="CF52" s="164">
        <v>-19.498899999999999</v>
      </c>
      <c r="CG52" s="164">
        <v>-19.305299999999999</v>
      </c>
      <c r="CH52" s="164">
        <v>-2.7778</v>
      </c>
      <c r="CI52" s="164">
        <v>14.659599999999999</v>
      </c>
      <c r="CJ52" s="165"/>
      <c r="CK52" s="165"/>
      <c r="CL52" s="164">
        <v>53.6</v>
      </c>
      <c r="CM52" s="164">
        <v>-25.1</v>
      </c>
      <c r="CN52" s="164">
        <v>-2.89</v>
      </c>
      <c r="CO52" s="164">
        <v>35.023699999999998</v>
      </c>
      <c r="CP52" s="164">
        <v>35.014200000000002</v>
      </c>
      <c r="CQ52" s="164">
        <v>34.223500000000001</v>
      </c>
      <c r="CR52" s="164">
        <v>93.379599999999996</v>
      </c>
      <c r="CS52" s="164">
        <v>93.622500000000002</v>
      </c>
      <c r="CT52" s="164">
        <v>-20.933199999999999</v>
      </c>
      <c r="CU52" s="164">
        <v>-84.161100000000005</v>
      </c>
      <c r="CV52" s="164">
        <v>-17.424900000000001</v>
      </c>
      <c r="CW52" s="164">
        <v>3.3689</v>
      </c>
      <c r="CX52" s="164">
        <v>28.53</v>
      </c>
      <c r="CY52" s="164">
        <v>18.36</v>
      </c>
      <c r="CZ52" s="164">
        <v>7.9736000000000002</v>
      </c>
      <c r="DA52" s="164">
        <v>8.1084999999999994</v>
      </c>
      <c r="DB52" s="164">
        <v>-9.3699999999999992</v>
      </c>
      <c r="DC52" s="165"/>
      <c r="DD52" s="164">
        <v>-16.221299999999999</v>
      </c>
      <c r="DE52" s="164">
        <v>-15.950900000000001</v>
      </c>
      <c r="DF52" s="164">
        <v>42.971800000000002</v>
      </c>
      <c r="DG52" s="165"/>
      <c r="DH52" s="164">
        <v>-4.7828999999999997</v>
      </c>
      <c r="DI52" s="164">
        <v>-3</v>
      </c>
      <c r="DJ52" s="164">
        <v>-2.4</v>
      </c>
      <c r="DK52" s="164">
        <v>-5.4333</v>
      </c>
      <c r="DL52" s="164">
        <v>1.6889000000000001</v>
      </c>
      <c r="DM52" s="164">
        <v>34.702199999999998</v>
      </c>
      <c r="DN52" s="164">
        <v>9.4687000000000001</v>
      </c>
      <c r="DO52" s="164">
        <v>2.12</v>
      </c>
      <c r="DP52" s="164">
        <v>0.2</v>
      </c>
      <c r="DQ52" s="164">
        <v>9.8279999999999994</v>
      </c>
      <c r="DR52" s="164">
        <v>-42.987400000000001</v>
      </c>
      <c r="DS52" s="164">
        <v>-1.67</v>
      </c>
      <c r="DT52" s="164">
        <v>-1.71</v>
      </c>
      <c r="DU52" s="164">
        <v>15.08</v>
      </c>
      <c r="DV52" s="164">
        <v>22.86</v>
      </c>
      <c r="DW52" s="164">
        <v>-40.945500000000003</v>
      </c>
      <c r="DX52" s="164">
        <v>-20.809100000000001</v>
      </c>
      <c r="DY52" s="164">
        <v>-32.782299999999999</v>
      </c>
      <c r="DZ52" s="164">
        <v>-31.563600000000001</v>
      </c>
      <c r="EA52" s="164">
        <v>9.9276</v>
      </c>
      <c r="EB52" s="164">
        <v>-12.3567</v>
      </c>
      <c r="EC52" s="164">
        <v>-20.7927</v>
      </c>
      <c r="ED52" s="164">
        <v>-20.988499999999998</v>
      </c>
      <c r="EE52" s="164">
        <v>-25.206099999999999</v>
      </c>
      <c r="EF52" s="164">
        <v>-32.897399999999998</v>
      </c>
      <c r="EG52" s="164">
        <v>-13.404999999999999</v>
      </c>
      <c r="EH52" s="164">
        <v>-74.024199999999993</v>
      </c>
      <c r="EI52" s="164">
        <v>11.615500000000001</v>
      </c>
      <c r="EJ52" s="165"/>
      <c r="EK52" s="164">
        <v>-6.9085000000000001</v>
      </c>
      <c r="EL52" s="164">
        <v>-6.6912000000000003</v>
      </c>
      <c r="EM52" s="165"/>
      <c r="EN52" s="164">
        <v>-12.7157</v>
      </c>
      <c r="EO52" s="164">
        <v>-12.2418</v>
      </c>
      <c r="EP52" s="164">
        <v>-18.948</v>
      </c>
      <c r="EQ52" s="164">
        <v>-15.628299999999999</v>
      </c>
      <c r="ER52" s="164">
        <v>-15.2066</v>
      </c>
      <c r="ES52" s="164">
        <v>16.525700000000001</v>
      </c>
      <c r="ET52" s="165"/>
      <c r="EU52" s="164">
        <v>-11.06</v>
      </c>
      <c r="EV52" s="164">
        <v>0.1</v>
      </c>
      <c r="EW52" s="164">
        <v>2.6101999999999999</v>
      </c>
      <c r="EX52" s="164">
        <v>-12.8949</v>
      </c>
      <c r="EY52" s="164">
        <v>-14.015499999999999</v>
      </c>
      <c r="EZ52" s="164">
        <v>-2.7570999999999999</v>
      </c>
      <c r="FA52" s="164">
        <v>7.4726999999999997</v>
      </c>
      <c r="FB52" s="164">
        <v>17.1936</v>
      </c>
      <c r="FC52" s="164">
        <v>-33.059600000000003</v>
      </c>
      <c r="FD52" s="165"/>
      <c r="FE52" s="165"/>
      <c r="FF52" s="164">
        <v>3.9611000000000001</v>
      </c>
      <c r="FG52" s="164">
        <v>4.4554</v>
      </c>
      <c r="FH52" s="164">
        <v>4.7892999999999999</v>
      </c>
      <c r="FI52" s="164">
        <v>3.5478000000000001</v>
      </c>
      <c r="FJ52" s="164">
        <v>-5.8609999999999998</v>
      </c>
      <c r="FK52" s="164">
        <v>-6.8657000000000004</v>
      </c>
      <c r="FL52" s="164">
        <v>19.09</v>
      </c>
      <c r="FM52" s="164">
        <v>15.033899999999999</v>
      </c>
      <c r="FN52" s="164">
        <v>15.0509</v>
      </c>
      <c r="FO52" s="164">
        <v>20.366700000000002</v>
      </c>
      <c r="FP52" s="164">
        <v>35.289900000000003</v>
      </c>
      <c r="FQ52" s="164">
        <v>14.313000000000001</v>
      </c>
      <c r="FR52" s="164">
        <v>-14.95</v>
      </c>
      <c r="FS52" s="164">
        <v>-3.2185999999999999</v>
      </c>
      <c r="FT52" s="164">
        <v>0.31609999999999999</v>
      </c>
      <c r="FU52" s="164">
        <v>2.38</v>
      </c>
      <c r="FV52" s="164">
        <v>-1.77</v>
      </c>
      <c r="FW52" s="164">
        <v>-14.2561</v>
      </c>
      <c r="FX52" s="164">
        <v>0</v>
      </c>
      <c r="FY52" s="164">
        <v>5.08</v>
      </c>
      <c r="FZ52" s="164">
        <v>1.29</v>
      </c>
      <c r="GA52" s="165"/>
      <c r="GB52" s="164">
        <v>29.07</v>
      </c>
      <c r="GC52" s="164">
        <v>-42.164900000000003</v>
      </c>
      <c r="GD52" s="164">
        <v>-30.518899999999999</v>
      </c>
      <c r="GE52" s="164">
        <v>-1.88</v>
      </c>
      <c r="GF52" s="164">
        <v>21.598299999999998</v>
      </c>
      <c r="GG52" s="165"/>
      <c r="GH52" s="164">
        <v>29.424199999999999</v>
      </c>
      <c r="GI52" s="165"/>
      <c r="GJ52" s="164">
        <v>-9.8928999999999991</v>
      </c>
      <c r="GK52" s="164">
        <v>3.1034999999999999</v>
      </c>
      <c r="GL52" s="165"/>
      <c r="GM52" s="165"/>
      <c r="GN52" s="164">
        <v>-11.148300000000001</v>
      </c>
      <c r="GO52" s="164">
        <v>-8.7472999999999992</v>
      </c>
      <c r="GP52" s="164">
        <v>-1.6991000000000001</v>
      </c>
      <c r="GQ52" s="164">
        <v>-35.797600000000003</v>
      </c>
      <c r="GR52" s="164">
        <v>9.7456999999999994</v>
      </c>
      <c r="GS52" s="164">
        <v>8.9856999999999996</v>
      </c>
      <c r="GT52" s="164">
        <v>172.63980000000001</v>
      </c>
      <c r="GU52" s="164">
        <v>-6.2374999999999998</v>
      </c>
      <c r="GV52" s="164">
        <v>-8.8511000000000006</v>
      </c>
      <c r="GW52" s="164">
        <v>-12.014200000000001</v>
      </c>
      <c r="GX52" s="164">
        <v>1.9370000000000001</v>
      </c>
      <c r="GY52" s="164">
        <v>5.1792999999999996</v>
      </c>
      <c r="GZ52" s="164">
        <v>5.2930000000000001</v>
      </c>
      <c r="HA52" s="164">
        <v>1.3920999999999999</v>
      </c>
      <c r="HB52" s="164">
        <v>14.802300000000001</v>
      </c>
      <c r="HC52" s="164">
        <v>15.6295</v>
      </c>
      <c r="HD52" s="164">
        <v>-2.1</v>
      </c>
      <c r="HE52" s="164">
        <v>5.1166</v>
      </c>
      <c r="HF52" s="164">
        <v>43.201000000000001</v>
      </c>
      <c r="HG52" s="164">
        <v>20.697700000000001</v>
      </c>
      <c r="HH52" s="164">
        <v>25.496099999999998</v>
      </c>
      <c r="HI52" s="164">
        <v>19.871200000000002</v>
      </c>
      <c r="HJ52" s="164">
        <v>19.9802</v>
      </c>
      <c r="HK52" s="164">
        <v>0</v>
      </c>
      <c r="HL52" s="165"/>
      <c r="HM52" s="164">
        <v>0</v>
      </c>
      <c r="HN52" s="164">
        <v>-10.9468</v>
      </c>
      <c r="HO52" s="165"/>
      <c r="HP52" s="165"/>
      <c r="HQ52" s="164">
        <v>-30.3873</v>
      </c>
      <c r="HR52" s="164">
        <v>-29.442399999999999</v>
      </c>
      <c r="HS52" s="164">
        <v>-4.3874000000000004</v>
      </c>
      <c r="HT52" s="164">
        <v>-4.1166999999999998</v>
      </c>
      <c r="HU52" s="164">
        <v>7.5</v>
      </c>
      <c r="HV52" s="164">
        <v>7.52</v>
      </c>
      <c r="HW52" s="164">
        <v>-38.5</v>
      </c>
      <c r="HX52" s="164">
        <v>-38.299999999999997</v>
      </c>
      <c r="HY52" s="164">
        <v>1.4072</v>
      </c>
      <c r="HZ52" s="164">
        <v>-10.8</v>
      </c>
      <c r="IA52" s="164">
        <v>23.559699999999999</v>
      </c>
      <c r="IB52" s="164">
        <v>24.735199999999999</v>
      </c>
      <c r="IC52" s="164">
        <v>24.865200000000002</v>
      </c>
      <c r="ID52" s="164">
        <v>-21.1</v>
      </c>
      <c r="IE52" s="164">
        <v>-32.5</v>
      </c>
      <c r="IF52" s="164">
        <v>17.899999999999999</v>
      </c>
      <c r="IG52" s="164">
        <v>17.399999999999999</v>
      </c>
      <c r="IH52" s="165"/>
      <c r="II52" s="164">
        <v>-18.370799999999999</v>
      </c>
      <c r="IJ52" s="164">
        <v>-45.878999999999998</v>
      </c>
      <c r="IK52" s="164">
        <v>-48.5777</v>
      </c>
      <c r="IL52" s="164">
        <v>-232.3246</v>
      </c>
      <c r="IM52" s="164">
        <v>-13.4907</v>
      </c>
      <c r="IN52" s="164">
        <v>2.5729000000000002</v>
      </c>
      <c r="IO52" s="164">
        <v>91.191000000000003</v>
      </c>
      <c r="IP52" s="164">
        <v>72.723600000000005</v>
      </c>
      <c r="IQ52" s="164">
        <v>65.8887</v>
      </c>
      <c r="IR52" s="164">
        <v>114.8554</v>
      </c>
      <c r="IS52" s="164">
        <v>24.7012</v>
      </c>
      <c r="IT52" s="164">
        <v>23.636299999999999</v>
      </c>
      <c r="IU52" s="164">
        <v>23.444800000000001</v>
      </c>
      <c r="IV52" s="164">
        <v>35.560499999999998</v>
      </c>
      <c r="IW52" s="164">
        <v>149.57490000000001</v>
      </c>
      <c r="IX52" s="164">
        <v>-218.85599999999999</v>
      </c>
      <c r="IY52" s="164">
        <v>75.940700000000007</v>
      </c>
      <c r="IZ52" s="164">
        <v>-67.728999999999999</v>
      </c>
      <c r="JA52" s="164">
        <v>-1.2415</v>
      </c>
      <c r="JB52" s="165"/>
      <c r="JC52" s="164">
        <v>-6.08</v>
      </c>
      <c r="JD52" s="164">
        <v>-0.23599999999999999</v>
      </c>
      <c r="JE52" s="164">
        <v>-0.245</v>
      </c>
      <c r="JF52" s="164">
        <v>0.88</v>
      </c>
      <c r="JG52" s="164">
        <v>1.1200000000000001</v>
      </c>
      <c r="JH52" s="164">
        <v>-2.1076000000000001</v>
      </c>
      <c r="JI52" s="164">
        <v>-6.9138999999999999</v>
      </c>
      <c r="JJ52" s="164">
        <v>11.134499999999999</v>
      </c>
      <c r="JK52" s="164">
        <v>-7.8201999999999998</v>
      </c>
      <c r="JL52" s="164">
        <v>-5.6</v>
      </c>
      <c r="JM52" s="164">
        <v>8.2799999999999994</v>
      </c>
      <c r="JN52" s="164">
        <v>7.9379999999999997</v>
      </c>
      <c r="JO52" s="164">
        <v>2.8851</v>
      </c>
      <c r="JP52" s="164">
        <v>3.5114999999999998</v>
      </c>
      <c r="JQ52" s="164">
        <v>3.1684999999999999</v>
      </c>
      <c r="JR52" s="164">
        <v>3.6166999999999998</v>
      </c>
      <c r="JS52" s="164">
        <v>2.7658999999999998</v>
      </c>
      <c r="JT52" s="165"/>
      <c r="JU52" s="164">
        <v>16.3</v>
      </c>
      <c r="JV52" s="164">
        <v>2.7290999999999999</v>
      </c>
      <c r="JW52" s="164">
        <v>-0.28999999999999998</v>
      </c>
      <c r="JX52" s="165"/>
      <c r="JY52" s="164">
        <v>-13.8826</v>
      </c>
      <c r="JZ52" s="164">
        <v>-1.8142</v>
      </c>
      <c r="KA52" s="164">
        <v>-22.8809</v>
      </c>
      <c r="KB52" s="164">
        <v>-10.681100000000001</v>
      </c>
      <c r="KC52" s="164">
        <v>-2.726</v>
      </c>
      <c r="KD52" s="164">
        <v>-24.848500000000001</v>
      </c>
      <c r="KE52" s="164">
        <v>-3.8647</v>
      </c>
      <c r="KF52" s="164">
        <v>-17.899999999999999</v>
      </c>
      <c r="KG52" s="164">
        <v>0.7</v>
      </c>
      <c r="KH52" s="165"/>
      <c r="KI52" s="164">
        <v>-127.6469</v>
      </c>
    </row>
    <row r="53" spans="1:295" ht="18" customHeight="1" x14ac:dyDescent="0.3">
      <c r="A53" s="159" t="s">
        <v>49</v>
      </c>
      <c r="B53" s="159" t="s">
        <v>895</v>
      </c>
      <c r="C53" s="163">
        <v>0</v>
      </c>
      <c r="D53" s="164">
        <v>2.6850000000000001</v>
      </c>
      <c r="E53" s="164">
        <v>-6.0650000000000004</v>
      </c>
      <c r="F53" s="164">
        <v>0.47660000000000002</v>
      </c>
      <c r="G53" s="164">
        <v>10.047800000000001</v>
      </c>
      <c r="H53" s="165"/>
      <c r="I53" s="164">
        <v>19.332899999999999</v>
      </c>
      <c r="J53" s="165"/>
      <c r="K53" s="164">
        <v>11.286099999999999</v>
      </c>
      <c r="L53" s="164">
        <v>4.3479000000000001</v>
      </c>
      <c r="M53" s="164">
        <v>5.6871999999999998</v>
      </c>
      <c r="N53" s="164">
        <v>-6.66</v>
      </c>
      <c r="O53" s="164">
        <v>-26.4</v>
      </c>
      <c r="P53" s="164">
        <v>2.2000000000000002</v>
      </c>
      <c r="Q53" s="164">
        <v>3.3119999999999998</v>
      </c>
      <c r="R53" s="164">
        <v>-19.8</v>
      </c>
      <c r="S53" s="164">
        <v>1.8229</v>
      </c>
      <c r="T53" s="164">
        <v>12.9544</v>
      </c>
      <c r="U53" s="164">
        <v>4.468</v>
      </c>
      <c r="V53" s="164">
        <v>4.3076999999999996</v>
      </c>
      <c r="W53" s="164">
        <v>7.9840999999999998</v>
      </c>
      <c r="X53" s="164">
        <v>4.7234999999999996</v>
      </c>
      <c r="Y53" s="164">
        <v>-0.59240000000000004</v>
      </c>
      <c r="Z53" s="164">
        <v>2.5754000000000001</v>
      </c>
      <c r="AA53" s="165"/>
      <c r="AB53" s="164">
        <v>-0.75890000000000002</v>
      </c>
      <c r="AC53" s="164">
        <v>-0.53700000000000003</v>
      </c>
      <c r="AD53" s="164">
        <v>-0.52300000000000002</v>
      </c>
      <c r="AE53" s="164">
        <v>3.0430000000000001</v>
      </c>
      <c r="AF53" s="164">
        <v>-13.32</v>
      </c>
      <c r="AG53" s="164">
        <v>-8.8000000000000007</v>
      </c>
      <c r="AH53" s="164">
        <v>-0.75600000000000001</v>
      </c>
      <c r="AI53" s="164">
        <v>0.24</v>
      </c>
      <c r="AJ53" s="164">
        <v>-11.93</v>
      </c>
      <c r="AK53" s="164">
        <v>-12.07</v>
      </c>
      <c r="AL53" s="164">
        <v>-10</v>
      </c>
      <c r="AM53" s="164">
        <v>-11.6</v>
      </c>
      <c r="AN53" s="164">
        <v>-11.48</v>
      </c>
      <c r="AO53" s="164">
        <v>7.1143999999999998</v>
      </c>
      <c r="AP53" s="164">
        <v>3.5733000000000001</v>
      </c>
      <c r="AQ53" s="164">
        <v>20.411200000000001</v>
      </c>
      <c r="AR53" s="164">
        <v>22.105399999999999</v>
      </c>
      <c r="AS53" s="164">
        <v>-15.1655</v>
      </c>
      <c r="AT53" s="164">
        <v>-10.046900000000001</v>
      </c>
      <c r="AU53" s="164">
        <v>-9.4263999999999992</v>
      </c>
      <c r="AV53" s="164">
        <v>10.4352</v>
      </c>
      <c r="AW53" s="164">
        <v>9.9883000000000006</v>
      </c>
      <c r="AX53" s="164">
        <v>-19.692</v>
      </c>
      <c r="AY53" s="164">
        <v>-17.2807</v>
      </c>
      <c r="AZ53" s="164">
        <v>4.7469000000000001</v>
      </c>
      <c r="BA53" s="164">
        <v>26.748699999999999</v>
      </c>
      <c r="BB53" s="164">
        <v>-18.427600000000002</v>
      </c>
      <c r="BC53" s="164">
        <v>5.2187000000000001</v>
      </c>
      <c r="BD53" s="164">
        <v>-3.9</v>
      </c>
      <c r="BE53" s="164">
        <v>-4</v>
      </c>
      <c r="BF53" s="164">
        <v>-25.606400000000001</v>
      </c>
      <c r="BG53" s="164">
        <v>-24.023199999999999</v>
      </c>
      <c r="BH53" s="164">
        <v>-4.2995999999999999</v>
      </c>
      <c r="BI53" s="165"/>
      <c r="BJ53" s="164">
        <v>-4.7165999999999997</v>
      </c>
      <c r="BK53" s="164">
        <v>3.7029999999999998</v>
      </c>
      <c r="BL53" s="164">
        <v>1.2558</v>
      </c>
      <c r="BM53" s="164">
        <v>0.9365</v>
      </c>
      <c r="BN53" s="164">
        <v>-93.569699999999997</v>
      </c>
      <c r="BO53" s="164">
        <v>78.28</v>
      </c>
      <c r="BP53" s="164">
        <v>78.066299999999998</v>
      </c>
      <c r="BQ53" s="164">
        <v>-30.017900000000001</v>
      </c>
      <c r="BR53" s="164">
        <v>-106.4195</v>
      </c>
      <c r="BS53" s="165"/>
      <c r="BT53" s="165"/>
      <c r="BU53" s="165"/>
      <c r="BV53" s="164">
        <v>21.5059</v>
      </c>
      <c r="BW53" s="164">
        <v>8.9700000000000006</v>
      </c>
      <c r="BX53" s="164">
        <v>6.92</v>
      </c>
      <c r="BY53" s="164">
        <v>-8.76</v>
      </c>
      <c r="BZ53" s="164">
        <v>6.52</v>
      </c>
      <c r="CA53" s="164">
        <v>-6.4257999999999997</v>
      </c>
      <c r="CB53" s="164">
        <v>-6.0239000000000003</v>
      </c>
      <c r="CC53" s="164">
        <v>28.438800000000001</v>
      </c>
      <c r="CD53" s="164">
        <v>26.937999999999999</v>
      </c>
      <c r="CE53" s="164">
        <v>0.14660000000000001</v>
      </c>
      <c r="CF53" s="164">
        <v>-12.2544</v>
      </c>
      <c r="CG53" s="164">
        <v>-12.4656</v>
      </c>
      <c r="CH53" s="164">
        <v>-4.1430999999999996</v>
      </c>
      <c r="CI53" s="164">
        <v>16.3096</v>
      </c>
      <c r="CJ53" s="165"/>
      <c r="CK53" s="165"/>
      <c r="CL53" s="164">
        <v>53.6</v>
      </c>
      <c r="CM53" s="164">
        <v>-29.1</v>
      </c>
      <c r="CN53" s="164">
        <v>-2.71</v>
      </c>
      <c r="CO53" s="164">
        <v>38.885100000000001</v>
      </c>
      <c r="CP53" s="164">
        <v>38.728000000000002</v>
      </c>
      <c r="CQ53" s="164">
        <v>37.848199999999999</v>
      </c>
      <c r="CR53" s="164">
        <v>93.715699999999998</v>
      </c>
      <c r="CS53" s="164">
        <v>92.925399999999996</v>
      </c>
      <c r="CT53" s="164">
        <v>-20.316500000000001</v>
      </c>
      <c r="CU53" s="164">
        <v>-84.352400000000003</v>
      </c>
      <c r="CV53" s="164">
        <v>-16.7209</v>
      </c>
      <c r="CW53" s="164">
        <v>3.431</v>
      </c>
      <c r="CX53" s="164">
        <v>27.21</v>
      </c>
      <c r="CY53" s="164">
        <v>16.37</v>
      </c>
      <c r="CZ53" s="164">
        <v>7.3486000000000002</v>
      </c>
      <c r="DA53" s="164">
        <v>7.6201999999999996</v>
      </c>
      <c r="DB53" s="164">
        <v>-9.16</v>
      </c>
      <c r="DC53" s="165"/>
      <c r="DD53" s="164">
        <v>-17.869499999999999</v>
      </c>
      <c r="DE53" s="164">
        <v>-17.632200000000001</v>
      </c>
      <c r="DF53" s="164">
        <v>44.405200000000001</v>
      </c>
      <c r="DG53" s="165"/>
      <c r="DH53" s="164">
        <v>-4.6368999999999998</v>
      </c>
      <c r="DI53" s="164">
        <v>0</v>
      </c>
      <c r="DJ53" s="164">
        <v>0</v>
      </c>
      <c r="DK53" s="164">
        <v>-5.5663999999999998</v>
      </c>
      <c r="DL53" s="164">
        <v>0.75390000000000001</v>
      </c>
      <c r="DM53" s="164">
        <v>32.967300000000002</v>
      </c>
      <c r="DN53" s="164">
        <v>7.9843000000000002</v>
      </c>
      <c r="DO53" s="164">
        <v>1.2</v>
      </c>
      <c r="DP53" s="164">
        <v>0.43</v>
      </c>
      <c r="DQ53" s="164">
        <v>10.503</v>
      </c>
      <c r="DR53" s="164">
        <v>-43.067399999999999</v>
      </c>
      <c r="DS53" s="164">
        <v>-8.0500000000000007</v>
      </c>
      <c r="DT53" s="164">
        <v>-8.18</v>
      </c>
      <c r="DU53" s="164">
        <v>26.52</v>
      </c>
      <c r="DV53" s="164">
        <v>22.01</v>
      </c>
      <c r="DW53" s="164">
        <v>-41.072699999999998</v>
      </c>
      <c r="DX53" s="164">
        <v>-20.363600000000002</v>
      </c>
      <c r="DY53" s="164">
        <v>-33.293999999999997</v>
      </c>
      <c r="DZ53" s="164">
        <v>-32.127299999999998</v>
      </c>
      <c r="EA53" s="164">
        <v>11.664300000000001</v>
      </c>
      <c r="EB53" s="164">
        <v>-7.6825000000000001</v>
      </c>
      <c r="EC53" s="164">
        <v>-17.016200000000001</v>
      </c>
      <c r="ED53" s="164">
        <v>-17.4633</v>
      </c>
      <c r="EE53" s="164">
        <v>-26.909199999999998</v>
      </c>
      <c r="EF53" s="164">
        <v>-33.371600000000001</v>
      </c>
      <c r="EG53" s="164">
        <v>-12.909000000000001</v>
      </c>
      <c r="EH53" s="164">
        <v>-62.515700000000002</v>
      </c>
      <c r="EI53" s="164">
        <v>7.4821</v>
      </c>
      <c r="EJ53" s="165"/>
      <c r="EK53" s="164">
        <v>-6.3887999999999998</v>
      </c>
      <c r="EL53" s="164">
        <v>-6.3662999999999998</v>
      </c>
      <c r="EM53" s="165"/>
      <c r="EN53" s="164">
        <v>-11.611700000000001</v>
      </c>
      <c r="EO53" s="164">
        <v>-11.0867</v>
      </c>
      <c r="EP53" s="164">
        <v>-19.46</v>
      </c>
      <c r="EQ53" s="164">
        <v>-16.1934</v>
      </c>
      <c r="ER53" s="164">
        <v>-15.9595</v>
      </c>
      <c r="ES53" s="164">
        <v>16.3432</v>
      </c>
      <c r="ET53" s="164">
        <v>13.79</v>
      </c>
      <c r="EU53" s="164">
        <v>-9.74</v>
      </c>
      <c r="EV53" s="164">
        <v>0</v>
      </c>
      <c r="EW53" s="164">
        <v>2.5081000000000002</v>
      </c>
      <c r="EX53" s="164">
        <v>-10.250999999999999</v>
      </c>
      <c r="EY53" s="164">
        <v>-13.728199999999999</v>
      </c>
      <c r="EZ53" s="164">
        <v>-2.4598</v>
      </c>
      <c r="FA53" s="164">
        <v>8.7138000000000009</v>
      </c>
      <c r="FB53" s="164">
        <v>17.0992</v>
      </c>
      <c r="FC53" s="164">
        <v>-33.632399999999997</v>
      </c>
      <c r="FD53" s="164">
        <v>0</v>
      </c>
      <c r="FE53" s="164">
        <v>0</v>
      </c>
      <c r="FF53" s="164">
        <v>3.4746000000000001</v>
      </c>
      <c r="FG53" s="164">
        <v>3.4462999999999999</v>
      </c>
      <c r="FH53" s="164">
        <v>4.5228000000000002</v>
      </c>
      <c r="FI53" s="164">
        <v>3.3643000000000001</v>
      </c>
      <c r="FJ53" s="164">
        <v>-4.1863999999999999</v>
      </c>
      <c r="FK53" s="164">
        <v>-4.1863999999999999</v>
      </c>
      <c r="FL53" s="164">
        <v>15.908300000000001</v>
      </c>
      <c r="FM53" s="164">
        <v>15.492900000000001</v>
      </c>
      <c r="FN53" s="164">
        <v>16.244599999999998</v>
      </c>
      <c r="FO53" s="164">
        <v>19.233699999999999</v>
      </c>
      <c r="FP53" s="164">
        <v>33.435699999999997</v>
      </c>
      <c r="FQ53" s="164">
        <v>15.851100000000001</v>
      </c>
      <c r="FR53" s="164">
        <v>-14.38</v>
      </c>
      <c r="FS53" s="164">
        <v>-3.0171999999999999</v>
      </c>
      <c r="FT53" s="164">
        <v>0.32429999999999998</v>
      </c>
      <c r="FU53" s="164">
        <v>1.81</v>
      </c>
      <c r="FV53" s="164">
        <v>-2.42</v>
      </c>
      <c r="FW53" s="164">
        <v>-16.234200000000001</v>
      </c>
      <c r="FX53" s="165"/>
      <c r="FY53" s="164">
        <v>5.1319999999999997</v>
      </c>
      <c r="FZ53" s="164">
        <v>0.76800000000000002</v>
      </c>
      <c r="GA53" s="165"/>
      <c r="GB53" s="164">
        <v>28.92</v>
      </c>
      <c r="GC53" s="164">
        <v>-40.7179</v>
      </c>
      <c r="GD53" s="164">
        <v>-28.521599999999999</v>
      </c>
      <c r="GE53" s="164">
        <v>-1.99</v>
      </c>
      <c r="GF53" s="164">
        <v>21.075800000000001</v>
      </c>
      <c r="GG53" s="165"/>
      <c r="GH53" s="164">
        <v>29.378599999999999</v>
      </c>
      <c r="GI53" s="165"/>
      <c r="GJ53" s="164">
        <v>-9.7977000000000007</v>
      </c>
      <c r="GK53" s="164">
        <v>2.8843999999999999</v>
      </c>
      <c r="GL53" s="165"/>
      <c r="GM53" s="165"/>
      <c r="GN53" s="164">
        <v>-11.0015</v>
      </c>
      <c r="GO53" s="164">
        <v>-8.0633999999999997</v>
      </c>
      <c r="GP53" s="164">
        <v>-1.8150999999999999</v>
      </c>
      <c r="GQ53" s="164">
        <v>-37.226199999999999</v>
      </c>
      <c r="GR53" s="164">
        <v>7.7762000000000002</v>
      </c>
      <c r="GS53" s="164">
        <v>9.0751000000000008</v>
      </c>
      <c r="GT53" s="164">
        <v>174.68549999999999</v>
      </c>
      <c r="GU53" s="164">
        <v>-6.9295</v>
      </c>
      <c r="GV53" s="164">
        <v>-8.7934000000000001</v>
      </c>
      <c r="GW53" s="164">
        <v>-11.6151</v>
      </c>
      <c r="GX53" s="164">
        <v>1.9474</v>
      </c>
      <c r="GY53" s="164">
        <v>4.4762000000000004</v>
      </c>
      <c r="GZ53" s="164">
        <v>4.6048</v>
      </c>
      <c r="HA53" s="164">
        <v>1.3608</v>
      </c>
      <c r="HB53" s="164">
        <v>15.5169</v>
      </c>
      <c r="HC53" s="164">
        <v>17.343900000000001</v>
      </c>
      <c r="HD53" s="164">
        <v>-1.26</v>
      </c>
      <c r="HE53" s="164">
        <v>3.4750000000000001</v>
      </c>
      <c r="HF53" s="164">
        <v>42.15</v>
      </c>
      <c r="HG53" s="164">
        <v>23.822099999999999</v>
      </c>
      <c r="HH53" s="164">
        <v>27.5167</v>
      </c>
      <c r="HI53" s="164">
        <v>19.1265</v>
      </c>
      <c r="HJ53" s="164">
        <v>19.192900000000002</v>
      </c>
      <c r="HK53" s="164">
        <v>0</v>
      </c>
      <c r="HL53" s="165"/>
      <c r="HM53" s="164">
        <v>0</v>
      </c>
      <c r="HN53" s="164">
        <v>0</v>
      </c>
      <c r="HO53" s="165"/>
      <c r="HP53" s="165"/>
      <c r="HQ53" s="164">
        <v>-30.3323</v>
      </c>
      <c r="HR53" s="164">
        <v>-29.766500000000001</v>
      </c>
      <c r="HS53" s="164">
        <v>-3.8538000000000001</v>
      </c>
      <c r="HT53" s="164">
        <v>-3.7193000000000001</v>
      </c>
      <c r="HU53" s="164">
        <v>8.5399999999999991</v>
      </c>
      <c r="HV53" s="164">
        <v>8.5399999999999991</v>
      </c>
      <c r="HW53" s="164">
        <v>-38.299999999999997</v>
      </c>
      <c r="HX53" s="164">
        <v>-38.200000000000003</v>
      </c>
      <c r="HY53" s="164">
        <v>1.3192999999999999</v>
      </c>
      <c r="HZ53" s="164">
        <v>-10.88</v>
      </c>
      <c r="IA53" s="164">
        <v>24.930700000000002</v>
      </c>
      <c r="IB53" s="164">
        <v>24.3855</v>
      </c>
      <c r="IC53" s="164">
        <v>24.543199999999999</v>
      </c>
      <c r="ID53" s="164">
        <v>-22.6</v>
      </c>
      <c r="IE53" s="164">
        <v>-32</v>
      </c>
      <c r="IF53" s="164">
        <v>18.3</v>
      </c>
      <c r="IG53" s="164">
        <v>17.5</v>
      </c>
      <c r="IH53" s="165"/>
      <c r="II53" s="165"/>
      <c r="IJ53" s="164">
        <v>-47.408499999999997</v>
      </c>
      <c r="IK53" s="164">
        <v>-47.235199999999999</v>
      </c>
      <c r="IL53" s="164">
        <v>-233.77619999999999</v>
      </c>
      <c r="IM53" s="164">
        <v>-15.4551</v>
      </c>
      <c r="IN53" s="164">
        <v>2.3243999999999998</v>
      </c>
      <c r="IO53" s="164">
        <v>93.214600000000004</v>
      </c>
      <c r="IP53" s="164">
        <v>71.957099999999997</v>
      </c>
      <c r="IQ53" s="164">
        <v>70.775800000000004</v>
      </c>
      <c r="IR53" s="164">
        <v>115.3562</v>
      </c>
      <c r="IS53" s="164">
        <v>26.134599999999999</v>
      </c>
      <c r="IT53" s="164">
        <v>21.529800000000002</v>
      </c>
      <c r="IU53" s="164">
        <v>22.995999999999999</v>
      </c>
      <c r="IV53" s="164">
        <v>35.219799999999999</v>
      </c>
      <c r="IW53" s="164">
        <v>149.96469999999999</v>
      </c>
      <c r="IX53" s="164">
        <v>-219.80889999999999</v>
      </c>
      <c r="IY53" s="164">
        <v>73.497200000000007</v>
      </c>
      <c r="IZ53" s="164">
        <v>-66.633399999999995</v>
      </c>
      <c r="JA53" s="164">
        <v>-0.3967</v>
      </c>
      <c r="JB53" s="165"/>
      <c r="JC53" s="164">
        <v>-5.92</v>
      </c>
      <c r="JD53" s="164">
        <v>-0.39800000000000002</v>
      </c>
      <c r="JE53" s="164">
        <v>-0.40899999999999997</v>
      </c>
      <c r="JF53" s="164">
        <v>0.64</v>
      </c>
      <c r="JG53" s="164">
        <v>0.96</v>
      </c>
      <c r="JH53" s="164">
        <v>-2.0156000000000001</v>
      </c>
      <c r="JI53" s="164">
        <v>-6.9138999999999999</v>
      </c>
      <c r="JJ53" s="164">
        <v>10.8995</v>
      </c>
      <c r="JK53" s="164">
        <v>-7.5578000000000003</v>
      </c>
      <c r="JL53" s="164">
        <v>-5.7</v>
      </c>
      <c r="JM53" s="164">
        <v>8.2420000000000009</v>
      </c>
      <c r="JN53" s="164">
        <v>7.5949999999999998</v>
      </c>
      <c r="JO53" s="164">
        <v>2.8022999999999998</v>
      </c>
      <c r="JP53" s="164">
        <v>3.3296000000000001</v>
      </c>
      <c r="JQ53" s="164">
        <v>4.1821000000000002</v>
      </c>
      <c r="JR53" s="164">
        <v>4.2228000000000003</v>
      </c>
      <c r="JS53" s="164">
        <v>3.3856000000000002</v>
      </c>
      <c r="JT53" s="165"/>
      <c r="JU53" s="164">
        <v>16.899999999999999</v>
      </c>
      <c r="JV53" s="164">
        <v>3.0646</v>
      </c>
      <c r="JW53" s="164">
        <v>-0.39</v>
      </c>
      <c r="JX53" s="165"/>
      <c r="JY53" s="164">
        <v>-13.702299999999999</v>
      </c>
      <c r="JZ53" s="164">
        <v>-1.9556</v>
      </c>
      <c r="KA53" s="164">
        <v>-21.5898</v>
      </c>
      <c r="KB53" s="164">
        <v>-11.2829</v>
      </c>
      <c r="KC53" s="164">
        <v>0</v>
      </c>
      <c r="KD53" s="164">
        <v>-23.930900000000001</v>
      </c>
      <c r="KE53" s="164">
        <v>-5.0292000000000003</v>
      </c>
      <c r="KF53" s="164">
        <v>-18</v>
      </c>
      <c r="KG53" s="164">
        <v>0.7</v>
      </c>
      <c r="KH53" s="165"/>
      <c r="KI53" s="164">
        <v>-126.44289999999999</v>
      </c>
    </row>
    <row r="54" spans="1:295" ht="18" customHeight="1" x14ac:dyDescent="0.3">
      <c r="A54" s="159" t="s">
        <v>49</v>
      </c>
      <c r="B54" s="159" t="s">
        <v>896</v>
      </c>
      <c r="C54" s="163">
        <v>0</v>
      </c>
      <c r="D54" s="164">
        <v>-1.7984</v>
      </c>
      <c r="E54" s="164">
        <v>2.4356</v>
      </c>
      <c r="F54" s="164">
        <v>10.106400000000001</v>
      </c>
      <c r="G54" s="164">
        <v>9.5360999999999994</v>
      </c>
      <c r="H54" s="165"/>
      <c r="I54" s="164">
        <v>18.311399999999999</v>
      </c>
      <c r="J54" s="165"/>
      <c r="K54" s="164">
        <v>10.737399999999999</v>
      </c>
      <c r="L54" s="164">
        <v>4.1258999999999997</v>
      </c>
      <c r="M54" s="164">
        <v>5.3903999999999996</v>
      </c>
      <c r="N54" s="164">
        <v>-4.4400000000000004</v>
      </c>
      <c r="O54" s="164">
        <v>-24.2</v>
      </c>
      <c r="P54" s="164">
        <v>0</v>
      </c>
      <c r="Q54" s="164">
        <v>4.1399999999999997</v>
      </c>
      <c r="R54" s="164">
        <v>-17.600000000000001</v>
      </c>
      <c r="S54" s="164">
        <v>1.9975000000000001</v>
      </c>
      <c r="T54" s="164">
        <v>17.705500000000001</v>
      </c>
      <c r="U54" s="164">
        <v>4.3113999999999999</v>
      </c>
      <c r="V54" s="164">
        <v>3.9918</v>
      </c>
      <c r="W54" s="164">
        <v>7.1273999999999997</v>
      </c>
      <c r="X54" s="164">
        <v>4.2034000000000002</v>
      </c>
      <c r="Y54" s="164">
        <v>-0.86350000000000005</v>
      </c>
      <c r="Z54" s="164">
        <v>2.4973999999999998</v>
      </c>
      <c r="AA54" s="165"/>
      <c r="AB54" s="164">
        <v>-0.66190000000000004</v>
      </c>
      <c r="AC54" s="164">
        <v>-0.68400000000000005</v>
      </c>
      <c r="AD54" s="164">
        <v>-0.66300000000000003</v>
      </c>
      <c r="AE54" s="164">
        <v>3.5670000000000002</v>
      </c>
      <c r="AF54" s="164">
        <v>-15.54</v>
      </c>
      <c r="AG54" s="164">
        <v>-11</v>
      </c>
      <c r="AH54" s="164">
        <v>-0.60399999999999998</v>
      </c>
      <c r="AI54" s="164">
        <v>0.24299999999999999</v>
      </c>
      <c r="AJ54" s="164">
        <v>-12.85</v>
      </c>
      <c r="AK54" s="164">
        <v>-12.77</v>
      </c>
      <c r="AL54" s="164">
        <v>-10</v>
      </c>
      <c r="AM54" s="164">
        <v>-12.24</v>
      </c>
      <c r="AN54" s="164">
        <v>-12.09</v>
      </c>
      <c r="AO54" s="164">
        <v>6.8367000000000004</v>
      </c>
      <c r="AP54" s="164">
        <v>3.3742000000000001</v>
      </c>
      <c r="AQ54" s="164">
        <v>23.148900000000001</v>
      </c>
      <c r="AR54" s="164">
        <v>25.611000000000001</v>
      </c>
      <c r="AS54" s="164">
        <v>-15.530799999999999</v>
      </c>
      <c r="AT54" s="164">
        <v>-8.3055000000000003</v>
      </c>
      <c r="AU54" s="164">
        <v>-8.3377999999999997</v>
      </c>
      <c r="AV54" s="164">
        <v>-1.38E-2</v>
      </c>
      <c r="AW54" s="164">
        <v>1.0184</v>
      </c>
      <c r="AX54" s="164">
        <v>-17.146799999999999</v>
      </c>
      <c r="AY54" s="164">
        <v>-15.1374</v>
      </c>
      <c r="AZ54" s="164">
        <v>3.9578000000000002</v>
      </c>
      <c r="BA54" s="164">
        <v>20.0059</v>
      </c>
      <c r="BB54" s="164">
        <v>-22.119599999999998</v>
      </c>
      <c r="BC54" s="164">
        <v>9.5617000000000001</v>
      </c>
      <c r="BD54" s="164">
        <v>-6.1</v>
      </c>
      <c r="BE54" s="164">
        <v>-6.2</v>
      </c>
      <c r="BF54" s="164">
        <v>-27.055199999999999</v>
      </c>
      <c r="BG54" s="164">
        <v>-26.8232</v>
      </c>
      <c r="BH54" s="164">
        <v>-4.4665999999999997</v>
      </c>
      <c r="BI54" s="165"/>
      <c r="BJ54" s="164">
        <v>-6.048</v>
      </c>
      <c r="BK54" s="164">
        <v>3.7964000000000002</v>
      </c>
      <c r="BL54" s="164">
        <v>0.38969999999999999</v>
      </c>
      <c r="BM54" s="164">
        <v>0.68210000000000004</v>
      </c>
      <c r="BN54" s="164">
        <v>-110.4464</v>
      </c>
      <c r="BO54" s="164">
        <v>79.439700000000002</v>
      </c>
      <c r="BP54" s="164">
        <v>79.592200000000005</v>
      </c>
      <c r="BQ54" s="164">
        <v>-18.196100000000001</v>
      </c>
      <c r="BR54" s="164">
        <v>-122.16630000000001</v>
      </c>
      <c r="BS54" s="165"/>
      <c r="BT54" s="165"/>
      <c r="BU54" s="165"/>
      <c r="BV54" s="164">
        <v>20.1188</v>
      </c>
      <c r="BW54" s="164">
        <v>8.67</v>
      </c>
      <c r="BX54" s="164">
        <v>6.48</v>
      </c>
      <c r="BY54" s="164">
        <v>-10.050000000000001</v>
      </c>
      <c r="BZ54" s="164">
        <v>5.69</v>
      </c>
      <c r="CA54" s="164">
        <v>-4.5503999999999998</v>
      </c>
      <c r="CB54" s="164">
        <v>-4.1485000000000003</v>
      </c>
      <c r="CC54" s="164">
        <v>30.7197</v>
      </c>
      <c r="CD54" s="164">
        <v>28.353000000000002</v>
      </c>
      <c r="CE54" s="164">
        <v>1.1318999999999999</v>
      </c>
      <c r="CF54" s="164">
        <v>-13.8263</v>
      </c>
      <c r="CG54" s="164">
        <v>-13.561</v>
      </c>
      <c r="CH54" s="164">
        <v>-6.0911</v>
      </c>
      <c r="CI54" s="164">
        <v>14.6388</v>
      </c>
      <c r="CJ54" s="165"/>
      <c r="CK54" s="165"/>
      <c r="CL54" s="164">
        <v>47.4</v>
      </c>
      <c r="CM54" s="164">
        <v>-26.6</v>
      </c>
      <c r="CN54" s="164">
        <v>-2.4300000000000002</v>
      </c>
      <c r="CO54" s="164">
        <v>36.327500000000001</v>
      </c>
      <c r="CP54" s="164">
        <v>36.1646</v>
      </c>
      <c r="CQ54" s="164">
        <v>34.443300000000001</v>
      </c>
      <c r="CR54" s="164">
        <v>97.706699999999998</v>
      </c>
      <c r="CS54" s="164">
        <v>97.680300000000003</v>
      </c>
      <c r="CT54" s="164">
        <v>-18.613199999999999</v>
      </c>
      <c r="CU54" s="164">
        <v>-88.736599999999996</v>
      </c>
      <c r="CV54" s="164">
        <v>-14.918200000000001</v>
      </c>
      <c r="CW54" s="164">
        <v>3.5026999999999999</v>
      </c>
      <c r="CX54" s="164">
        <v>25.48</v>
      </c>
      <c r="CY54" s="164">
        <v>15.51</v>
      </c>
      <c r="CZ54" s="164">
        <v>6.4111000000000002</v>
      </c>
      <c r="DA54" s="164">
        <v>6.7412999999999998</v>
      </c>
      <c r="DB54" s="164">
        <v>-8.2899999999999991</v>
      </c>
      <c r="DC54" s="165"/>
      <c r="DD54" s="164">
        <v>-16.020399999999999</v>
      </c>
      <c r="DE54" s="164">
        <v>-15.6286</v>
      </c>
      <c r="DF54" s="164">
        <v>42.945099999999996</v>
      </c>
      <c r="DG54" s="165"/>
      <c r="DH54" s="164">
        <v>-3.8534000000000002</v>
      </c>
      <c r="DI54" s="164">
        <v>2.2999999999999998</v>
      </c>
      <c r="DJ54" s="164">
        <v>2.2999999999999998</v>
      </c>
      <c r="DK54" s="164">
        <v>-5.3955000000000002</v>
      </c>
      <c r="DL54" s="164">
        <v>-0.187</v>
      </c>
      <c r="DM54" s="164">
        <v>31.863299999999999</v>
      </c>
      <c r="DN54" s="164">
        <v>7.0566000000000004</v>
      </c>
      <c r="DO54" s="164">
        <v>0.26</v>
      </c>
      <c r="DP54" s="164">
        <v>0.74</v>
      </c>
      <c r="DQ54" s="164">
        <v>9.5715000000000003</v>
      </c>
      <c r="DR54" s="164">
        <v>-42.742400000000004</v>
      </c>
      <c r="DS54" s="164">
        <v>-8.32</v>
      </c>
      <c r="DT54" s="164">
        <v>-8.44</v>
      </c>
      <c r="DU54" s="164">
        <v>25.37</v>
      </c>
      <c r="DV54" s="164">
        <v>20.88</v>
      </c>
      <c r="DW54" s="164">
        <v>-42.290900000000001</v>
      </c>
      <c r="DX54" s="164">
        <v>-21.7727</v>
      </c>
      <c r="DY54" s="164">
        <v>-33.509900000000002</v>
      </c>
      <c r="DZ54" s="164">
        <v>-30.7364</v>
      </c>
      <c r="EA54" s="164">
        <v>9.7264999999999997</v>
      </c>
      <c r="EB54" s="164">
        <v>-11.5259</v>
      </c>
      <c r="EC54" s="164">
        <v>-20.028700000000001</v>
      </c>
      <c r="ED54" s="164">
        <v>-19.731400000000001</v>
      </c>
      <c r="EE54" s="164">
        <v>-26.182099999999998</v>
      </c>
      <c r="EF54" s="164">
        <v>-32.794400000000003</v>
      </c>
      <c r="EG54" s="164">
        <v>-12.724</v>
      </c>
      <c r="EH54" s="164">
        <v>-76.365099999999998</v>
      </c>
      <c r="EI54" s="164">
        <v>12.937099999999999</v>
      </c>
      <c r="EJ54" s="165"/>
      <c r="EK54" s="164">
        <v>-6.2972999999999999</v>
      </c>
      <c r="EL54" s="164">
        <v>-6.0928000000000004</v>
      </c>
      <c r="EM54" s="165"/>
      <c r="EN54" s="164">
        <v>-13.3596</v>
      </c>
      <c r="EO54" s="164">
        <v>-13.029400000000001</v>
      </c>
      <c r="EP54" s="164">
        <v>-16.899999999999999</v>
      </c>
      <c r="EQ54" s="164">
        <v>-15.0512</v>
      </c>
      <c r="ER54" s="164">
        <v>-14.9284</v>
      </c>
      <c r="ES54" s="164">
        <v>16.0855</v>
      </c>
      <c r="ET54" s="164">
        <v>13.71</v>
      </c>
      <c r="EU54" s="164">
        <v>-10.48</v>
      </c>
      <c r="EV54" s="164">
        <v>-0.3</v>
      </c>
      <c r="EW54" s="164">
        <v>2.4289999999999998</v>
      </c>
      <c r="EX54" s="164">
        <v>-13.4693</v>
      </c>
      <c r="EY54" s="164">
        <v>-13.459300000000001</v>
      </c>
      <c r="EZ54" s="164">
        <v>-2.1166999999999998</v>
      </c>
      <c r="FA54" s="164">
        <v>8.9229000000000003</v>
      </c>
      <c r="FB54" s="164">
        <v>18.273</v>
      </c>
      <c r="FC54" s="164">
        <v>-33.747700000000002</v>
      </c>
      <c r="FD54" s="165"/>
      <c r="FE54" s="165"/>
      <c r="FF54" s="164">
        <v>3.4504000000000001</v>
      </c>
      <c r="FG54" s="164">
        <v>4.4359000000000002</v>
      </c>
      <c r="FH54" s="164">
        <v>4.4513999999999996</v>
      </c>
      <c r="FI54" s="164">
        <v>3.2688999999999999</v>
      </c>
      <c r="FJ54" s="164">
        <v>-5.3586</v>
      </c>
      <c r="FK54" s="164">
        <v>-5.6935000000000002</v>
      </c>
      <c r="FL54" s="164">
        <v>20.931999999999999</v>
      </c>
      <c r="FM54" s="164">
        <v>12.9084</v>
      </c>
      <c r="FN54" s="164">
        <v>12.7919</v>
      </c>
      <c r="FO54" s="164">
        <v>20.974399999999999</v>
      </c>
      <c r="FP54" s="164">
        <v>35.521000000000001</v>
      </c>
      <c r="FQ54" s="164">
        <v>17.242699999999999</v>
      </c>
      <c r="FR54" s="164">
        <v>-14.12</v>
      </c>
      <c r="FS54" s="164">
        <v>-2.4184000000000001</v>
      </c>
      <c r="FT54" s="164">
        <v>0.31609999999999999</v>
      </c>
      <c r="FU54" s="164">
        <v>1.27</v>
      </c>
      <c r="FV54" s="164">
        <v>-1.87</v>
      </c>
      <c r="FW54" s="164">
        <v>-17.952200000000001</v>
      </c>
      <c r="FX54" s="165"/>
      <c r="FY54" s="164">
        <v>5.351</v>
      </c>
      <c r="FZ54" s="164">
        <v>1.25</v>
      </c>
      <c r="GA54" s="165"/>
      <c r="GB54" s="164">
        <v>29.08</v>
      </c>
      <c r="GC54" s="164">
        <v>-41.760899999999999</v>
      </c>
      <c r="GD54" s="164">
        <v>-30.2029</v>
      </c>
      <c r="GE54" s="164">
        <v>-1.83</v>
      </c>
      <c r="GF54" s="164">
        <v>21.139299999999999</v>
      </c>
      <c r="GG54" s="165"/>
      <c r="GH54" s="164">
        <v>29.109100000000002</v>
      </c>
      <c r="GI54" s="165"/>
      <c r="GJ54" s="164">
        <v>-9.1143000000000001</v>
      </c>
      <c r="GK54" s="164">
        <v>2.7048999999999999</v>
      </c>
      <c r="GL54" s="165"/>
      <c r="GM54" s="165"/>
      <c r="GN54" s="164">
        <v>-11.7994</v>
      </c>
      <c r="GO54" s="164">
        <v>-6.2789999999999999</v>
      </c>
      <c r="GP54" s="164">
        <v>-0.3075</v>
      </c>
      <c r="GQ54" s="164">
        <v>-38.9908</v>
      </c>
      <c r="GR54" s="164">
        <v>7.4057000000000004</v>
      </c>
      <c r="GS54" s="164">
        <v>7.3860999999999999</v>
      </c>
      <c r="GT54" s="164">
        <v>168.0915</v>
      </c>
      <c r="GU54" s="164">
        <v>-8.0114000000000001</v>
      </c>
      <c r="GV54" s="164">
        <v>-9.6969999999999992</v>
      </c>
      <c r="GW54" s="164">
        <v>-10.854900000000001</v>
      </c>
      <c r="GX54" s="164">
        <v>1.9991000000000001</v>
      </c>
      <c r="GY54" s="164">
        <v>4.359</v>
      </c>
      <c r="GZ54" s="164">
        <v>4.7077</v>
      </c>
      <c r="HA54" s="164">
        <v>1</v>
      </c>
      <c r="HB54" s="164">
        <v>14.093500000000001</v>
      </c>
      <c r="HC54" s="164">
        <v>15.982900000000001</v>
      </c>
      <c r="HD54" s="164">
        <v>-2.93</v>
      </c>
      <c r="HE54" s="164">
        <v>8.5373999999999999</v>
      </c>
      <c r="HF54" s="164">
        <v>46.493499999999997</v>
      </c>
      <c r="HG54" s="164">
        <v>19.067</v>
      </c>
      <c r="HH54" s="164">
        <v>27.505600000000001</v>
      </c>
      <c r="HI54" s="164">
        <v>16.158300000000001</v>
      </c>
      <c r="HJ54" s="164">
        <v>16.749500000000001</v>
      </c>
      <c r="HK54" s="164">
        <v>0</v>
      </c>
      <c r="HL54" s="165"/>
      <c r="HM54" s="164">
        <v>0</v>
      </c>
      <c r="HN54" s="164">
        <v>-10.114599999999999</v>
      </c>
      <c r="HO54" s="164">
        <v>57.317500000000003</v>
      </c>
      <c r="HP54" s="165"/>
      <c r="HQ54" s="164">
        <v>-31.749600000000001</v>
      </c>
      <c r="HR54" s="164">
        <v>-31.139800000000001</v>
      </c>
      <c r="HS54" s="164">
        <v>-3.319</v>
      </c>
      <c r="HT54" s="164">
        <v>-3.0697999999999999</v>
      </c>
      <c r="HU54" s="164">
        <v>8.41</v>
      </c>
      <c r="HV54" s="164">
        <v>8.2899999999999991</v>
      </c>
      <c r="HW54" s="164">
        <v>-38.799999999999997</v>
      </c>
      <c r="HX54" s="164">
        <v>-39.200000000000003</v>
      </c>
      <c r="HY54" s="164">
        <v>1.1617999999999999</v>
      </c>
      <c r="HZ54" s="164">
        <v>-11.12</v>
      </c>
      <c r="IA54" s="164">
        <v>25.934200000000001</v>
      </c>
      <c r="IB54" s="164">
        <v>23.275099999999998</v>
      </c>
      <c r="IC54" s="164">
        <v>22.6968</v>
      </c>
      <c r="ID54" s="164">
        <v>-23.3</v>
      </c>
      <c r="IE54" s="164">
        <v>-33.299999999999997</v>
      </c>
      <c r="IF54" s="164">
        <v>19.600000000000001</v>
      </c>
      <c r="IG54" s="164">
        <v>18.8</v>
      </c>
      <c r="IH54" s="164">
        <v>-18.615100000000002</v>
      </c>
      <c r="II54" s="164">
        <v>-18.5581</v>
      </c>
      <c r="IJ54" s="164">
        <v>-44.438600000000001</v>
      </c>
      <c r="IK54" s="164">
        <v>-48.566000000000003</v>
      </c>
      <c r="IL54" s="164">
        <v>-233.93340000000001</v>
      </c>
      <c r="IM54" s="164">
        <v>-13.0383</v>
      </c>
      <c r="IN54" s="164">
        <v>6.1062000000000003</v>
      </c>
      <c r="IO54" s="164">
        <v>88.337800000000001</v>
      </c>
      <c r="IP54" s="164">
        <v>76.288200000000003</v>
      </c>
      <c r="IQ54" s="164">
        <v>75.840500000000006</v>
      </c>
      <c r="IR54" s="164">
        <v>113.8323</v>
      </c>
      <c r="IS54" s="164">
        <v>21.736799999999999</v>
      </c>
      <c r="IT54" s="164">
        <v>23.295500000000001</v>
      </c>
      <c r="IU54" s="164">
        <v>23.631399999999999</v>
      </c>
      <c r="IV54" s="164">
        <v>29.6614</v>
      </c>
      <c r="IW54" s="164">
        <v>144.6225</v>
      </c>
      <c r="IX54" s="164">
        <v>-221.00970000000001</v>
      </c>
      <c r="IY54" s="164">
        <v>68.536600000000007</v>
      </c>
      <c r="IZ54" s="164">
        <v>-62.160299999999999</v>
      </c>
      <c r="JA54" s="164">
        <v>7.1999999999999995E-2</v>
      </c>
      <c r="JB54" s="165"/>
      <c r="JC54" s="164">
        <v>-5.84</v>
      </c>
      <c r="JD54" s="164">
        <v>-0.40200000000000002</v>
      </c>
      <c r="JE54" s="164">
        <v>-0.41399999999999998</v>
      </c>
      <c r="JF54" s="164">
        <v>0.88</v>
      </c>
      <c r="JG54" s="164">
        <v>0.96</v>
      </c>
      <c r="JH54" s="164">
        <v>-1.9326000000000001</v>
      </c>
      <c r="JI54" s="164">
        <v>-6.7369000000000003</v>
      </c>
      <c r="JJ54" s="164">
        <v>11.339</v>
      </c>
      <c r="JK54" s="164">
        <v>-7.7927999999999997</v>
      </c>
      <c r="JL54" s="164">
        <v>-6</v>
      </c>
      <c r="JM54" s="164">
        <v>8.8550000000000004</v>
      </c>
      <c r="JN54" s="164">
        <v>7.6059999999999999</v>
      </c>
      <c r="JO54" s="164">
        <v>2.5657000000000001</v>
      </c>
      <c r="JP54" s="164">
        <v>3.0478000000000001</v>
      </c>
      <c r="JQ54" s="164">
        <v>3.1520999999999999</v>
      </c>
      <c r="JR54" s="164">
        <v>3.8429000000000002</v>
      </c>
      <c r="JS54" s="164">
        <v>3.2694999999999999</v>
      </c>
      <c r="JT54" s="165"/>
      <c r="JU54" s="164">
        <v>16.100000000000001</v>
      </c>
      <c r="JV54" s="164">
        <v>3.7027999999999999</v>
      </c>
      <c r="JW54" s="164">
        <v>-0.32</v>
      </c>
      <c r="JX54" s="165"/>
      <c r="JY54" s="164">
        <v>-12.0611</v>
      </c>
      <c r="JZ54" s="164">
        <v>-1.756</v>
      </c>
      <c r="KA54" s="164">
        <v>-22.105799999999999</v>
      </c>
      <c r="KB54" s="164">
        <v>-10.6409</v>
      </c>
      <c r="KC54" s="164">
        <v>0</v>
      </c>
      <c r="KD54" s="164">
        <v>-23.618200000000002</v>
      </c>
      <c r="KE54" s="164">
        <v>-4.7382999999999997</v>
      </c>
      <c r="KF54" s="164">
        <v>-18.5</v>
      </c>
      <c r="KG54" s="164">
        <v>1.2</v>
      </c>
      <c r="KH54" s="165"/>
      <c r="KI54" s="164">
        <v>-129.7346</v>
      </c>
    </row>
    <row r="55" spans="1:295" ht="18" customHeight="1" x14ac:dyDescent="0.3">
      <c r="A55" s="159" t="s">
        <v>49</v>
      </c>
      <c r="B55" s="159" t="s">
        <v>897</v>
      </c>
      <c r="C55" s="163">
        <v>0</v>
      </c>
      <c r="D55" s="164">
        <v>-1.8468</v>
      </c>
      <c r="E55" s="164">
        <v>2.7873000000000001</v>
      </c>
      <c r="F55" s="164">
        <v>9.4138999999999999</v>
      </c>
      <c r="G55" s="164">
        <v>9.0869999999999997</v>
      </c>
      <c r="H55" s="165"/>
      <c r="I55" s="164">
        <v>17.326000000000001</v>
      </c>
      <c r="J55" s="165"/>
      <c r="K55" s="164">
        <v>10.035500000000001</v>
      </c>
      <c r="L55" s="164">
        <v>3.8058999999999998</v>
      </c>
      <c r="M55" s="164">
        <v>5.3634000000000004</v>
      </c>
      <c r="N55" s="164">
        <v>-4.4400000000000004</v>
      </c>
      <c r="O55" s="164">
        <v>-24.3</v>
      </c>
      <c r="P55" s="165"/>
      <c r="Q55" s="164">
        <v>4.1399999999999997</v>
      </c>
      <c r="R55" s="165"/>
      <c r="S55" s="164">
        <v>2.089</v>
      </c>
      <c r="T55" s="164">
        <v>15.6601</v>
      </c>
      <c r="U55" s="164">
        <v>4.3052000000000001</v>
      </c>
      <c r="V55" s="164">
        <v>4.0004999999999997</v>
      </c>
      <c r="W55" s="164">
        <v>7.0491000000000001</v>
      </c>
      <c r="X55" s="164">
        <v>4.3861999999999997</v>
      </c>
      <c r="Y55" s="164">
        <v>-0.86180000000000001</v>
      </c>
      <c r="Z55" s="164">
        <v>2.6263999999999998</v>
      </c>
      <c r="AA55" s="165"/>
      <c r="AB55" s="164">
        <v>-0.71809999999999996</v>
      </c>
      <c r="AC55" s="164">
        <v>-0.57599999999999996</v>
      </c>
      <c r="AD55" s="164">
        <v>-0.58599999999999997</v>
      </c>
      <c r="AE55" s="164">
        <v>3.5059999999999998</v>
      </c>
      <c r="AF55" s="164">
        <v>-15.54</v>
      </c>
      <c r="AG55" s="165"/>
      <c r="AH55" s="164">
        <v>-0.47</v>
      </c>
      <c r="AI55" s="164">
        <v>0.23200000000000001</v>
      </c>
      <c r="AJ55" s="164">
        <v>-12.95</v>
      </c>
      <c r="AK55" s="164">
        <v>-12.86</v>
      </c>
      <c r="AL55" s="164">
        <v>-10</v>
      </c>
      <c r="AM55" s="164">
        <v>-11.19</v>
      </c>
      <c r="AN55" s="164">
        <v>-11.32</v>
      </c>
      <c r="AO55" s="164">
        <v>5.8273999999999999</v>
      </c>
      <c r="AP55" s="164">
        <v>3.6684000000000001</v>
      </c>
      <c r="AQ55" s="164">
        <v>21.970800000000001</v>
      </c>
      <c r="AR55" s="164">
        <v>22.995100000000001</v>
      </c>
      <c r="AS55" s="164">
        <v>-15.7211</v>
      </c>
      <c r="AT55" s="164">
        <v>-10.180899999999999</v>
      </c>
      <c r="AU55" s="164">
        <v>-11.186</v>
      </c>
      <c r="AV55" s="164">
        <v>15.0748</v>
      </c>
      <c r="AW55" s="164">
        <v>17.003499999999999</v>
      </c>
      <c r="AX55" s="164">
        <v>-18.4864</v>
      </c>
      <c r="AY55" s="164">
        <v>-18.084499999999998</v>
      </c>
      <c r="AZ55" s="164">
        <v>6.3250999999999999</v>
      </c>
      <c r="BA55" s="164">
        <v>33.422499999999999</v>
      </c>
      <c r="BB55" s="164">
        <v>-24.6905</v>
      </c>
      <c r="BC55" s="164">
        <v>8.7422000000000004</v>
      </c>
      <c r="BD55" s="164">
        <v>-5.7</v>
      </c>
      <c r="BE55" s="164">
        <v>-5.8</v>
      </c>
      <c r="BF55" s="164">
        <v>-23.845300000000002</v>
      </c>
      <c r="BG55" s="164">
        <v>-24.9526</v>
      </c>
      <c r="BH55" s="164">
        <v>-4.1978</v>
      </c>
      <c r="BI55" s="165"/>
      <c r="BJ55" s="164">
        <v>-7.8227000000000002</v>
      </c>
      <c r="BK55" s="164">
        <v>3.8250999999999999</v>
      </c>
      <c r="BL55" s="164">
        <v>0</v>
      </c>
      <c r="BM55" s="164">
        <v>0.66879999999999995</v>
      </c>
      <c r="BN55" s="164">
        <v>-96.957300000000004</v>
      </c>
      <c r="BO55" s="164">
        <v>77.059200000000004</v>
      </c>
      <c r="BP55" s="164">
        <v>77.150800000000004</v>
      </c>
      <c r="BQ55" s="164">
        <v>-24.377800000000001</v>
      </c>
      <c r="BR55" s="164">
        <v>-117.5226</v>
      </c>
      <c r="BS55" s="165"/>
      <c r="BT55" s="165"/>
      <c r="BU55" s="165"/>
      <c r="BV55" s="164">
        <v>19.100899999999999</v>
      </c>
      <c r="BW55" s="164">
        <v>8.58</v>
      </c>
      <c r="BX55" s="164">
        <v>6.16</v>
      </c>
      <c r="BY55" s="164">
        <v>-10.5</v>
      </c>
      <c r="BZ55" s="164">
        <v>5.56</v>
      </c>
      <c r="CA55" s="164">
        <v>-9.5068000000000001</v>
      </c>
      <c r="CB55" s="164">
        <v>-9.2387999999999995</v>
      </c>
      <c r="CC55" s="164">
        <v>16.192499999999999</v>
      </c>
      <c r="CD55" s="164">
        <v>13.99</v>
      </c>
      <c r="CE55" s="164">
        <v>-1.6874</v>
      </c>
      <c r="CF55" s="164">
        <v>-9.1332000000000004</v>
      </c>
      <c r="CG55" s="164">
        <v>-9.4436</v>
      </c>
      <c r="CH55" s="164">
        <v>-7.8144</v>
      </c>
      <c r="CI55" s="164">
        <v>14.315899999999999</v>
      </c>
      <c r="CJ55" s="165"/>
      <c r="CK55" s="165"/>
      <c r="CL55" s="164">
        <v>47.9</v>
      </c>
      <c r="CM55" s="164">
        <v>-24.5</v>
      </c>
      <c r="CN55" s="164">
        <v>-2.62</v>
      </c>
      <c r="CO55" s="164">
        <v>36.681399999999996</v>
      </c>
      <c r="CP55" s="164">
        <v>36.723300000000002</v>
      </c>
      <c r="CQ55" s="164">
        <v>35.563800000000001</v>
      </c>
      <c r="CR55" s="164">
        <v>97.586500000000001</v>
      </c>
      <c r="CS55" s="164">
        <v>98.773300000000006</v>
      </c>
      <c r="CT55" s="164">
        <v>-19.927099999999999</v>
      </c>
      <c r="CU55" s="164">
        <v>-87.355599999999995</v>
      </c>
      <c r="CV55" s="164">
        <v>-17.435199999999998</v>
      </c>
      <c r="CW55" s="164">
        <v>2.8807999999999998</v>
      </c>
      <c r="CX55" s="164">
        <v>28.93</v>
      </c>
      <c r="CY55" s="164">
        <v>14.54</v>
      </c>
      <c r="CZ55" s="164">
        <v>5.6299000000000001</v>
      </c>
      <c r="DA55" s="164">
        <v>5.8624000000000001</v>
      </c>
      <c r="DB55" s="164">
        <v>-7.73</v>
      </c>
      <c r="DC55" s="165"/>
      <c r="DD55" s="164">
        <v>-16.2317</v>
      </c>
      <c r="DE55" s="164">
        <v>-16.084</v>
      </c>
      <c r="DF55" s="164">
        <v>36.381599999999999</v>
      </c>
      <c r="DG55" s="165"/>
      <c r="DH55" s="164">
        <v>-3.7978000000000001</v>
      </c>
      <c r="DI55" s="164">
        <v>4.5999999999999996</v>
      </c>
      <c r="DJ55" s="164">
        <v>4.5999999999999996</v>
      </c>
      <c r="DK55" s="164">
        <v>-7.0593000000000004</v>
      </c>
      <c r="DL55" s="164">
        <v>-1.1220000000000001</v>
      </c>
      <c r="DM55" s="164">
        <v>35.017600000000002</v>
      </c>
      <c r="DN55" s="164">
        <v>5.3867000000000003</v>
      </c>
      <c r="DO55" s="164">
        <v>-0.71</v>
      </c>
      <c r="DP55" s="164">
        <v>-0.71</v>
      </c>
      <c r="DQ55" s="164">
        <v>9.5310000000000006</v>
      </c>
      <c r="DR55" s="164">
        <v>-36.4696</v>
      </c>
      <c r="DS55" s="164">
        <v>-8.49</v>
      </c>
      <c r="DT55" s="164">
        <v>-8.6300000000000008</v>
      </c>
      <c r="DU55" s="164">
        <v>24.2</v>
      </c>
      <c r="DV55" s="164">
        <v>19.38</v>
      </c>
      <c r="DW55" s="164">
        <v>-35.872700000000002</v>
      </c>
      <c r="DX55" s="164">
        <v>-18.172699999999999</v>
      </c>
      <c r="DY55" s="164">
        <v>-29.242699999999999</v>
      </c>
      <c r="DZ55" s="164">
        <v>-27.836400000000001</v>
      </c>
      <c r="EA55" s="165"/>
      <c r="EB55" s="164">
        <v>-12.242000000000001</v>
      </c>
      <c r="EC55" s="164">
        <v>-19.766999999999999</v>
      </c>
      <c r="ED55" s="164">
        <v>-19.4666</v>
      </c>
      <c r="EE55" s="164">
        <v>-26.094899999999999</v>
      </c>
      <c r="EF55" s="164">
        <v>-31.552</v>
      </c>
      <c r="EG55" s="164">
        <v>-11.606999999999999</v>
      </c>
      <c r="EH55" s="164">
        <v>-70.5411</v>
      </c>
      <c r="EI55" s="164">
        <v>13.064500000000001</v>
      </c>
      <c r="EJ55" s="165"/>
      <c r="EK55" s="164">
        <v>-7.0003000000000002</v>
      </c>
      <c r="EL55" s="164">
        <v>-6.9882999999999997</v>
      </c>
      <c r="EM55" s="165"/>
      <c r="EN55" s="164">
        <v>-15.6311</v>
      </c>
      <c r="EO55" s="164">
        <v>-15.1996</v>
      </c>
      <c r="EP55" s="164">
        <v>-12.804</v>
      </c>
      <c r="EQ55" s="164">
        <v>-13.5466</v>
      </c>
      <c r="ER55" s="164">
        <v>-12.9229</v>
      </c>
      <c r="ES55" s="164">
        <v>15.1159</v>
      </c>
      <c r="ET55" s="164">
        <v>13.75</v>
      </c>
      <c r="EU55" s="164">
        <v>-10.56</v>
      </c>
      <c r="EV55" s="164">
        <v>0.1</v>
      </c>
      <c r="EW55" s="164">
        <v>2.4565000000000001</v>
      </c>
      <c r="EX55" s="164">
        <v>-19.1111</v>
      </c>
      <c r="EY55" s="164">
        <v>-13.840199999999999</v>
      </c>
      <c r="EZ55" s="164">
        <v>-2.3729</v>
      </c>
      <c r="FA55" s="164">
        <v>8.6196000000000002</v>
      </c>
      <c r="FB55" s="164">
        <v>16.7864</v>
      </c>
      <c r="FC55" s="164">
        <v>-32.3581</v>
      </c>
      <c r="FD55" s="165"/>
      <c r="FE55" s="165"/>
      <c r="FF55" s="164">
        <v>3.5323000000000002</v>
      </c>
      <c r="FG55" s="164">
        <v>3.4113000000000002</v>
      </c>
      <c r="FH55" s="164">
        <v>4.4996999999999998</v>
      </c>
      <c r="FI55" s="164">
        <v>0</v>
      </c>
      <c r="FJ55" s="164">
        <v>-0.83730000000000004</v>
      </c>
      <c r="FK55" s="164">
        <v>-1.1721999999999999</v>
      </c>
      <c r="FL55" s="164">
        <v>22.4391</v>
      </c>
      <c r="FM55" s="164">
        <v>11.327999999999999</v>
      </c>
      <c r="FN55" s="164">
        <v>11.995900000000001</v>
      </c>
      <c r="FO55" s="164">
        <v>22.8522</v>
      </c>
      <c r="FP55" s="164">
        <v>35.796599999999998</v>
      </c>
      <c r="FQ55" s="164">
        <v>13.4292</v>
      </c>
      <c r="FR55" s="164">
        <v>-13.8</v>
      </c>
      <c r="FS55" s="164">
        <v>-2.7187000000000001</v>
      </c>
      <c r="FT55" s="164">
        <v>0.28039999999999998</v>
      </c>
      <c r="FU55" s="164">
        <v>2.0099999999999998</v>
      </c>
      <c r="FV55" s="164">
        <v>-1.65</v>
      </c>
      <c r="FW55" s="164">
        <v>-13.401400000000001</v>
      </c>
      <c r="FX55" s="165"/>
      <c r="FY55" s="164">
        <v>5.2990000000000004</v>
      </c>
      <c r="FZ55" s="164">
        <v>1.5740000000000001</v>
      </c>
      <c r="GA55" s="165"/>
      <c r="GB55" s="164">
        <v>29.66</v>
      </c>
      <c r="GC55" s="164">
        <v>-41.123600000000003</v>
      </c>
      <c r="GD55" s="164">
        <v>-29.848800000000001</v>
      </c>
      <c r="GE55" s="164">
        <v>-1.97</v>
      </c>
      <c r="GF55" s="164">
        <v>21.107600000000001</v>
      </c>
      <c r="GG55" s="165"/>
      <c r="GH55" s="164">
        <v>27.226400000000002</v>
      </c>
      <c r="GI55" s="165"/>
      <c r="GJ55" s="164">
        <v>-7.5777999999999999</v>
      </c>
      <c r="GK55" s="164">
        <v>2.4030999999999998</v>
      </c>
      <c r="GL55" s="165"/>
      <c r="GM55" s="165"/>
      <c r="GN55" s="164">
        <v>-10.0825</v>
      </c>
      <c r="GO55" s="164">
        <v>-6.4705000000000004</v>
      </c>
      <c r="GP55" s="164">
        <v>-1.5084</v>
      </c>
      <c r="GQ55" s="164">
        <v>-38.738799999999998</v>
      </c>
      <c r="GR55" s="164">
        <v>7.0415999999999999</v>
      </c>
      <c r="GS55" s="164">
        <v>7.1936</v>
      </c>
      <c r="GT55" s="164">
        <v>167.4383</v>
      </c>
      <c r="GU55" s="164">
        <v>-9.0145</v>
      </c>
      <c r="GV55" s="164">
        <v>-10.343299999999999</v>
      </c>
      <c r="GW55" s="164">
        <v>-9.3876000000000008</v>
      </c>
      <c r="GX55" s="164">
        <v>2.3069000000000002</v>
      </c>
      <c r="GY55" s="164">
        <v>4.5274000000000001</v>
      </c>
      <c r="GZ55" s="164">
        <v>4.4941000000000004</v>
      </c>
      <c r="HA55" s="164">
        <v>2</v>
      </c>
      <c r="HB55" s="164">
        <v>17.062999999999999</v>
      </c>
      <c r="HC55" s="164">
        <v>16.924099999999999</v>
      </c>
      <c r="HD55" s="164">
        <v>-2.1</v>
      </c>
      <c r="HE55" s="164">
        <v>5.6241000000000003</v>
      </c>
      <c r="HF55" s="164">
        <v>44.902900000000002</v>
      </c>
      <c r="HG55" s="164">
        <v>21.914999999999999</v>
      </c>
      <c r="HH55" s="164">
        <v>23.6617</v>
      </c>
      <c r="HI55" s="164">
        <v>16.8993</v>
      </c>
      <c r="HJ55" s="164">
        <v>17.3901</v>
      </c>
      <c r="HK55" s="164">
        <v>0</v>
      </c>
      <c r="HL55" s="165"/>
      <c r="HM55" s="164">
        <v>0</v>
      </c>
      <c r="HN55" s="164">
        <v>0</v>
      </c>
      <c r="HO55" s="165"/>
      <c r="HP55" s="165"/>
      <c r="HQ55" s="164">
        <v>-30.381799999999998</v>
      </c>
      <c r="HR55" s="164">
        <v>-29.436900000000001</v>
      </c>
      <c r="HS55" s="164">
        <v>-3.8334999999999999</v>
      </c>
      <c r="HT55" s="164">
        <v>-3.6292</v>
      </c>
      <c r="HU55" s="164">
        <v>7.35</v>
      </c>
      <c r="HV55" s="164">
        <v>7.33</v>
      </c>
      <c r="HW55" s="164">
        <v>-36.799999999999997</v>
      </c>
      <c r="HX55" s="164">
        <v>-37</v>
      </c>
      <c r="HY55" s="164">
        <v>1.1252</v>
      </c>
      <c r="HZ55" s="164">
        <v>-11.2</v>
      </c>
      <c r="IA55" s="164">
        <v>21.185300000000002</v>
      </c>
      <c r="IB55" s="164">
        <v>24.949400000000001</v>
      </c>
      <c r="IC55" s="164">
        <v>24.8035</v>
      </c>
      <c r="ID55" s="164">
        <v>-22.9</v>
      </c>
      <c r="IE55" s="164">
        <v>-31.6</v>
      </c>
      <c r="IF55" s="164">
        <v>17.899999999999999</v>
      </c>
      <c r="IG55" s="164">
        <v>17.2</v>
      </c>
      <c r="IH55" s="164">
        <v>-18.389500000000002</v>
      </c>
      <c r="II55" s="164">
        <v>-18.326599999999999</v>
      </c>
      <c r="IJ55" s="164">
        <v>-43.013500000000001</v>
      </c>
      <c r="IK55" s="164">
        <v>-47.213500000000003</v>
      </c>
      <c r="IL55" s="164">
        <v>-232.946</v>
      </c>
      <c r="IM55" s="164">
        <v>-13.638999999999999</v>
      </c>
      <c r="IN55" s="164">
        <v>8.1300000000000008</v>
      </c>
      <c r="IO55" s="164">
        <v>87.028899999999993</v>
      </c>
      <c r="IP55" s="164">
        <v>77.468900000000005</v>
      </c>
      <c r="IQ55" s="164">
        <v>68.812200000000004</v>
      </c>
      <c r="IR55" s="164">
        <v>114.3219</v>
      </c>
      <c r="IS55" s="164">
        <v>17.734999999999999</v>
      </c>
      <c r="IT55" s="164">
        <v>25.351199999999999</v>
      </c>
      <c r="IU55" s="164">
        <v>24.5623</v>
      </c>
      <c r="IV55" s="164">
        <v>36.049300000000002</v>
      </c>
      <c r="IW55" s="164">
        <v>145.57159999999999</v>
      </c>
      <c r="IX55" s="164">
        <v>-218.14240000000001</v>
      </c>
      <c r="IY55" s="164">
        <v>71.474000000000004</v>
      </c>
      <c r="IZ55" s="164">
        <v>-65.220100000000002</v>
      </c>
      <c r="JA55" s="164">
        <v>-0.18679999999999999</v>
      </c>
      <c r="JB55" s="165"/>
      <c r="JC55" s="164">
        <v>-5.6</v>
      </c>
      <c r="JD55" s="164">
        <v>-0.56000000000000005</v>
      </c>
      <c r="JE55" s="164">
        <v>-0.57099999999999995</v>
      </c>
      <c r="JF55" s="164">
        <v>0.24</v>
      </c>
      <c r="JG55" s="164">
        <v>1.52</v>
      </c>
      <c r="JH55" s="164">
        <v>-1.9858</v>
      </c>
      <c r="JI55" s="164">
        <v>-7.4387999999999996</v>
      </c>
      <c r="JJ55" s="164">
        <v>11.6045</v>
      </c>
      <c r="JK55" s="164">
        <v>-7.2343000000000002</v>
      </c>
      <c r="JL55" s="164">
        <v>-6</v>
      </c>
      <c r="JM55" s="164">
        <v>7.806</v>
      </c>
      <c r="JN55" s="164">
        <v>8.9309999999999992</v>
      </c>
      <c r="JO55" s="165"/>
      <c r="JP55" s="165"/>
      <c r="JQ55" s="164">
        <v>3.9914000000000001</v>
      </c>
      <c r="JR55" s="164">
        <v>3.8471000000000002</v>
      </c>
      <c r="JS55" s="164">
        <v>2.8180000000000001</v>
      </c>
      <c r="JT55" s="165"/>
      <c r="JU55" s="164">
        <v>15.8</v>
      </c>
      <c r="JV55" s="164">
        <v>3.8544</v>
      </c>
      <c r="JW55" s="164">
        <v>-0.53</v>
      </c>
      <c r="JX55" s="165"/>
      <c r="JY55" s="164">
        <v>-13.723599999999999</v>
      </c>
      <c r="JZ55" s="164">
        <v>-2.3039000000000001</v>
      </c>
      <c r="KA55" s="164">
        <v>-23.235499999999998</v>
      </c>
      <c r="KB55" s="164">
        <v>-11.156700000000001</v>
      </c>
      <c r="KC55" s="164">
        <v>0</v>
      </c>
      <c r="KD55" s="164">
        <v>-23.6737</v>
      </c>
      <c r="KE55" s="164">
        <v>-4.7278000000000002</v>
      </c>
      <c r="KF55" s="164">
        <v>-17.2</v>
      </c>
      <c r="KG55" s="164">
        <v>0.4</v>
      </c>
      <c r="KH55" s="165"/>
      <c r="KI55" s="164">
        <v>-126.0959</v>
      </c>
    </row>
    <row r="56" spans="1:295" ht="18" customHeight="1" x14ac:dyDescent="0.3">
      <c r="A56" s="159" t="s">
        <v>898</v>
      </c>
      <c r="B56" s="159" t="s">
        <v>50</v>
      </c>
      <c r="C56" s="166">
        <v>0</v>
      </c>
      <c r="D56" s="167">
        <v>-2.2014</v>
      </c>
      <c r="E56" s="167">
        <v>3.4298999999999999</v>
      </c>
      <c r="F56" s="167">
        <v>11.977499999999999</v>
      </c>
      <c r="G56" s="167">
        <v>9.2682000000000002</v>
      </c>
      <c r="H56" s="168"/>
      <c r="I56" s="167">
        <v>17.450800000000001</v>
      </c>
      <c r="J56" s="168"/>
      <c r="K56" s="167">
        <v>9.5403000000000002</v>
      </c>
      <c r="L56" s="167">
        <v>3.5958999999999999</v>
      </c>
      <c r="M56" s="167">
        <v>5.101</v>
      </c>
      <c r="N56" s="167">
        <v>0</v>
      </c>
      <c r="O56" s="167">
        <v>-24.2</v>
      </c>
      <c r="P56" s="167">
        <v>0</v>
      </c>
      <c r="Q56" s="167">
        <v>3.3119999999999998</v>
      </c>
      <c r="R56" s="167">
        <v>-17.600000000000001</v>
      </c>
      <c r="S56" s="167">
        <v>2.2233000000000001</v>
      </c>
      <c r="T56" s="167">
        <v>17.925000000000001</v>
      </c>
      <c r="U56" s="167">
        <v>4.2271000000000001</v>
      </c>
      <c r="V56" s="167">
        <v>3.9199000000000002</v>
      </c>
      <c r="W56" s="167">
        <v>6.9692999999999996</v>
      </c>
      <c r="X56" s="167">
        <v>4.9063999999999997</v>
      </c>
      <c r="Y56" s="167">
        <v>-0.76390000000000002</v>
      </c>
      <c r="Z56" s="167">
        <v>2.5680999999999998</v>
      </c>
      <c r="AA56" s="168"/>
      <c r="AB56" s="167">
        <v>-0.73299999999999998</v>
      </c>
      <c r="AC56" s="167">
        <v>-0.91</v>
      </c>
      <c r="AD56" s="167">
        <v>-0.89700000000000002</v>
      </c>
      <c r="AE56" s="167">
        <v>3.8519999999999999</v>
      </c>
      <c r="AF56" s="167">
        <v>-22.2</v>
      </c>
      <c r="AG56" s="167">
        <v>-11</v>
      </c>
      <c r="AH56" s="167">
        <v>-0.441</v>
      </c>
      <c r="AI56" s="167">
        <v>0.23699999999999999</v>
      </c>
      <c r="AJ56" s="167">
        <v>-15.97</v>
      </c>
      <c r="AK56" s="167">
        <v>-15.84</v>
      </c>
      <c r="AL56" s="168"/>
      <c r="AM56" s="167">
        <v>-10.18</v>
      </c>
      <c r="AN56" s="167">
        <v>-10.199999999999999</v>
      </c>
      <c r="AO56" s="167">
        <v>5.9139999999999997</v>
      </c>
      <c r="AP56" s="167">
        <v>3.6021999999999998</v>
      </c>
      <c r="AQ56" s="167">
        <v>23.0703</v>
      </c>
      <c r="AR56" s="167">
        <v>24.721800000000002</v>
      </c>
      <c r="AS56" s="167">
        <v>-15.3131</v>
      </c>
      <c r="AT56" s="167">
        <v>-10.582800000000001</v>
      </c>
      <c r="AU56" s="167">
        <v>-10.5809</v>
      </c>
      <c r="AV56" s="167">
        <v>-0.30449999999999999</v>
      </c>
      <c r="AW56" s="167">
        <v>-0.24779999999999999</v>
      </c>
      <c r="AX56" s="167">
        <v>-17.816600000000001</v>
      </c>
      <c r="AY56" s="167">
        <v>-15.539300000000001</v>
      </c>
      <c r="AZ56" s="167">
        <v>4.7469000000000001</v>
      </c>
      <c r="BA56" s="167">
        <v>23.847899999999999</v>
      </c>
      <c r="BB56" s="167">
        <v>-23.782499999999999</v>
      </c>
      <c r="BC56" s="167">
        <v>10.3673</v>
      </c>
      <c r="BD56" s="167">
        <v>-6.5</v>
      </c>
      <c r="BE56" s="167">
        <v>-6.8</v>
      </c>
      <c r="BF56" s="167">
        <v>-27.4603</v>
      </c>
      <c r="BG56" s="167">
        <v>-27.151299999999999</v>
      </c>
      <c r="BH56" s="167">
        <v>-3.6726000000000001</v>
      </c>
      <c r="BI56" s="168"/>
      <c r="BJ56" s="167">
        <v>-5.1386000000000003</v>
      </c>
      <c r="BK56" s="167">
        <v>4.0298999999999996</v>
      </c>
      <c r="BL56" s="168"/>
      <c r="BM56" s="167">
        <v>0.61029999999999995</v>
      </c>
      <c r="BN56" s="167">
        <v>-117.4962</v>
      </c>
      <c r="BO56" s="167">
        <v>78.371499999999997</v>
      </c>
      <c r="BP56" s="167">
        <v>78.524100000000004</v>
      </c>
      <c r="BQ56" s="167">
        <v>-15.705299999999999</v>
      </c>
      <c r="BR56" s="167">
        <v>-131.01310000000001</v>
      </c>
      <c r="BS56" s="168"/>
      <c r="BT56" s="168"/>
      <c r="BU56" s="168"/>
      <c r="BV56" s="167">
        <v>18.082899999999999</v>
      </c>
      <c r="BW56" s="167">
        <v>8.1300000000000008</v>
      </c>
      <c r="BX56" s="167">
        <v>5.92</v>
      </c>
      <c r="BY56" s="167">
        <v>-11.02</v>
      </c>
      <c r="BZ56" s="167">
        <v>5.0999999999999996</v>
      </c>
      <c r="CA56" s="167">
        <v>-12.453799999999999</v>
      </c>
      <c r="CB56" s="167">
        <v>-12.0519</v>
      </c>
      <c r="CC56" s="167">
        <v>17.804099999999998</v>
      </c>
      <c r="CD56" s="167">
        <v>15.504099999999999</v>
      </c>
      <c r="CE56" s="167">
        <v>-4.4741</v>
      </c>
      <c r="CF56" s="167">
        <v>-10.0059</v>
      </c>
      <c r="CG56" s="167">
        <v>-9.6541999999999994</v>
      </c>
      <c r="CH56" s="167">
        <v>-5.7516999999999996</v>
      </c>
      <c r="CI56" s="167">
        <v>15.026199999999999</v>
      </c>
      <c r="CJ56" s="168"/>
      <c r="CK56" s="168"/>
      <c r="CL56" s="167">
        <v>46.9</v>
      </c>
      <c r="CM56" s="167">
        <v>-25.1</v>
      </c>
      <c r="CN56" s="167">
        <v>-2.41</v>
      </c>
      <c r="CO56" s="167">
        <v>35.918199999999999</v>
      </c>
      <c r="CP56" s="167">
        <v>36.019799999999996</v>
      </c>
      <c r="CQ56" s="167">
        <v>34.286099999999998</v>
      </c>
      <c r="CR56" s="167">
        <v>104.1109</v>
      </c>
      <c r="CS56" s="167">
        <v>104.58750000000001</v>
      </c>
      <c r="CT56" s="167">
        <v>-22.287400000000002</v>
      </c>
      <c r="CU56" s="167">
        <v>-91.113100000000003</v>
      </c>
      <c r="CV56" s="167">
        <v>-19.439699999999998</v>
      </c>
      <c r="CW56" s="167">
        <v>2.7193000000000001</v>
      </c>
      <c r="CX56" s="167">
        <v>35.61</v>
      </c>
      <c r="CY56" s="167">
        <v>13.61</v>
      </c>
      <c r="CZ56" s="167">
        <v>5.1611000000000002</v>
      </c>
      <c r="DA56" s="167">
        <v>5.4718</v>
      </c>
      <c r="DB56" s="167">
        <v>-7.42</v>
      </c>
      <c r="DC56" s="168"/>
      <c r="DD56" s="167">
        <v>-16.177600000000002</v>
      </c>
      <c r="DE56" s="167">
        <v>-16.398499999999999</v>
      </c>
      <c r="DF56" s="167">
        <v>35.625500000000002</v>
      </c>
      <c r="DG56" s="168"/>
      <c r="DH56" s="167">
        <v>-3.5670999999999999</v>
      </c>
      <c r="DI56" s="168"/>
      <c r="DJ56" s="167">
        <v>6.9</v>
      </c>
      <c r="DK56" s="167">
        <v>-5.7507000000000001</v>
      </c>
      <c r="DL56" s="167">
        <v>-1.6831</v>
      </c>
      <c r="DM56" s="167">
        <v>35.333100000000002</v>
      </c>
      <c r="DN56" s="167">
        <v>4.6444999999999999</v>
      </c>
      <c r="DO56" s="167">
        <v>-1.33</v>
      </c>
      <c r="DP56" s="167">
        <v>-1.1299999999999999</v>
      </c>
      <c r="DQ56" s="167">
        <v>10.449</v>
      </c>
      <c r="DR56" s="167">
        <v>-36.147100000000002</v>
      </c>
      <c r="DS56" s="167">
        <v>-8.3800000000000008</v>
      </c>
      <c r="DT56" s="167">
        <v>-8.52</v>
      </c>
      <c r="DU56" s="167">
        <v>23.16</v>
      </c>
      <c r="DV56" s="167">
        <v>18.64</v>
      </c>
      <c r="DW56" s="167">
        <v>-36.181800000000003</v>
      </c>
      <c r="DX56" s="167">
        <v>-18.427299999999999</v>
      </c>
      <c r="DY56" s="167">
        <v>-31.415700000000001</v>
      </c>
      <c r="DZ56" s="167">
        <v>-30.2182</v>
      </c>
      <c r="EA56" s="168"/>
      <c r="EB56" s="167">
        <v>-16.371099999999998</v>
      </c>
      <c r="EC56" s="167">
        <v>-23.3003</v>
      </c>
      <c r="ED56" s="167">
        <v>-23.012499999999999</v>
      </c>
      <c r="EE56" s="167">
        <v>-12.9458</v>
      </c>
      <c r="EF56" s="167">
        <v>-20.290099999999999</v>
      </c>
      <c r="EG56" s="167">
        <v>-11.648999999999999</v>
      </c>
      <c r="EH56" s="167">
        <v>-80.209800000000001</v>
      </c>
      <c r="EI56" s="167">
        <v>18.970800000000001</v>
      </c>
      <c r="EJ56" s="168"/>
      <c r="EK56" s="167">
        <v>-6.7178000000000004</v>
      </c>
      <c r="EL56" s="167">
        <v>-6.7933000000000003</v>
      </c>
      <c r="EM56" s="168"/>
      <c r="EN56" s="167">
        <v>-23.856100000000001</v>
      </c>
      <c r="EO56" s="167">
        <v>-22.161899999999999</v>
      </c>
      <c r="EP56" s="167">
        <v>14.352</v>
      </c>
      <c r="EQ56" s="167">
        <v>-14.4841</v>
      </c>
      <c r="ER56" s="167">
        <v>-14.2974</v>
      </c>
      <c r="ES56" s="167">
        <v>11.2256</v>
      </c>
      <c r="ET56" s="167">
        <v>0</v>
      </c>
      <c r="EU56" s="167">
        <v>-12.56</v>
      </c>
      <c r="EV56" s="167">
        <v>2.5</v>
      </c>
      <c r="EW56" s="167">
        <v>1.8997999999999999</v>
      </c>
      <c r="EX56" s="167">
        <v>-33.109499999999997</v>
      </c>
      <c r="EY56" s="167">
        <v>-12.119400000000001</v>
      </c>
      <c r="EZ56" s="167">
        <v>-0.80089999999999995</v>
      </c>
      <c r="FA56" s="167">
        <v>6.9908000000000001</v>
      </c>
      <c r="FB56" s="167">
        <v>11.0801</v>
      </c>
      <c r="FC56" s="167">
        <v>-28.567</v>
      </c>
      <c r="FD56" s="168"/>
      <c r="FE56" s="168"/>
      <c r="FF56" s="167">
        <v>3.2677999999999998</v>
      </c>
      <c r="FG56" s="167">
        <v>3.4683999999999999</v>
      </c>
      <c r="FH56" s="167">
        <v>3.9325999999999999</v>
      </c>
      <c r="FI56" s="167">
        <v>0</v>
      </c>
      <c r="FJ56" s="167">
        <v>0</v>
      </c>
      <c r="FK56" s="167">
        <v>0</v>
      </c>
      <c r="FL56" s="167">
        <v>13.564</v>
      </c>
      <c r="FM56" s="167">
        <v>13.5223</v>
      </c>
      <c r="FN56" s="167">
        <v>13.1556</v>
      </c>
      <c r="FO56" s="167">
        <v>16.116399999999999</v>
      </c>
      <c r="FP56" s="167">
        <v>27.538</v>
      </c>
      <c r="FQ56" s="167">
        <v>13.712400000000001</v>
      </c>
      <c r="FR56" s="167">
        <v>-14.17</v>
      </c>
      <c r="FS56" s="167">
        <v>-3.3174999999999999</v>
      </c>
      <c r="FT56" s="167">
        <v>0.28860000000000002</v>
      </c>
      <c r="FU56" s="167">
        <v>2.0699999999999998</v>
      </c>
      <c r="FV56" s="167">
        <v>-2.34</v>
      </c>
      <c r="FW56" s="167">
        <v>-14.7796</v>
      </c>
      <c r="FX56" s="167">
        <v>0</v>
      </c>
      <c r="FY56" s="167">
        <v>5.3339999999999996</v>
      </c>
      <c r="FZ56" s="167">
        <v>1.1379999999999999</v>
      </c>
      <c r="GA56" s="168"/>
      <c r="GB56" s="167">
        <v>30.02</v>
      </c>
      <c r="GC56" s="167">
        <v>-37.598700000000001</v>
      </c>
      <c r="GD56" s="167">
        <v>-26.017299999999999</v>
      </c>
      <c r="GE56" s="167">
        <v>-2.06</v>
      </c>
      <c r="GF56" s="167">
        <v>20.674199999999999</v>
      </c>
      <c r="GG56" s="168"/>
      <c r="GH56" s="167">
        <v>25.9633</v>
      </c>
      <c r="GI56" s="168"/>
      <c r="GJ56" s="167">
        <v>-6.9819000000000004</v>
      </c>
      <c r="GK56" s="167">
        <v>2.2860999999999998</v>
      </c>
      <c r="GL56" s="168"/>
      <c r="GM56" s="168"/>
      <c r="GN56" s="167">
        <v>-10.821099999999999</v>
      </c>
      <c r="GO56" s="167">
        <v>-7.1218000000000004</v>
      </c>
      <c r="GP56" s="167">
        <v>-0.77590000000000003</v>
      </c>
      <c r="GQ56" s="167">
        <v>-38.318600000000004</v>
      </c>
      <c r="GR56" s="167">
        <v>8.0112000000000005</v>
      </c>
      <c r="GS56" s="167">
        <v>8.8785000000000007</v>
      </c>
      <c r="GT56" s="167">
        <v>152.62309999999999</v>
      </c>
      <c r="GU56" s="167">
        <v>-9.9047000000000001</v>
      </c>
      <c r="GV56" s="167">
        <v>-10.404400000000001</v>
      </c>
      <c r="GW56" s="167">
        <v>-8.6420999999999992</v>
      </c>
      <c r="GX56" s="167">
        <v>2.4318</v>
      </c>
      <c r="GY56" s="167">
        <v>4.5420999999999996</v>
      </c>
      <c r="GZ56" s="167">
        <v>4.5256999999999996</v>
      </c>
      <c r="HA56" s="167">
        <v>1.847</v>
      </c>
      <c r="HB56" s="167">
        <v>14.664099999999999</v>
      </c>
      <c r="HC56" s="167">
        <v>17.409600000000001</v>
      </c>
      <c r="HD56" s="167">
        <v>-1.68</v>
      </c>
      <c r="HE56" s="167">
        <v>6.0223000000000004</v>
      </c>
      <c r="HF56" s="167">
        <v>45.020800000000001</v>
      </c>
      <c r="HG56" s="167">
        <v>20.941500000000001</v>
      </c>
      <c r="HH56" s="167">
        <v>24.9194</v>
      </c>
      <c r="HI56" s="167">
        <v>16.096800000000002</v>
      </c>
      <c r="HJ56" s="167">
        <v>16.220400000000001</v>
      </c>
      <c r="HK56" s="167">
        <v>0</v>
      </c>
      <c r="HL56" s="168"/>
      <c r="HM56" s="167">
        <v>0</v>
      </c>
      <c r="HN56" s="167">
        <v>0</v>
      </c>
      <c r="HO56" s="168"/>
      <c r="HP56" s="167">
        <v>55.814900000000002</v>
      </c>
      <c r="HQ56" s="167">
        <v>-31.436499999999999</v>
      </c>
      <c r="HR56" s="167">
        <v>-30.936599999999999</v>
      </c>
      <c r="HS56" s="167">
        <v>-3.3338999999999999</v>
      </c>
      <c r="HT56" s="167">
        <v>-3.0605000000000002</v>
      </c>
      <c r="HU56" s="167">
        <v>12.8</v>
      </c>
      <c r="HV56" s="167">
        <v>12.88</v>
      </c>
      <c r="HW56" s="167">
        <v>-37</v>
      </c>
      <c r="HX56" s="167">
        <v>-37</v>
      </c>
      <c r="HY56" s="167">
        <v>1.0904</v>
      </c>
      <c r="HZ56" s="167">
        <v>-11.68</v>
      </c>
      <c r="IA56" s="167">
        <v>23.630199999999999</v>
      </c>
      <c r="IB56" s="167">
        <v>23.3903</v>
      </c>
      <c r="IC56" s="167">
        <v>23.666699999999999</v>
      </c>
      <c r="ID56" s="167">
        <v>-22.5</v>
      </c>
      <c r="IE56" s="167">
        <v>-31</v>
      </c>
      <c r="IF56" s="167">
        <v>19.5</v>
      </c>
      <c r="IG56" s="167">
        <v>18.7</v>
      </c>
      <c r="IH56" s="167">
        <v>-18.386099999999999</v>
      </c>
      <c r="II56" s="167">
        <v>-18.319299999999998</v>
      </c>
      <c r="IJ56" s="167">
        <v>-42.701000000000001</v>
      </c>
      <c r="IK56" s="167">
        <v>-46.358899999999998</v>
      </c>
      <c r="IL56" s="167">
        <v>-229.48580000000001</v>
      </c>
      <c r="IM56" s="167">
        <v>-13.980700000000001</v>
      </c>
      <c r="IN56" s="167">
        <v>11.5465</v>
      </c>
      <c r="IO56" s="167">
        <v>88.024699999999996</v>
      </c>
      <c r="IP56" s="167">
        <v>77.309700000000007</v>
      </c>
      <c r="IQ56" s="167">
        <v>74.545699999999997</v>
      </c>
      <c r="IR56" s="167">
        <v>113.12350000000001</v>
      </c>
      <c r="IS56" s="167">
        <v>19.222100000000001</v>
      </c>
      <c r="IT56" s="167">
        <v>35.609200000000001</v>
      </c>
      <c r="IU56" s="167">
        <v>34.014600000000002</v>
      </c>
      <c r="IV56" s="167">
        <v>34.22</v>
      </c>
      <c r="IW56" s="167">
        <v>144.23390000000001</v>
      </c>
      <c r="IX56" s="167">
        <v>-218.06299999999999</v>
      </c>
      <c r="IY56" s="167">
        <v>69.457099999999997</v>
      </c>
      <c r="IZ56" s="167">
        <v>-63.733800000000002</v>
      </c>
      <c r="JA56" s="167">
        <v>-6.9599999999999995E-2</v>
      </c>
      <c r="JB56" s="168"/>
      <c r="JC56" s="167">
        <v>-5.12</v>
      </c>
      <c r="JD56" s="167">
        <v>-0.155</v>
      </c>
      <c r="JE56" s="167">
        <v>-0.16600000000000001</v>
      </c>
      <c r="JF56" s="167">
        <v>0</v>
      </c>
      <c r="JG56" s="167">
        <v>1.36</v>
      </c>
      <c r="JH56" s="167">
        <v>-2.2458999999999998</v>
      </c>
      <c r="JI56" s="167">
        <v>-8.0858000000000008</v>
      </c>
      <c r="JJ56" s="167">
        <v>12.013400000000001</v>
      </c>
      <c r="JK56" s="167">
        <v>-7.2068000000000003</v>
      </c>
      <c r="JL56" s="167">
        <v>-5.7</v>
      </c>
      <c r="JM56" s="167">
        <v>9.4339999999999993</v>
      </c>
      <c r="JN56" s="167">
        <v>8.5239999999999991</v>
      </c>
      <c r="JO56" s="168"/>
      <c r="JP56" s="168"/>
      <c r="JQ56" s="167">
        <v>4.1429999999999998</v>
      </c>
      <c r="JR56" s="167">
        <v>3.6006999999999998</v>
      </c>
      <c r="JS56" s="167">
        <v>3.5406</v>
      </c>
      <c r="JT56" s="168"/>
      <c r="JU56" s="167">
        <v>15.7</v>
      </c>
      <c r="JV56" s="167">
        <v>3.5257999999999998</v>
      </c>
      <c r="JW56" s="167">
        <v>-0.49</v>
      </c>
      <c r="JX56" s="168"/>
      <c r="JY56" s="167">
        <v>-13.918100000000001</v>
      </c>
      <c r="JZ56" s="167">
        <v>-2.3277000000000001</v>
      </c>
      <c r="KA56" s="167">
        <v>-22.326599999999999</v>
      </c>
      <c r="KB56" s="167">
        <v>-10.1379</v>
      </c>
      <c r="KC56" s="167">
        <v>0</v>
      </c>
      <c r="KD56" s="167">
        <v>-23.915800000000001</v>
      </c>
      <c r="KE56" s="167">
        <v>-4.9066999999999998</v>
      </c>
      <c r="KF56" s="167">
        <v>-16.7</v>
      </c>
      <c r="KG56" s="167">
        <v>0</v>
      </c>
      <c r="KH56" s="168"/>
      <c r="KI56" s="167">
        <v>-124.4213</v>
      </c>
    </row>
    <row r="57" spans="1:295" x14ac:dyDescent="0.3">
      <c r="A57" s="228" t="s">
        <v>910</v>
      </c>
      <c r="B57" s="228"/>
      <c r="C57" s="169">
        <v>0</v>
      </c>
      <c r="D57" s="169">
        <v>4.2744999999999997</v>
      </c>
      <c r="E57" s="169">
        <v>3.4298999999999999</v>
      </c>
      <c r="F57" s="169">
        <v>11.977499999999999</v>
      </c>
      <c r="G57" s="169">
        <v>11.8796</v>
      </c>
      <c r="H57" s="169">
        <v>0</v>
      </c>
      <c r="I57" s="169">
        <v>23.073499999999999</v>
      </c>
      <c r="J57" s="169">
        <v>0</v>
      </c>
      <c r="K57" s="169">
        <v>28.207599999999999</v>
      </c>
      <c r="L57" s="169">
        <v>18.981400000000001</v>
      </c>
      <c r="M57" s="169">
        <v>14.377700000000001</v>
      </c>
      <c r="N57" s="169">
        <v>0</v>
      </c>
      <c r="O57" s="169">
        <v>-22</v>
      </c>
      <c r="P57" s="169">
        <v>11</v>
      </c>
      <c r="Q57" s="169">
        <v>7.452</v>
      </c>
      <c r="R57" s="169">
        <v>-15.4</v>
      </c>
      <c r="S57" s="169">
        <v>3.7147000000000001</v>
      </c>
      <c r="T57" s="169">
        <v>31.506499999999999</v>
      </c>
      <c r="U57" s="169">
        <v>7.5079000000000002</v>
      </c>
      <c r="V57" s="169">
        <v>7.4768999999999997</v>
      </c>
      <c r="W57" s="169">
        <v>12.764699999999999</v>
      </c>
      <c r="X57" s="169">
        <v>5.6143000000000001</v>
      </c>
      <c r="Y57" s="169">
        <v>-0.5575</v>
      </c>
      <c r="Z57" s="169">
        <v>2.8283</v>
      </c>
      <c r="AA57" s="169">
        <v>0</v>
      </c>
      <c r="AB57" s="169">
        <v>-0.61150000000000004</v>
      </c>
      <c r="AC57" s="169">
        <v>8.7999999999999995E-2</v>
      </c>
      <c r="AD57" s="169">
        <v>0.10100000000000001</v>
      </c>
      <c r="AE57" s="169">
        <v>11.695</v>
      </c>
      <c r="AF57" s="169">
        <v>6.66</v>
      </c>
      <c r="AG57" s="169">
        <v>4.4000000000000004</v>
      </c>
      <c r="AH57" s="169">
        <v>1.643</v>
      </c>
      <c r="AI57" s="169">
        <v>0.27600000000000002</v>
      </c>
      <c r="AJ57" s="169">
        <v>-8.73</v>
      </c>
      <c r="AK57" s="169">
        <v>-8.73</v>
      </c>
      <c r="AL57" s="169">
        <v>-10</v>
      </c>
      <c r="AM57" s="169">
        <v>-9.58</v>
      </c>
      <c r="AN57" s="169">
        <v>-9.59</v>
      </c>
      <c r="AO57" s="169">
        <v>9.4642999999999997</v>
      </c>
      <c r="AP57" s="169">
        <v>3.6684000000000001</v>
      </c>
      <c r="AQ57" s="169">
        <v>26.6509</v>
      </c>
      <c r="AR57" s="169">
        <v>31.6921</v>
      </c>
      <c r="AS57" s="169">
        <v>-7.1708999999999996</v>
      </c>
      <c r="AT57" s="169">
        <v>-2.8130999999999999</v>
      </c>
      <c r="AU57" s="169">
        <v>-2.1836000000000002</v>
      </c>
      <c r="AV57" s="169">
        <v>42.787999999999997</v>
      </c>
      <c r="AW57" s="169">
        <v>17.003499999999999</v>
      </c>
      <c r="AX57" s="169">
        <v>-10.180899999999999</v>
      </c>
      <c r="AY57" s="169">
        <v>-7.6356999999999999</v>
      </c>
      <c r="AZ57" s="169">
        <v>7.1142000000000003</v>
      </c>
      <c r="BA57" s="169">
        <v>34.7729</v>
      </c>
      <c r="BB57" s="169">
        <v>49.7911</v>
      </c>
      <c r="BC57" s="169">
        <v>15.2293</v>
      </c>
      <c r="BD57" s="169">
        <v>-2.4</v>
      </c>
      <c r="BE57" s="169">
        <v>-2.4</v>
      </c>
      <c r="BF57" s="169">
        <v>-21.212499999999999</v>
      </c>
      <c r="BG57" s="169">
        <v>-19.5288</v>
      </c>
      <c r="BH57" s="169">
        <v>-2.4298000000000002</v>
      </c>
      <c r="BI57" s="169">
        <v>0</v>
      </c>
      <c r="BJ57" s="169">
        <v>9.9658999999999995</v>
      </c>
      <c r="BK57" s="169">
        <v>8.2728999999999999</v>
      </c>
      <c r="BL57" s="169">
        <v>8.9733999999999998</v>
      </c>
      <c r="BM57" s="169">
        <v>5.9947999999999997</v>
      </c>
      <c r="BN57" s="169">
        <v>-76.326800000000006</v>
      </c>
      <c r="BO57" s="169">
        <v>208.2277</v>
      </c>
      <c r="BP57" s="169">
        <v>100.8026</v>
      </c>
      <c r="BQ57" s="169">
        <v>12.725</v>
      </c>
      <c r="BR57" s="169">
        <v>-43.928899999999999</v>
      </c>
      <c r="BS57" s="169">
        <v>0</v>
      </c>
      <c r="BT57" s="169">
        <v>0</v>
      </c>
      <c r="BU57" s="169">
        <v>0</v>
      </c>
      <c r="BV57" s="169">
        <v>38.042099999999998</v>
      </c>
      <c r="BW57" s="169">
        <v>13.45</v>
      </c>
      <c r="BX57" s="169">
        <v>11.79</v>
      </c>
      <c r="BY57" s="169">
        <v>2.0099999999999998</v>
      </c>
      <c r="BZ57" s="169">
        <v>18.75</v>
      </c>
      <c r="CA57" s="169">
        <v>-1.8712</v>
      </c>
      <c r="CB57" s="169">
        <v>-1.6032999999999999</v>
      </c>
      <c r="CC57" s="169">
        <v>33.155900000000003</v>
      </c>
      <c r="CD57" s="169">
        <v>31.313099999999999</v>
      </c>
      <c r="CE57" s="169">
        <v>1.1318999999999999</v>
      </c>
      <c r="CF57" s="169">
        <v>6.1928000000000001</v>
      </c>
      <c r="CG57" s="169">
        <v>6.1635</v>
      </c>
      <c r="CH57" s="169">
        <v>9.6144999999999996</v>
      </c>
      <c r="CI57" s="169">
        <v>21.1784</v>
      </c>
      <c r="CJ57" s="169">
        <v>0</v>
      </c>
      <c r="CK57" s="169">
        <v>0</v>
      </c>
      <c r="CL57" s="169">
        <v>77.8</v>
      </c>
      <c r="CM57" s="169">
        <v>-13.9</v>
      </c>
      <c r="CN57" s="169">
        <v>-1.97</v>
      </c>
      <c r="CO57" s="169">
        <v>62.61</v>
      </c>
      <c r="CP57" s="169">
        <v>62.119900000000001</v>
      </c>
      <c r="CQ57" s="169">
        <v>60.683100000000003</v>
      </c>
      <c r="CR57" s="169">
        <v>117.52419999999999</v>
      </c>
      <c r="CS57" s="169">
        <v>117.9158</v>
      </c>
      <c r="CT57" s="169">
        <v>-13.2942</v>
      </c>
      <c r="CU57" s="169">
        <v>-50.754199999999997</v>
      </c>
      <c r="CV57" s="169">
        <v>-6.8670999999999998</v>
      </c>
      <c r="CW57" s="169">
        <v>4.4615999999999998</v>
      </c>
      <c r="CX57" s="169">
        <v>39.68</v>
      </c>
      <c r="CY57" s="169">
        <v>24.56</v>
      </c>
      <c r="CZ57" s="169">
        <v>15.161099999999999</v>
      </c>
      <c r="DA57" s="169">
        <v>14.9445</v>
      </c>
      <c r="DB57" s="169">
        <v>-6.31</v>
      </c>
      <c r="DC57" s="169">
        <v>0</v>
      </c>
      <c r="DD57" s="169">
        <v>-10.4895</v>
      </c>
      <c r="DE57" s="169">
        <v>-10.3988</v>
      </c>
      <c r="DF57" s="169">
        <v>48.0518</v>
      </c>
      <c r="DG57" s="169">
        <v>0</v>
      </c>
      <c r="DH57" s="169">
        <v>-3.0011000000000001</v>
      </c>
      <c r="DI57" s="169">
        <v>16.399999999999999</v>
      </c>
      <c r="DJ57" s="169">
        <v>16.5</v>
      </c>
      <c r="DK57" s="169">
        <v>-2.8088000000000002</v>
      </c>
      <c r="DL57" s="169">
        <v>11.039300000000001</v>
      </c>
      <c r="DM57" s="169">
        <v>48.896500000000003</v>
      </c>
      <c r="DN57" s="169">
        <v>22.828099999999999</v>
      </c>
      <c r="DO57" s="169">
        <v>12.14</v>
      </c>
      <c r="DP57" s="169">
        <v>0.74</v>
      </c>
      <c r="DQ57" s="169">
        <v>18.454499999999999</v>
      </c>
      <c r="DR57" s="169">
        <v>-8.4629999999999992</v>
      </c>
      <c r="DS57" s="169">
        <v>-1.29</v>
      </c>
      <c r="DT57" s="169">
        <v>-1.28</v>
      </c>
      <c r="DU57" s="169">
        <v>35.479999999999997</v>
      </c>
      <c r="DV57" s="169">
        <v>31.23</v>
      </c>
      <c r="DW57" s="169">
        <v>-8.4</v>
      </c>
      <c r="DX57" s="169">
        <v>-4.2908999999999997</v>
      </c>
      <c r="DY57" s="169">
        <v>-25.949200000000001</v>
      </c>
      <c r="DZ57" s="169">
        <v>-24.918199999999999</v>
      </c>
      <c r="EA57" s="169">
        <v>56.15</v>
      </c>
      <c r="EB57" s="169">
        <v>27.564599999999999</v>
      </c>
      <c r="EC57" s="169">
        <v>16.4405</v>
      </c>
      <c r="ED57" s="169">
        <v>17.2318</v>
      </c>
      <c r="EE57" s="169">
        <v>-3.6103999999999998</v>
      </c>
      <c r="EF57" s="169">
        <v>-9.9829000000000008</v>
      </c>
      <c r="EG57" s="169">
        <v>-8.4260000000000002</v>
      </c>
      <c r="EH57" s="169">
        <v>-13.1479</v>
      </c>
      <c r="EI57" s="169">
        <v>21.2073</v>
      </c>
      <c r="EJ57" s="169">
        <v>0</v>
      </c>
      <c r="EK57" s="169">
        <v>-3.7624</v>
      </c>
      <c r="EL57" s="169">
        <v>-3.5385</v>
      </c>
      <c r="EM57" s="169">
        <v>0</v>
      </c>
      <c r="EN57" s="169">
        <v>7.7820999999999998</v>
      </c>
      <c r="EO57" s="169">
        <v>6.8948999999999998</v>
      </c>
      <c r="EP57" s="169">
        <v>18.96</v>
      </c>
      <c r="EQ57" s="169">
        <v>-10.6492</v>
      </c>
      <c r="ER57" s="169">
        <v>-10.2087</v>
      </c>
      <c r="ES57" s="169">
        <v>19.590399999999999</v>
      </c>
      <c r="ET57" s="169">
        <v>13.98</v>
      </c>
      <c r="EU57" s="169">
        <v>-6.15</v>
      </c>
      <c r="EV57" s="169">
        <v>15.7</v>
      </c>
      <c r="EW57" s="169">
        <v>5.6185</v>
      </c>
      <c r="EX57" s="169">
        <v>19.814299999999999</v>
      </c>
      <c r="EY57" s="169">
        <v>-10.743600000000001</v>
      </c>
      <c r="EZ57" s="169">
        <v>0.57630000000000003</v>
      </c>
      <c r="FA57" s="169">
        <v>8.9610000000000003</v>
      </c>
      <c r="FB57" s="169">
        <v>20.372499999999999</v>
      </c>
      <c r="FC57" s="169">
        <v>-4.7473000000000001</v>
      </c>
      <c r="FD57" s="169">
        <v>0</v>
      </c>
      <c r="FE57" s="169">
        <v>0</v>
      </c>
      <c r="FF57" s="169">
        <v>4.0110999999999999</v>
      </c>
      <c r="FG57" s="169">
        <v>4.9733000000000001</v>
      </c>
      <c r="FH57" s="169">
        <v>4.9980000000000002</v>
      </c>
      <c r="FI57" s="169">
        <v>3.6966999999999999</v>
      </c>
      <c r="FJ57" s="169">
        <v>14.401199999999999</v>
      </c>
      <c r="FK57" s="169">
        <v>14.0663</v>
      </c>
      <c r="FL57" s="169">
        <v>22.4391</v>
      </c>
      <c r="FM57" s="169">
        <v>20.9831</v>
      </c>
      <c r="FN57" s="169">
        <v>21.668800000000001</v>
      </c>
      <c r="FO57" s="169">
        <v>22.8522</v>
      </c>
      <c r="FP57" s="169">
        <v>35.796599999999998</v>
      </c>
      <c r="FQ57" s="169">
        <v>17.242699999999999</v>
      </c>
      <c r="FR57" s="169">
        <v>-13.23</v>
      </c>
      <c r="FS57" s="169">
        <v>-2.1162999999999998</v>
      </c>
      <c r="FT57" s="169">
        <v>0.37740000000000001</v>
      </c>
      <c r="FU57" s="169">
        <v>3.57</v>
      </c>
      <c r="FV57" s="169">
        <v>1.1299999999999999</v>
      </c>
      <c r="FW57" s="169">
        <v>0</v>
      </c>
      <c r="FX57" s="169">
        <v>1.5302</v>
      </c>
      <c r="FY57" s="169">
        <v>6.492</v>
      </c>
      <c r="FZ57" s="169">
        <v>2.3650000000000002</v>
      </c>
      <c r="GA57" s="169">
        <v>0</v>
      </c>
      <c r="GB57" s="169">
        <v>41.34</v>
      </c>
      <c r="GC57" s="169">
        <v>-10.4748</v>
      </c>
      <c r="GD57" s="169">
        <v>-3.6709999999999998</v>
      </c>
      <c r="GE57" s="169">
        <v>-1.27</v>
      </c>
      <c r="GF57" s="169">
        <v>29.1998</v>
      </c>
      <c r="GG57" s="169">
        <v>0</v>
      </c>
      <c r="GH57" s="169">
        <v>30.985600000000002</v>
      </c>
      <c r="GI57" s="169">
        <v>0</v>
      </c>
      <c r="GJ57" s="169">
        <v>-4.0940000000000003</v>
      </c>
      <c r="GK57" s="169">
        <v>3.8031999999999999</v>
      </c>
      <c r="GL57" s="169">
        <v>7.4300000000000005E-2</v>
      </c>
      <c r="GM57" s="169">
        <v>0</v>
      </c>
      <c r="GN57" s="169">
        <v>-9.7280999999999995</v>
      </c>
      <c r="GO57" s="169">
        <v>24.847899999999999</v>
      </c>
      <c r="GP57" s="169">
        <v>4.9965999999999999</v>
      </c>
      <c r="GQ57" s="169">
        <v>-25.797799999999999</v>
      </c>
      <c r="GR57" s="169">
        <v>9.7456999999999994</v>
      </c>
      <c r="GS57" s="169">
        <v>10.3912</v>
      </c>
      <c r="GT57" s="169">
        <v>187.4564</v>
      </c>
      <c r="GU57" s="169">
        <v>-2.8774000000000002</v>
      </c>
      <c r="GV57" s="169">
        <v>-6.7888000000000002</v>
      </c>
      <c r="GW57" s="169">
        <v>-8.6420999999999992</v>
      </c>
      <c r="GX57" s="169">
        <v>4.5099</v>
      </c>
      <c r="GY57" s="169">
        <v>8.4834999999999994</v>
      </c>
      <c r="GZ57" s="169">
        <v>8.6164000000000005</v>
      </c>
      <c r="HA57" s="169">
        <v>4</v>
      </c>
      <c r="HB57" s="169">
        <v>36.030099999999997</v>
      </c>
      <c r="HC57" s="169">
        <v>38.088200000000001</v>
      </c>
      <c r="HD57" s="169">
        <v>0.42</v>
      </c>
      <c r="HE57" s="169">
        <v>34.695999999999998</v>
      </c>
      <c r="HF57" s="169">
        <v>68.836600000000004</v>
      </c>
      <c r="HG57" s="169">
        <v>29.9542</v>
      </c>
      <c r="HH57" s="169">
        <v>39.915100000000002</v>
      </c>
      <c r="HI57" s="169">
        <v>21.6402</v>
      </c>
      <c r="HJ57" s="169">
        <v>22.406700000000001</v>
      </c>
      <c r="HK57" s="169">
        <v>0</v>
      </c>
      <c r="HL57" s="169">
        <v>10.7393</v>
      </c>
      <c r="HM57" s="169">
        <v>0</v>
      </c>
      <c r="HN57" s="169">
        <v>0</v>
      </c>
      <c r="HO57" s="169">
        <v>61.857500000000002</v>
      </c>
      <c r="HP57" s="169">
        <v>62.902200000000001</v>
      </c>
      <c r="HQ57" s="169">
        <v>-24.2348</v>
      </c>
      <c r="HR57" s="169">
        <v>-23.465800000000002</v>
      </c>
      <c r="HS57" s="169">
        <v>-2.339</v>
      </c>
      <c r="HT57" s="169">
        <v>-2.3275999999999999</v>
      </c>
      <c r="HU57" s="169">
        <v>27</v>
      </c>
      <c r="HV57" s="169">
        <v>26.6</v>
      </c>
      <c r="HW57" s="169">
        <v>-32.5</v>
      </c>
      <c r="HX57" s="169">
        <v>-32.6</v>
      </c>
      <c r="HY57" s="169">
        <v>1.8814</v>
      </c>
      <c r="HZ57" s="169">
        <v>7.52</v>
      </c>
      <c r="IA57" s="169">
        <v>29.364000000000001</v>
      </c>
      <c r="IB57" s="169">
        <v>32.601100000000002</v>
      </c>
      <c r="IC57" s="169">
        <v>32.9529</v>
      </c>
      <c r="ID57" s="169">
        <v>-16.100000000000001</v>
      </c>
      <c r="IE57" s="169">
        <v>-26.5</v>
      </c>
      <c r="IF57" s="169">
        <v>24.3</v>
      </c>
      <c r="IG57" s="169">
        <v>23.4</v>
      </c>
      <c r="IH57" s="169">
        <v>0</v>
      </c>
      <c r="II57" s="169">
        <v>-18.095600000000001</v>
      </c>
      <c r="IJ57" s="169">
        <v>-25.712199999999999</v>
      </c>
      <c r="IK57" s="169">
        <v>-1.8811</v>
      </c>
      <c r="IL57" s="169">
        <v>-227.59030000000001</v>
      </c>
      <c r="IM57" s="169">
        <v>-8.2514000000000003</v>
      </c>
      <c r="IN57" s="169">
        <v>23.805900000000001</v>
      </c>
      <c r="IO57" s="169">
        <v>102.31</v>
      </c>
      <c r="IP57" s="169">
        <v>115.91370000000001</v>
      </c>
      <c r="IQ57" s="169">
        <v>150.4376</v>
      </c>
      <c r="IR57" s="169">
        <v>118.1545</v>
      </c>
      <c r="IS57" s="169">
        <v>35.096200000000003</v>
      </c>
      <c r="IT57" s="169">
        <v>37.035299999999999</v>
      </c>
      <c r="IU57" s="169">
        <v>36.566000000000003</v>
      </c>
      <c r="IV57" s="169">
        <v>52.182299999999998</v>
      </c>
      <c r="IW57" s="169">
        <v>179.0532</v>
      </c>
      <c r="IX57" s="169">
        <v>-159.4144</v>
      </c>
      <c r="IY57" s="169">
        <v>94.028099999999995</v>
      </c>
      <c r="IZ57" s="169">
        <v>23.188600000000001</v>
      </c>
      <c r="JA57" s="169">
        <v>1.0803</v>
      </c>
      <c r="JB57" s="169">
        <v>0</v>
      </c>
      <c r="JC57" s="169">
        <v>-3.84</v>
      </c>
      <c r="JD57" s="169">
        <v>0.33500000000000002</v>
      </c>
      <c r="JE57" s="169">
        <v>0.33100000000000002</v>
      </c>
      <c r="JF57" s="169">
        <v>3.76</v>
      </c>
      <c r="JG57" s="169">
        <v>2.64</v>
      </c>
      <c r="JH57" s="169">
        <v>0.14660000000000001</v>
      </c>
      <c r="JI57" s="169">
        <v>-3.7185999999999999</v>
      </c>
      <c r="JJ57" s="169">
        <v>12.013400000000001</v>
      </c>
      <c r="JK57" s="169">
        <v>-5.1254999999999997</v>
      </c>
      <c r="JL57" s="169">
        <v>-1</v>
      </c>
      <c r="JM57" s="169">
        <v>10.489000000000001</v>
      </c>
      <c r="JN57" s="169">
        <v>9.391</v>
      </c>
      <c r="JO57" s="169">
        <v>2.8923999999999999</v>
      </c>
      <c r="JP57" s="169">
        <v>3.5436999999999999</v>
      </c>
      <c r="JQ57" s="169">
        <v>4.8780999999999999</v>
      </c>
      <c r="JR57" s="169">
        <v>4.7618</v>
      </c>
      <c r="JS57" s="169">
        <v>4.4584999999999999</v>
      </c>
      <c r="JT57" s="169">
        <v>0</v>
      </c>
      <c r="JU57" s="169">
        <v>16.899999999999999</v>
      </c>
      <c r="JV57" s="169">
        <v>5.3109000000000002</v>
      </c>
      <c r="JW57" s="169">
        <v>0.76</v>
      </c>
      <c r="JX57" s="169">
        <v>0</v>
      </c>
      <c r="JY57" s="169">
        <v>4.3994999999999997</v>
      </c>
      <c r="JZ57" s="169">
        <v>0.66120000000000001</v>
      </c>
      <c r="KA57" s="169">
        <v>-18.992799999999999</v>
      </c>
      <c r="KB57" s="169">
        <v>7.165</v>
      </c>
      <c r="KC57" s="169">
        <v>15.4887</v>
      </c>
      <c r="KD57" s="169">
        <v>-12.882</v>
      </c>
      <c r="KE57" s="169">
        <v>0</v>
      </c>
      <c r="KF57" s="169">
        <v>-10.199999999999999</v>
      </c>
      <c r="KG57" s="169">
        <v>1.2</v>
      </c>
      <c r="KH57" s="169">
        <v>0</v>
      </c>
      <c r="KI57" s="169">
        <v>-110.0873</v>
      </c>
    </row>
    <row r="58" spans="1:295" x14ac:dyDescent="0.3">
      <c r="A58" s="228" t="s">
        <v>911</v>
      </c>
      <c r="B58" s="228"/>
      <c r="C58" s="169">
        <v>0</v>
      </c>
      <c r="D58" s="169">
        <v>-2.2014</v>
      </c>
      <c r="E58" s="169">
        <v>-9.1504999999999992</v>
      </c>
      <c r="F58" s="169">
        <v>-4.1921999999999997</v>
      </c>
      <c r="G58" s="169">
        <v>5.4269999999999996</v>
      </c>
      <c r="H58" s="169">
        <v>0</v>
      </c>
      <c r="I58" s="169">
        <v>9.9420999999999999</v>
      </c>
      <c r="J58" s="169">
        <v>0</v>
      </c>
      <c r="K58" s="169">
        <v>-0.62180000000000002</v>
      </c>
      <c r="L58" s="169">
        <v>3.5958999999999999</v>
      </c>
      <c r="M58" s="169">
        <v>-0.1076</v>
      </c>
      <c r="N58" s="169">
        <v>-26.64</v>
      </c>
      <c r="O58" s="169">
        <v>-33</v>
      </c>
      <c r="P58" s="169">
        <v>-4.4000000000000004</v>
      </c>
      <c r="Q58" s="169">
        <v>1.6559999999999999</v>
      </c>
      <c r="R58" s="169">
        <v>-26.4</v>
      </c>
      <c r="S58" s="169">
        <v>0.54110000000000003</v>
      </c>
      <c r="T58" s="169">
        <v>-0.67200000000000004</v>
      </c>
      <c r="U58" s="169">
        <v>3.2597</v>
      </c>
      <c r="V58" s="169">
        <v>3.1494</v>
      </c>
      <c r="W58" s="169">
        <v>5.5747</v>
      </c>
      <c r="X58" s="169">
        <v>3.3483000000000001</v>
      </c>
      <c r="Y58" s="169">
        <v>-3.7656000000000001</v>
      </c>
      <c r="Z58" s="169">
        <v>0.83960000000000001</v>
      </c>
      <c r="AA58" s="169">
        <v>0</v>
      </c>
      <c r="AB58" s="169">
        <v>-1.2999000000000001</v>
      </c>
      <c r="AC58" s="169">
        <v>-1.1870000000000001</v>
      </c>
      <c r="AD58" s="169">
        <v>-1.1859999999999999</v>
      </c>
      <c r="AE58" s="169">
        <v>1.3360000000000001</v>
      </c>
      <c r="AF58" s="169">
        <v>-22.2</v>
      </c>
      <c r="AG58" s="169">
        <v>-17.600000000000001</v>
      </c>
      <c r="AH58" s="169">
        <v>-0.75600000000000001</v>
      </c>
      <c r="AI58" s="169">
        <v>0.115</v>
      </c>
      <c r="AJ58" s="169">
        <v>-18.73</v>
      </c>
      <c r="AK58" s="169">
        <v>-18.82</v>
      </c>
      <c r="AL58" s="169">
        <v>-10</v>
      </c>
      <c r="AM58" s="169">
        <v>-14.03</v>
      </c>
      <c r="AN58" s="169">
        <v>-14.08</v>
      </c>
      <c r="AO58" s="169">
        <v>3.2118000000000002</v>
      </c>
      <c r="AP58" s="169">
        <v>2.6379999999999999</v>
      </c>
      <c r="AQ58" s="169">
        <v>8.4512999999999998</v>
      </c>
      <c r="AR58" s="169">
        <v>10.5466</v>
      </c>
      <c r="AS58" s="169">
        <v>-22.991299999999999</v>
      </c>
      <c r="AT58" s="169">
        <v>-16.209099999999999</v>
      </c>
      <c r="AU58" s="169">
        <v>-15.5952</v>
      </c>
      <c r="AV58" s="169">
        <v>-1.2542</v>
      </c>
      <c r="AW58" s="169">
        <v>-1.0528</v>
      </c>
      <c r="AX58" s="169">
        <v>-22.505099999999999</v>
      </c>
      <c r="AY58" s="169">
        <v>-20.227799999999998</v>
      </c>
      <c r="AZ58" s="169">
        <v>3.1686999999999999</v>
      </c>
      <c r="BA58" s="169">
        <v>15.569100000000001</v>
      </c>
      <c r="BB58" s="169">
        <v>-27.2182</v>
      </c>
      <c r="BC58" s="169">
        <v>0.75129999999999997</v>
      </c>
      <c r="BD58" s="169">
        <v>-8.8000000000000007</v>
      </c>
      <c r="BE58" s="169">
        <v>-8.8000000000000007</v>
      </c>
      <c r="BF58" s="169">
        <v>-32.675899999999999</v>
      </c>
      <c r="BG58" s="169">
        <v>-32.180300000000003</v>
      </c>
      <c r="BH58" s="169">
        <v>-6.7039999999999997</v>
      </c>
      <c r="BI58" s="169">
        <v>0</v>
      </c>
      <c r="BJ58" s="169">
        <v>-8.0631000000000004</v>
      </c>
      <c r="BK58" s="169">
        <v>-1.72E-2</v>
      </c>
      <c r="BL58" s="169">
        <v>0</v>
      </c>
      <c r="BM58" s="169">
        <v>0.61029999999999995</v>
      </c>
      <c r="BN58" s="169">
        <v>-162.63310000000001</v>
      </c>
      <c r="BO58" s="169">
        <v>34.333300000000001</v>
      </c>
      <c r="BP58" s="169">
        <v>0</v>
      </c>
      <c r="BQ58" s="169">
        <v>-70.087500000000006</v>
      </c>
      <c r="BR58" s="169">
        <v>-182.3014</v>
      </c>
      <c r="BS58" s="169">
        <v>0</v>
      </c>
      <c r="BT58" s="169">
        <v>0</v>
      </c>
      <c r="BU58" s="169">
        <v>0</v>
      </c>
      <c r="BV58" s="169">
        <v>9.1912000000000003</v>
      </c>
      <c r="BW58" s="169">
        <v>8.1300000000000008</v>
      </c>
      <c r="BX58" s="169">
        <v>5.09</v>
      </c>
      <c r="BY58" s="169">
        <v>-13.29</v>
      </c>
      <c r="BZ58" s="169">
        <v>2.8</v>
      </c>
      <c r="CA58" s="169">
        <v>-24.51</v>
      </c>
      <c r="CB58" s="169">
        <v>-24.242000000000001</v>
      </c>
      <c r="CC58" s="169">
        <v>14.146100000000001</v>
      </c>
      <c r="CD58" s="169">
        <v>12.022</v>
      </c>
      <c r="CE58" s="169">
        <v>-8.4335000000000004</v>
      </c>
      <c r="CF58" s="169">
        <v>-22.761199999999999</v>
      </c>
      <c r="CG58" s="169">
        <v>-22.644600000000001</v>
      </c>
      <c r="CH58" s="169">
        <v>-8.5785999999999998</v>
      </c>
      <c r="CI58" s="169">
        <v>8.9945000000000004</v>
      </c>
      <c r="CJ58" s="169">
        <v>0</v>
      </c>
      <c r="CK58" s="169">
        <v>0</v>
      </c>
      <c r="CL58" s="169">
        <v>41.5</v>
      </c>
      <c r="CM58" s="169">
        <v>-38.700000000000003</v>
      </c>
      <c r="CN58" s="169">
        <v>-4.7300000000000004</v>
      </c>
      <c r="CO58" s="169">
        <v>32.4497</v>
      </c>
      <c r="CP58" s="169">
        <v>31.786300000000001</v>
      </c>
      <c r="CQ58" s="169">
        <v>31.056999999999999</v>
      </c>
      <c r="CR58" s="169">
        <v>62.834000000000003</v>
      </c>
      <c r="CS58" s="169">
        <v>63.100700000000003</v>
      </c>
      <c r="CT58" s="169">
        <v>-23.260899999999999</v>
      </c>
      <c r="CU58" s="169">
        <v>-176.10169999999999</v>
      </c>
      <c r="CV58" s="169">
        <v>-20.7882</v>
      </c>
      <c r="CW58" s="169">
        <v>2.1015999999999999</v>
      </c>
      <c r="CX58" s="169">
        <v>25.48</v>
      </c>
      <c r="CY58" s="169">
        <v>7.7</v>
      </c>
      <c r="CZ58" s="169">
        <v>3.7549000000000001</v>
      </c>
      <c r="DA58" s="169">
        <v>4.1045999999999996</v>
      </c>
      <c r="DB58" s="169">
        <v>-13.44</v>
      </c>
      <c r="DC58" s="169">
        <v>0</v>
      </c>
      <c r="DD58" s="169">
        <v>-23.012699999999999</v>
      </c>
      <c r="DE58" s="169">
        <v>-22.764700000000001</v>
      </c>
      <c r="DF58" s="169">
        <v>8.1277000000000008</v>
      </c>
      <c r="DG58" s="169">
        <v>0</v>
      </c>
      <c r="DH58" s="169">
        <v>-7.1723999999999997</v>
      </c>
      <c r="DI58" s="169">
        <v>-21.1</v>
      </c>
      <c r="DJ58" s="169">
        <v>-20.8</v>
      </c>
      <c r="DK58" s="169">
        <v>-7.2728999999999999</v>
      </c>
      <c r="DL58" s="169">
        <v>-3.3660999999999999</v>
      </c>
      <c r="DM58" s="169">
        <v>31.863299999999999</v>
      </c>
      <c r="DN58" s="169">
        <v>2.2324000000000002</v>
      </c>
      <c r="DO58" s="169">
        <v>-2.99</v>
      </c>
      <c r="DP58" s="169">
        <v>-5.03</v>
      </c>
      <c r="DQ58" s="169">
        <v>6.5880000000000001</v>
      </c>
      <c r="DR58" s="169">
        <v>-46.6327</v>
      </c>
      <c r="DS58" s="169">
        <v>-12.29</v>
      </c>
      <c r="DT58" s="169">
        <v>-12.52</v>
      </c>
      <c r="DU58" s="169">
        <v>15.08</v>
      </c>
      <c r="DV58" s="169">
        <v>16.02</v>
      </c>
      <c r="DW58" s="169">
        <v>-43.472700000000003</v>
      </c>
      <c r="DX58" s="169">
        <v>-22.2636</v>
      </c>
      <c r="DY58" s="169">
        <v>-39.184199999999997</v>
      </c>
      <c r="DZ58" s="169">
        <v>-39.0364</v>
      </c>
      <c r="EA58" s="169">
        <v>-11.745100000000001</v>
      </c>
      <c r="EB58" s="169">
        <v>-28.078499999999998</v>
      </c>
      <c r="EC58" s="169">
        <v>-33.445</v>
      </c>
      <c r="ED58" s="169">
        <v>-32.7759</v>
      </c>
      <c r="EE58" s="169">
        <v>-28.8719</v>
      </c>
      <c r="EF58" s="169">
        <v>-35.912599999999998</v>
      </c>
      <c r="EG58" s="169">
        <v>-14.574</v>
      </c>
      <c r="EH58" s="169">
        <v>-108.669</v>
      </c>
      <c r="EI58" s="169">
        <v>-47.932899999999997</v>
      </c>
      <c r="EJ58" s="169">
        <v>0</v>
      </c>
      <c r="EK58" s="169">
        <v>-14.628</v>
      </c>
      <c r="EL58" s="169">
        <v>-14.0831</v>
      </c>
      <c r="EM58" s="169">
        <v>0</v>
      </c>
      <c r="EN58" s="169">
        <v>-23.856100000000001</v>
      </c>
      <c r="EO58" s="169">
        <v>-22.6845</v>
      </c>
      <c r="EP58" s="169">
        <v>-27.14</v>
      </c>
      <c r="EQ58" s="169">
        <v>-24.708200000000001</v>
      </c>
      <c r="ER58" s="169">
        <v>-24.428599999999999</v>
      </c>
      <c r="ES58" s="169">
        <v>-7.1041999999999996</v>
      </c>
      <c r="ET58" s="169">
        <v>0</v>
      </c>
      <c r="EU58" s="169">
        <v>-14.56</v>
      </c>
      <c r="EV58" s="169">
        <v>-20</v>
      </c>
      <c r="EW58" s="169">
        <v>1.8977999999999999</v>
      </c>
      <c r="EX58" s="169">
        <v>-33.580399999999997</v>
      </c>
      <c r="EY58" s="169">
        <v>-15.064500000000001</v>
      </c>
      <c r="EZ58" s="169">
        <v>-3.8477999999999999</v>
      </c>
      <c r="FA58" s="169">
        <v>5.3887999999999998</v>
      </c>
      <c r="FB58" s="169">
        <v>-11.0504</v>
      </c>
      <c r="FC58" s="169">
        <v>-35.520099999999999</v>
      </c>
      <c r="FD58" s="169">
        <v>0</v>
      </c>
      <c r="FE58" s="169">
        <v>0</v>
      </c>
      <c r="FF58" s="169">
        <v>0</v>
      </c>
      <c r="FG58" s="169">
        <v>0</v>
      </c>
      <c r="FH58" s="169">
        <v>0</v>
      </c>
      <c r="FI58" s="169">
        <v>0</v>
      </c>
      <c r="FJ58" s="169">
        <v>-7.7030000000000003</v>
      </c>
      <c r="FK58" s="169">
        <v>-8.0379000000000005</v>
      </c>
      <c r="FL58" s="169">
        <v>-19.2575</v>
      </c>
      <c r="FM58" s="169">
        <v>8.4603000000000002</v>
      </c>
      <c r="FN58" s="169">
        <v>8.5075000000000003</v>
      </c>
      <c r="FO58" s="169">
        <v>-12.147</v>
      </c>
      <c r="FP58" s="169">
        <v>0</v>
      </c>
      <c r="FQ58" s="169">
        <v>9.8451000000000004</v>
      </c>
      <c r="FR58" s="169">
        <v>-16.75</v>
      </c>
      <c r="FS58" s="169">
        <v>-4.7274000000000003</v>
      </c>
      <c r="FT58" s="169">
        <v>0.25380000000000003</v>
      </c>
      <c r="FU58" s="169">
        <v>1.27</v>
      </c>
      <c r="FV58" s="169">
        <v>-3.75</v>
      </c>
      <c r="FW58" s="169">
        <v>-17.952200000000001</v>
      </c>
      <c r="FX58" s="169">
        <v>0</v>
      </c>
      <c r="FY58" s="169">
        <v>5.08</v>
      </c>
      <c r="FZ58" s="169">
        <v>9.4E-2</v>
      </c>
      <c r="GA58" s="169">
        <v>0</v>
      </c>
      <c r="GB58" s="169">
        <v>28.08</v>
      </c>
      <c r="GC58" s="169">
        <v>-42.902299999999997</v>
      </c>
      <c r="GD58" s="169">
        <v>-32.259900000000002</v>
      </c>
      <c r="GE58" s="169">
        <v>-3.33</v>
      </c>
      <c r="GF58" s="169">
        <v>15.6265</v>
      </c>
      <c r="GG58" s="169">
        <v>0</v>
      </c>
      <c r="GH58" s="169">
        <v>20.426100000000002</v>
      </c>
      <c r="GI58" s="169">
        <v>0</v>
      </c>
      <c r="GJ58" s="169">
        <v>-11.065899999999999</v>
      </c>
      <c r="GK58" s="169">
        <v>1.7689999999999999</v>
      </c>
      <c r="GL58" s="169">
        <v>4.1300000000000003E-2</v>
      </c>
      <c r="GM58" s="169">
        <v>0</v>
      </c>
      <c r="GN58" s="169">
        <v>-12.563599999999999</v>
      </c>
      <c r="GO58" s="169">
        <v>-30.3491</v>
      </c>
      <c r="GP58" s="169">
        <v>-5.0682999999999998</v>
      </c>
      <c r="GQ58" s="169">
        <v>-38.9908</v>
      </c>
      <c r="GR58" s="169">
        <v>4.3423999999999996</v>
      </c>
      <c r="GS58" s="169">
        <v>4.8127000000000004</v>
      </c>
      <c r="GT58" s="169">
        <v>112.1456</v>
      </c>
      <c r="GU58" s="169">
        <v>-14.013</v>
      </c>
      <c r="GV58" s="169">
        <v>-10.7379</v>
      </c>
      <c r="GW58" s="169">
        <v>-14.604200000000001</v>
      </c>
      <c r="GX58" s="169">
        <v>1.8166</v>
      </c>
      <c r="GY58" s="169">
        <v>4.359</v>
      </c>
      <c r="GZ58" s="169">
        <v>4.4941000000000004</v>
      </c>
      <c r="HA58" s="169">
        <v>1</v>
      </c>
      <c r="HB58" s="169">
        <v>0</v>
      </c>
      <c r="HC58" s="169">
        <v>0</v>
      </c>
      <c r="HD58" s="169">
        <v>-32.270000000000003</v>
      </c>
      <c r="HE58" s="169">
        <v>0</v>
      </c>
      <c r="HF58" s="169">
        <v>25.226900000000001</v>
      </c>
      <c r="HG58" s="169">
        <v>-16.779499999999999</v>
      </c>
      <c r="HH58" s="169">
        <v>0</v>
      </c>
      <c r="HI58" s="169">
        <v>-31.7454</v>
      </c>
      <c r="HJ58" s="169">
        <v>-32.100999999999999</v>
      </c>
      <c r="HK58" s="169">
        <v>-7.2531999999999996</v>
      </c>
      <c r="HL58" s="169">
        <v>-9.5554000000000006</v>
      </c>
      <c r="HM58" s="169">
        <v>-13.737500000000001</v>
      </c>
      <c r="HN58" s="169">
        <v>-14.1342</v>
      </c>
      <c r="HO58" s="169">
        <v>12.502800000000001</v>
      </c>
      <c r="HP58" s="169">
        <v>12.905799999999999</v>
      </c>
      <c r="HQ58" s="169">
        <v>-38.440399999999997</v>
      </c>
      <c r="HR58" s="169">
        <v>-38.242600000000003</v>
      </c>
      <c r="HS58" s="169">
        <v>-25.2134</v>
      </c>
      <c r="HT58" s="169">
        <v>-24.864699999999999</v>
      </c>
      <c r="HU58" s="169">
        <v>1.7</v>
      </c>
      <c r="HV58" s="169">
        <v>1.67</v>
      </c>
      <c r="HW58" s="169">
        <v>-39</v>
      </c>
      <c r="HX58" s="169">
        <v>-39.200000000000003</v>
      </c>
      <c r="HY58" s="169">
        <v>1.0904</v>
      </c>
      <c r="HZ58" s="169">
        <v>-13.44</v>
      </c>
      <c r="IA58" s="169">
        <v>4.6097999999999999</v>
      </c>
      <c r="IB58" s="169">
        <v>14.4003</v>
      </c>
      <c r="IC58" s="169">
        <v>14.673</v>
      </c>
      <c r="ID58" s="169">
        <v>-23.3</v>
      </c>
      <c r="IE58" s="169">
        <v>-33.299999999999997</v>
      </c>
      <c r="IF58" s="169">
        <v>11.5</v>
      </c>
      <c r="IG58" s="169">
        <v>10.6</v>
      </c>
      <c r="IH58" s="169">
        <v>-19.272500000000001</v>
      </c>
      <c r="II58" s="169">
        <v>-19.990600000000001</v>
      </c>
      <c r="IJ58" s="169">
        <v>-101.8224</v>
      </c>
      <c r="IK58" s="169">
        <v>-73.680400000000006</v>
      </c>
      <c r="IL58" s="169">
        <v>-273.01780000000002</v>
      </c>
      <c r="IM58" s="169">
        <v>-19.069199999999999</v>
      </c>
      <c r="IN58" s="169">
        <v>-34.553600000000003</v>
      </c>
      <c r="IO58" s="169">
        <v>51.348399999999998</v>
      </c>
      <c r="IP58" s="169">
        <v>62.018300000000004</v>
      </c>
      <c r="IQ58" s="169">
        <v>51.377200000000002</v>
      </c>
      <c r="IR58" s="169">
        <v>35.008499999999998</v>
      </c>
      <c r="IS58" s="169">
        <v>-23.218</v>
      </c>
      <c r="IT58" s="169">
        <v>6.4162999999999997</v>
      </c>
      <c r="IU58" s="169">
        <v>5.1559999999999997</v>
      </c>
      <c r="IV58" s="169">
        <v>-39.357500000000002</v>
      </c>
      <c r="IW58" s="169">
        <v>93.807299999999998</v>
      </c>
      <c r="IX58" s="169">
        <v>-222.7313</v>
      </c>
      <c r="IY58" s="169">
        <v>-23.572700000000001</v>
      </c>
      <c r="IZ58" s="169">
        <v>-81.306100000000001</v>
      </c>
      <c r="JA58" s="169">
        <v>-1.5222</v>
      </c>
      <c r="JB58" s="169">
        <v>0</v>
      </c>
      <c r="JC58" s="169">
        <v>-8.64</v>
      </c>
      <c r="JD58" s="169">
        <v>-1.0069999999999999</v>
      </c>
      <c r="JE58" s="169">
        <v>-1.0229999999999999</v>
      </c>
      <c r="JF58" s="169">
        <v>-1.68</v>
      </c>
      <c r="JG58" s="169">
        <v>-2.4</v>
      </c>
      <c r="JH58" s="169">
        <v>-3.2702</v>
      </c>
      <c r="JI58" s="169">
        <v>-8.4367000000000001</v>
      </c>
      <c r="JJ58" s="169">
        <v>4.5731000000000002</v>
      </c>
      <c r="JK58" s="169">
        <v>-8.0551999999999992</v>
      </c>
      <c r="JL58" s="169">
        <v>-6.4</v>
      </c>
      <c r="JM58" s="169">
        <v>6.8230000000000004</v>
      </c>
      <c r="JN58" s="169">
        <v>6.0839999999999996</v>
      </c>
      <c r="JO58" s="169">
        <v>0</v>
      </c>
      <c r="JP58" s="169">
        <v>0</v>
      </c>
      <c r="JQ58" s="169">
        <v>2.8445</v>
      </c>
      <c r="JR58" s="169">
        <v>2.9045000000000001</v>
      </c>
      <c r="JS58" s="169">
        <v>2.5886</v>
      </c>
      <c r="JT58" s="169">
        <v>0</v>
      </c>
      <c r="JU58" s="169">
        <v>9.1</v>
      </c>
      <c r="JV58" s="169">
        <v>0.81759999999999999</v>
      </c>
      <c r="JW58" s="169">
        <v>-0.63</v>
      </c>
      <c r="JX58" s="169">
        <v>0</v>
      </c>
      <c r="JY58" s="169">
        <v>-18.860299999999999</v>
      </c>
      <c r="JZ58" s="169">
        <v>-20.021000000000001</v>
      </c>
      <c r="KA58" s="169">
        <v>-28.9559</v>
      </c>
      <c r="KB58" s="169">
        <v>-16.402200000000001</v>
      </c>
      <c r="KC58" s="169">
        <v>-4.2831999999999999</v>
      </c>
      <c r="KD58" s="169">
        <v>-33.054600000000001</v>
      </c>
      <c r="KE58" s="169">
        <v>-5.0292000000000003</v>
      </c>
      <c r="KF58" s="169">
        <v>-18.5</v>
      </c>
      <c r="KG58" s="169">
        <v>-7.6</v>
      </c>
      <c r="KH58" s="169">
        <v>0</v>
      </c>
      <c r="KI58" s="169">
        <v>-134.7268</v>
      </c>
    </row>
    <row r="59" spans="1:295" x14ac:dyDescent="0.3">
      <c r="A59" s="228" t="s">
        <v>912</v>
      </c>
      <c r="B59" s="228"/>
      <c r="C59" s="169">
        <v>0</v>
      </c>
      <c r="D59" s="169">
        <v>1.35166875</v>
      </c>
      <c r="E59" s="169">
        <v>-3.2197249999999999</v>
      </c>
      <c r="F59" s="169">
        <v>2.4315562499999999</v>
      </c>
      <c r="G59" s="169">
        <v>9.1726562499999993</v>
      </c>
      <c r="H59" s="169">
        <v>0</v>
      </c>
      <c r="I59" s="169">
        <v>17.609672916666668</v>
      </c>
      <c r="J59" s="169">
        <v>0</v>
      </c>
      <c r="K59" s="169">
        <v>12.84081489361702</v>
      </c>
      <c r="L59" s="169">
        <v>10.772054166666667</v>
      </c>
      <c r="M59" s="169">
        <v>6.3792291666666667</v>
      </c>
      <c r="N59" s="169">
        <v>-17.043870967741935</v>
      </c>
      <c r="O59" s="169">
        <v>-28.372916666666665</v>
      </c>
      <c r="P59" s="169">
        <v>4.9945945945945951</v>
      </c>
      <c r="Q59" s="169">
        <v>4.9232432432432436</v>
      </c>
      <c r="R59" s="169">
        <v>-21.413333333333334</v>
      </c>
      <c r="S59" s="169">
        <v>2.1623041666666665</v>
      </c>
      <c r="T59" s="169">
        <v>16.170662499999999</v>
      </c>
      <c r="U59" s="169">
        <v>5.0110666666666672</v>
      </c>
      <c r="V59" s="169">
        <v>4.8502895833333337</v>
      </c>
      <c r="W59" s="169">
        <v>8.5536645833333331</v>
      </c>
      <c r="X59" s="169">
        <v>4.3414770833333334</v>
      </c>
      <c r="Y59" s="169">
        <v>-1.7162395833333335</v>
      </c>
      <c r="Z59" s="169">
        <v>2.2779041666666671</v>
      </c>
      <c r="AA59" s="169">
        <v>0</v>
      </c>
      <c r="AB59" s="169">
        <v>-0.9739458333333334</v>
      </c>
      <c r="AC59" s="169">
        <v>-0.6143333333333334</v>
      </c>
      <c r="AD59" s="169">
        <v>-0.60441666666666671</v>
      </c>
      <c r="AE59" s="169">
        <v>8.7433541666666663</v>
      </c>
      <c r="AF59" s="169">
        <v>-5.6425000000000001</v>
      </c>
      <c r="AG59" s="169">
        <v>-5.7414634146341461</v>
      </c>
      <c r="AH59" s="169">
        <v>0.64960416666666676</v>
      </c>
      <c r="AI59" s="169">
        <v>0.18758333333333335</v>
      </c>
      <c r="AJ59" s="169">
        <v>-14.039583333333333</v>
      </c>
      <c r="AK59" s="169">
        <v>-14.071458333333334</v>
      </c>
      <c r="AL59" s="169">
        <v>-10</v>
      </c>
      <c r="AM59" s="169">
        <v>-11.517916666666666</v>
      </c>
      <c r="AN59" s="169">
        <v>-11.530625000000001</v>
      </c>
      <c r="AO59" s="169">
        <v>6.8792499999999999</v>
      </c>
      <c r="AP59" s="169">
        <v>3.087110416666667</v>
      </c>
      <c r="AQ59" s="169">
        <v>18.550239583333333</v>
      </c>
      <c r="AR59" s="169">
        <v>21.504854166666664</v>
      </c>
      <c r="AS59" s="169">
        <v>-15.32234375</v>
      </c>
      <c r="AT59" s="169">
        <v>-8.9110687500000001</v>
      </c>
      <c r="AU59" s="169">
        <v>-8.8060458333333322</v>
      </c>
      <c r="AV59" s="169">
        <v>7.7341895833333343</v>
      </c>
      <c r="AW59" s="169">
        <v>4.6100153846153846</v>
      </c>
      <c r="AX59" s="169">
        <v>-17.255608333333335</v>
      </c>
      <c r="AY59" s="169">
        <v>-15.126216666666666</v>
      </c>
      <c r="AZ59" s="169">
        <v>4.9523812500000002</v>
      </c>
      <c r="BA59" s="169">
        <v>25.678172916666664</v>
      </c>
      <c r="BB59" s="169">
        <v>8.0575916666666672</v>
      </c>
      <c r="BC59" s="169">
        <v>9.1600479166666666</v>
      </c>
      <c r="BD59" s="169">
        <v>-5.8416666666666668</v>
      </c>
      <c r="BE59" s="169">
        <v>-5.9833333333333334</v>
      </c>
      <c r="BF59" s="169">
        <v>-26.546477083333333</v>
      </c>
      <c r="BG59" s="169">
        <v>-26.260466666666666</v>
      </c>
      <c r="BH59" s="169">
        <v>-4.8011375000000003</v>
      </c>
      <c r="BI59" s="169">
        <v>0</v>
      </c>
      <c r="BJ59" s="169">
        <v>-0.99123125000000001</v>
      </c>
      <c r="BK59" s="169">
        <v>4.0930729166666664</v>
      </c>
      <c r="BL59" s="169">
        <v>4.8634772727272733</v>
      </c>
      <c r="BM59" s="169">
        <v>3.1387874999999998</v>
      </c>
      <c r="BN59" s="169">
        <v>-120.7769625</v>
      </c>
      <c r="BO59" s="169">
        <v>118.02521249999999</v>
      </c>
      <c r="BP59" s="169">
        <v>65.517306451612896</v>
      </c>
      <c r="BQ59" s="169">
        <v>-26.200937499999998</v>
      </c>
      <c r="BR59" s="169">
        <v>-104.92343750000001</v>
      </c>
      <c r="BS59" s="169">
        <v>0</v>
      </c>
      <c r="BT59" s="169">
        <v>0</v>
      </c>
      <c r="BU59" s="169">
        <v>0</v>
      </c>
      <c r="BV59" s="169">
        <v>24.643127659574468</v>
      </c>
      <c r="BW59" s="169">
        <v>10.465208333333333</v>
      </c>
      <c r="BX59" s="169">
        <v>8.4095833333333339</v>
      </c>
      <c r="BY59" s="169">
        <v>-6.050416666666667</v>
      </c>
      <c r="BZ59" s="169">
        <v>9.2872916666666665</v>
      </c>
      <c r="CA59" s="169">
        <v>-14.597133333333334</v>
      </c>
      <c r="CB59" s="169">
        <v>-14.41015</v>
      </c>
      <c r="CC59" s="169">
        <v>23.409847916666667</v>
      </c>
      <c r="CD59" s="169">
        <v>21.344047916666668</v>
      </c>
      <c r="CE59" s="169">
        <v>-4.6284458333333331</v>
      </c>
      <c r="CF59" s="169">
        <v>-5.193225</v>
      </c>
      <c r="CG59" s="169">
        <v>-5.1766958333333335</v>
      </c>
      <c r="CH59" s="169">
        <v>-1.14301875</v>
      </c>
      <c r="CI59" s="169">
        <v>16.371516666666665</v>
      </c>
      <c r="CJ59" s="169">
        <v>0</v>
      </c>
      <c r="CK59" s="169">
        <v>0</v>
      </c>
      <c r="CL59" s="169">
        <v>60.43333333333333</v>
      </c>
      <c r="CM59" s="169">
        <v>-28.866666666666667</v>
      </c>
      <c r="CN59" s="169">
        <v>-3.3087499999999999</v>
      </c>
      <c r="CO59" s="169">
        <v>45.546056249999999</v>
      </c>
      <c r="CP59" s="169">
        <v>45.416593749999997</v>
      </c>
      <c r="CQ59" s="169">
        <v>44.086975000000002</v>
      </c>
      <c r="CR59" s="169">
        <v>83.459060416666659</v>
      </c>
      <c r="CS59" s="169">
        <v>84.130070833333335</v>
      </c>
      <c r="CT59" s="169">
        <v>-18.45215</v>
      </c>
      <c r="CU59" s="169">
        <v>-105.04716041666666</v>
      </c>
      <c r="CV59" s="169">
        <v>-14.750404166666666</v>
      </c>
      <c r="CW59" s="169">
        <v>3.3375875000000002</v>
      </c>
      <c r="CX59" s="169">
        <v>33.714166666666671</v>
      </c>
      <c r="CY59" s="169">
        <v>17.720208333333332</v>
      </c>
      <c r="CZ59" s="169">
        <v>9.5947187500000002</v>
      </c>
      <c r="DA59" s="169">
        <v>9.7300166666666659</v>
      </c>
      <c r="DB59" s="169">
        <v>-9.91</v>
      </c>
      <c r="DC59" s="169">
        <v>0</v>
      </c>
      <c r="DD59" s="169">
        <v>-17.987212499999998</v>
      </c>
      <c r="DE59" s="169">
        <v>-17.837418750000001</v>
      </c>
      <c r="DF59" s="169">
        <v>30.020004166666666</v>
      </c>
      <c r="DG59" s="169">
        <v>0</v>
      </c>
      <c r="DH59" s="169">
        <v>-5.0481937500000003</v>
      </c>
      <c r="DI59" s="169">
        <v>-7.1837837837837837</v>
      </c>
      <c r="DJ59" s="169">
        <v>-6.0277777777777777</v>
      </c>
      <c r="DK59" s="169">
        <v>-5.0706416666666669</v>
      </c>
      <c r="DL59" s="169">
        <v>4.3489382978723405</v>
      </c>
      <c r="DM59" s="169">
        <v>40.294495833333336</v>
      </c>
      <c r="DN59" s="169">
        <v>12.947693749999999</v>
      </c>
      <c r="DO59" s="169">
        <v>4.7639583333333331</v>
      </c>
      <c r="DP59" s="169">
        <v>-2.1937500000000001</v>
      </c>
      <c r="DQ59" s="169">
        <v>11.55965625</v>
      </c>
      <c r="DR59" s="169">
        <v>-30.337031249999999</v>
      </c>
      <c r="DS59" s="169">
        <v>-8.1349999999999998</v>
      </c>
      <c r="DT59" s="169">
        <v>-8.2158333333333324</v>
      </c>
      <c r="DU59" s="169">
        <v>25.92208333333333</v>
      </c>
      <c r="DV59" s="169">
        <v>23.473333333333333</v>
      </c>
      <c r="DW59" s="169">
        <v>-29.1537875</v>
      </c>
      <c r="DX59" s="169">
        <v>-14.647722916666666</v>
      </c>
      <c r="DY59" s="169">
        <v>-33.629837500000001</v>
      </c>
      <c r="DZ59" s="169">
        <v>-32.347541666666672</v>
      </c>
      <c r="EA59" s="169">
        <v>30.120389189189186</v>
      </c>
      <c r="EB59" s="169">
        <v>1.6640999999999999</v>
      </c>
      <c r="EC59" s="169">
        <v>-7.1928166666666673</v>
      </c>
      <c r="ED59" s="169">
        <v>-6.8562000000000003</v>
      </c>
      <c r="EE59" s="169">
        <v>-16.170941666666668</v>
      </c>
      <c r="EF59" s="169">
        <v>-22.647168749999999</v>
      </c>
      <c r="EG59" s="169">
        <v>-12.154208333333335</v>
      </c>
      <c r="EH59" s="169">
        <v>-63.149829166666663</v>
      </c>
      <c r="EI59" s="169">
        <v>-8.3544812499999992</v>
      </c>
      <c r="EJ59" s="169">
        <v>0</v>
      </c>
      <c r="EK59" s="169">
        <v>-9.3126395833333344</v>
      </c>
      <c r="EL59" s="169">
        <v>-8.9125979166666678</v>
      </c>
      <c r="EM59" s="169">
        <v>0</v>
      </c>
      <c r="EN59" s="169">
        <v>-9.6569749999999992</v>
      </c>
      <c r="EO59" s="169">
        <v>-9.4942875000000004</v>
      </c>
      <c r="EP59" s="169">
        <v>-6.0559166666666666</v>
      </c>
      <c r="EQ59" s="169">
        <v>-17.627677083333335</v>
      </c>
      <c r="ER59" s="169">
        <v>-17.262862500000001</v>
      </c>
      <c r="ES59" s="169">
        <v>8.1714187500000008</v>
      </c>
      <c r="ET59" s="169">
        <v>9.3445652173913043</v>
      </c>
      <c r="EU59" s="169">
        <v>-11.216666666666667</v>
      </c>
      <c r="EV59" s="169">
        <v>-2.5000000000000001E-2</v>
      </c>
      <c r="EW59" s="169">
        <v>3.5788833333333332</v>
      </c>
      <c r="EX59" s="169">
        <v>-12.349154166666667</v>
      </c>
      <c r="EY59" s="169">
        <v>-13.12865</v>
      </c>
      <c r="EZ59" s="169">
        <v>-1.9554520833333333</v>
      </c>
      <c r="FA59" s="169">
        <v>7.4901999999999997</v>
      </c>
      <c r="FB59" s="169">
        <v>7.0214208333333339</v>
      </c>
      <c r="FC59" s="169">
        <v>-21.923289583333336</v>
      </c>
      <c r="FD59" s="169">
        <v>0</v>
      </c>
      <c r="FE59" s="169">
        <v>0</v>
      </c>
      <c r="FF59" s="169">
        <v>2.5320703703703704</v>
      </c>
      <c r="FG59" s="169">
        <v>3.219604166666667</v>
      </c>
      <c r="FH59" s="169">
        <v>3.3313354166666667</v>
      </c>
      <c r="FI59" s="169">
        <v>1.708275</v>
      </c>
      <c r="FJ59" s="169">
        <v>4.2736145833333339</v>
      </c>
      <c r="FK59" s="169">
        <v>3.9177791666666666</v>
      </c>
      <c r="FL59" s="169">
        <v>3.0316562500000002</v>
      </c>
      <c r="FM59" s="169">
        <v>16.340216666666667</v>
      </c>
      <c r="FN59" s="169">
        <v>16.287424999999999</v>
      </c>
      <c r="FO59" s="169">
        <v>7.0345583333333339</v>
      </c>
      <c r="FP59" s="169">
        <v>19.817779999999999</v>
      </c>
      <c r="FQ59" s="169">
        <v>13.595889583333333</v>
      </c>
      <c r="FR59" s="169">
        <v>-15.1175</v>
      </c>
      <c r="FS59" s="169">
        <v>-3.5026083333333333</v>
      </c>
      <c r="FT59" s="169">
        <v>0.31452916666666669</v>
      </c>
      <c r="FU59" s="169">
        <v>2.5091666666666668</v>
      </c>
      <c r="FV59" s="169">
        <v>-1.3989583333333335</v>
      </c>
      <c r="FW59" s="169">
        <v>-13.11794375</v>
      </c>
      <c r="FX59" s="169">
        <v>0.7728235294117648</v>
      </c>
      <c r="FY59" s="169">
        <v>5.9746041666666665</v>
      </c>
      <c r="FZ59" s="169">
        <v>1.0341041666666666</v>
      </c>
      <c r="GA59" s="169">
        <v>0</v>
      </c>
      <c r="GB59" s="169">
        <v>33.817708333333336</v>
      </c>
      <c r="GC59" s="169">
        <v>-30.781908333333334</v>
      </c>
      <c r="GD59" s="169">
        <v>-21.460729166666667</v>
      </c>
      <c r="GE59" s="169">
        <v>-2.3473333333333333</v>
      </c>
      <c r="GF59" s="169">
        <v>22.672118749999999</v>
      </c>
      <c r="GG59" s="169">
        <v>0</v>
      </c>
      <c r="GH59" s="169">
        <v>24.969920833333333</v>
      </c>
      <c r="GI59" s="169">
        <v>0</v>
      </c>
      <c r="GJ59" s="169">
        <v>-7.6022166666666671</v>
      </c>
      <c r="GK59" s="169">
        <v>2.653035416666667</v>
      </c>
      <c r="GL59" s="169">
        <v>5.8299999999999998E-2</v>
      </c>
      <c r="GM59" s="169">
        <v>0</v>
      </c>
      <c r="GN59" s="169">
        <v>-10.989315</v>
      </c>
      <c r="GO59" s="169">
        <v>-15.057131249999999</v>
      </c>
      <c r="GP59" s="169">
        <v>-1.0402208333333334</v>
      </c>
      <c r="GQ59" s="169">
        <v>-32.628950000000003</v>
      </c>
      <c r="GR59" s="169">
        <v>6.6810645833333338</v>
      </c>
      <c r="GS59" s="169">
        <v>6.5662062499999996</v>
      </c>
      <c r="GT59" s="169">
        <v>150.8445375</v>
      </c>
      <c r="GU59" s="169">
        <v>-8.1431249999999995</v>
      </c>
      <c r="GV59" s="169">
        <v>-8.9594249999999995</v>
      </c>
      <c r="GW59" s="169">
        <v>-12.076168750000001</v>
      </c>
      <c r="GX59" s="169">
        <v>2.8039521739130433</v>
      </c>
      <c r="GY59" s="169">
        <v>6.6007749999999996</v>
      </c>
      <c r="GZ59" s="169">
        <v>6.6738145833333338</v>
      </c>
      <c r="HA59" s="169">
        <v>2.2081095238095241</v>
      </c>
      <c r="HB59" s="169">
        <v>19.475479166666666</v>
      </c>
      <c r="HC59" s="169">
        <v>20.712727083333334</v>
      </c>
      <c r="HD59" s="169">
        <v>-13.000833333333333</v>
      </c>
      <c r="HE59" s="169">
        <v>16.422875000000001</v>
      </c>
      <c r="HF59" s="169">
        <v>46.254589583333335</v>
      </c>
      <c r="HG59" s="169">
        <v>8.0947291666666672</v>
      </c>
      <c r="HH59" s="169">
        <v>23.34825</v>
      </c>
      <c r="HI59" s="169">
        <v>1.8816541666666666</v>
      </c>
      <c r="HJ59" s="169">
        <v>2.4672416666666668</v>
      </c>
      <c r="HK59" s="169">
        <v>-2.1019868421052634</v>
      </c>
      <c r="HL59" s="169">
        <v>0.23990882352941179</v>
      </c>
      <c r="HM59" s="169">
        <v>-4.4267729166666667</v>
      </c>
      <c r="HN59" s="169">
        <v>-6.8521270833333334</v>
      </c>
      <c r="HO59" s="169">
        <v>36.796294117647058</v>
      </c>
      <c r="HP59" s="169">
        <v>37.172280000000001</v>
      </c>
      <c r="HQ59" s="169">
        <v>-32.273179166666665</v>
      </c>
      <c r="HR59" s="169">
        <v>-31.589947916666663</v>
      </c>
      <c r="HS59" s="169">
        <v>-12.020793749999999</v>
      </c>
      <c r="HT59" s="169">
        <v>-11.896929166666666</v>
      </c>
      <c r="HU59" s="169">
        <v>11.797291666666666</v>
      </c>
      <c r="HV59" s="169">
        <v>11.767916666666666</v>
      </c>
      <c r="HW59" s="169">
        <v>-36.039583333333333</v>
      </c>
      <c r="HX59" s="169">
        <v>-36.162500000000001</v>
      </c>
      <c r="HY59" s="169">
        <v>1.3319624999999999</v>
      </c>
      <c r="HZ59" s="169">
        <v>-5.5233333333333334</v>
      </c>
      <c r="IA59" s="169">
        <v>17.043329166666666</v>
      </c>
      <c r="IB59" s="169">
        <v>22.550804166666666</v>
      </c>
      <c r="IC59" s="169">
        <v>22.411270833333333</v>
      </c>
      <c r="ID59" s="169">
        <v>-19.334782608695651</v>
      </c>
      <c r="IE59" s="169">
        <v>-30.043749999999999</v>
      </c>
      <c r="IF59" s="169">
        <v>18.25</v>
      </c>
      <c r="IG59" s="169">
        <v>17.647916666666667</v>
      </c>
      <c r="IH59" s="169">
        <v>-17.393585714285713</v>
      </c>
      <c r="II59" s="169">
        <v>-18.919879999999999</v>
      </c>
      <c r="IJ59" s="169">
        <v>-59.147381250000002</v>
      </c>
      <c r="IK59" s="169">
        <v>-30.710154166666666</v>
      </c>
      <c r="IL59" s="169">
        <v>-247.13124791666667</v>
      </c>
      <c r="IM59" s="169">
        <v>-13.119275</v>
      </c>
      <c r="IN59" s="169">
        <v>3.6924729166666665</v>
      </c>
      <c r="IO59" s="169">
        <v>76.125097916666661</v>
      </c>
      <c r="IP59" s="169">
        <v>90.448556249999996</v>
      </c>
      <c r="IQ59" s="169">
        <v>99.662870833333315</v>
      </c>
      <c r="IR59" s="169">
        <v>82.377193750000004</v>
      </c>
      <c r="IS59" s="169">
        <v>5.5045166666666665</v>
      </c>
      <c r="IT59" s="169">
        <v>20.525333333333332</v>
      </c>
      <c r="IU59" s="169">
        <v>19.676100000000002</v>
      </c>
      <c r="IV59" s="169">
        <v>8.1585187500000007</v>
      </c>
      <c r="IW59" s="169">
        <v>144.81383124999999</v>
      </c>
      <c r="IX59" s="169">
        <v>-194.94116041666666</v>
      </c>
      <c r="IY59" s="169">
        <v>35.243489583333329</v>
      </c>
      <c r="IZ59" s="169">
        <v>-30.824254166666666</v>
      </c>
      <c r="JA59" s="169">
        <v>-0.30828958333333334</v>
      </c>
      <c r="JB59" s="169">
        <v>0</v>
      </c>
      <c r="JC59" s="169">
        <v>-6.335</v>
      </c>
      <c r="JD59" s="169">
        <v>-0.23452083333333335</v>
      </c>
      <c r="JE59" s="169">
        <v>-0.24458333333333335</v>
      </c>
      <c r="JF59" s="169">
        <v>1.25</v>
      </c>
      <c r="JG59" s="169">
        <v>0.30833333333333335</v>
      </c>
      <c r="JH59" s="169">
        <v>-1.7466041666666667</v>
      </c>
      <c r="JI59" s="169">
        <v>-6.2774354166666662</v>
      </c>
      <c r="JJ59" s="169">
        <v>9.0674770833333334</v>
      </c>
      <c r="JK59" s="169">
        <v>-6.4969104166666671</v>
      </c>
      <c r="JL59" s="169">
        <v>-4.5854166666666663</v>
      </c>
      <c r="JM59" s="169">
        <v>8.2455208333333339</v>
      </c>
      <c r="JN59" s="169">
        <v>8.1770833333333339</v>
      </c>
      <c r="JO59" s="169">
        <v>2.3443999999999998</v>
      </c>
      <c r="JP59" s="169">
        <v>2.8086000000000002</v>
      </c>
      <c r="JQ59" s="169">
        <v>3.8651708333333334</v>
      </c>
      <c r="JR59" s="169">
        <v>3.7486812500000002</v>
      </c>
      <c r="JS59" s="169">
        <v>3.4859541666666667</v>
      </c>
      <c r="JT59" s="169">
        <v>0</v>
      </c>
      <c r="JU59" s="169">
        <v>13.654166666666667</v>
      </c>
      <c r="JV59" s="169">
        <v>3.0470833333333336</v>
      </c>
      <c r="JW59" s="169">
        <v>3.125E-2</v>
      </c>
      <c r="JX59" s="169">
        <v>0</v>
      </c>
      <c r="JY59" s="169">
        <v>-6.8548630434782609</v>
      </c>
      <c r="JZ59" s="169">
        <v>-8.3074229166666669</v>
      </c>
      <c r="KA59" s="169">
        <v>-23.304079166666668</v>
      </c>
      <c r="KB59" s="169">
        <v>-4.2036479166666663</v>
      </c>
      <c r="KC59" s="169">
        <v>5.0439600000000002</v>
      </c>
      <c r="KD59" s="169">
        <v>-22.967235416666664</v>
      </c>
      <c r="KE59" s="169">
        <v>-1.9208044444444445</v>
      </c>
      <c r="KF59" s="169">
        <v>-14.835416666666667</v>
      </c>
      <c r="KG59" s="169">
        <v>-2.3979166666666667</v>
      </c>
      <c r="KH59" s="169">
        <v>0</v>
      </c>
      <c r="KI59" s="169">
        <v>-120.70476458333333</v>
      </c>
    </row>
    <row r="60" spans="1:295" x14ac:dyDescent="0.3">
      <c r="A60" s="228" t="s">
        <v>2417</v>
      </c>
      <c r="B60" s="228"/>
      <c r="C60" s="157" t="s">
        <v>170</v>
      </c>
      <c r="D60" s="157" t="s">
        <v>170</v>
      </c>
      <c r="E60" s="157" t="s">
        <v>170</v>
      </c>
      <c r="F60" s="157" t="s">
        <v>170</v>
      </c>
      <c r="G60" s="157" t="s">
        <v>170</v>
      </c>
      <c r="H60" s="157" t="s">
        <v>2418</v>
      </c>
      <c r="I60" s="157" t="s">
        <v>170</v>
      </c>
      <c r="J60" s="157" t="s">
        <v>170</v>
      </c>
      <c r="K60" s="157" t="s">
        <v>2418</v>
      </c>
      <c r="L60" s="157" t="s">
        <v>170</v>
      </c>
      <c r="M60" s="157" t="s">
        <v>170</v>
      </c>
      <c r="N60" s="157" t="s">
        <v>170</v>
      </c>
      <c r="O60" s="157" t="s">
        <v>170</v>
      </c>
      <c r="P60" s="157" t="s">
        <v>170</v>
      </c>
      <c r="Q60" s="157" t="s">
        <v>170</v>
      </c>
      <c r="R60" s="157" t="s">
        <v>170</v>
      </c>
      <c r="S60" s="157" t="s">
        <v>170</v>
      </c>
      <c r="T60" s="157" t="s">
        <v>170</v>
      </c>
      <c r="U60" s="157" t="s">
        <v>170</v>
      </c>
      <c r="V60" s="157" t="s">
        <v>170</v>
      </c>
      <c r="W60" s="157" t="s">
        <v>170</v>
      </c>
      <c r="X60" s="157" t="s">
        <v>2418</v>
      </c>
      <c r="Y60" s="157" t="s">
        <v>2418</v>
      </c>
      <c r="Z60" s="157" t="s">
        <v>2418</v>
      </c>
      <c r="AA60" s="157" t="s">
        <v>170</v>
      </c>
      <c r="AB60" s="157" t="s">
        <v>2418</v>
      </c>
      <c r="AC60" s="157" t="s">
        <v>170</v>
      </c>
      <c r="AD60" s="157" t="s">
        <v>170</v>
      </c>
      <c r="AE60" s="157" t="s">
        <v>2418</v>
      </c>
      <c r="AF60" s="157" t="s">
        <v>170</v>
      </c>
      <c r="AG60" s="157" t="s">
        <v>170</v>
      </c>
      <c r="AH60" s="157" t="s">
        <v>170</v>
      </c>
      <c r="AI60" s="157" t="s">
        <v>170</v>
      </c>
      <c r="AJ60" s="157" t="s">
        <v>170</v>
      </c>
      <c r="AK60" s="157" t="s">
        <v>170</v>
      </c>
      <c r="AL60" s="157" t="s">
        <v>2418</v>
      </c>
      <c r="AM60" s="157" t="s">
        <v>170</v>
      </c>
      <c r="AN60" s="157" t="s">
        <v>170</v>
      </c>
      <c r="AO60" s="157" t="s">
        <v>170</v>
      </c>
      <c r="AP60" s="157" t="s">
        <v>2418</v>
      </c>
      <c r="AQ60" s="157" t="s">
        <v>170</v>
      </c>
      <c r="AR60" s="157" t="s">
        <v>170</v>
      </c>
      <c r="AS60" s="157" t="s">
        <v>170</v>
      </c>
      <c r="AT60" s="157" t="s">
        <v>170</v>
      </c>
      <c r="AU60" s="157" t="s">
        <v>170</v>
      </c>
      <c r="AV60" s="157" t="s">
        <v>2418</v>
      </c>
      <c r="AW60" s="157" t="s">
        <v>2418</v>
      </c>
      <c r="AX60" s="157" t="s">
        <v>170</v>
      </c>
      <c r="AY60" s="157" t="s">
        <v>170</v>
      </c>
      <c r="AZ60" s="157" t="s">
        <v>170</v>
      </c>
      <c r="BA60" s="157" t="s">
        <v>170</v>
      </c>
      <c r="BB60" s="157" t="s">
        <v>170</v>
      </c>
      <c r="BC60" s="157" t="s">
        <v>2418</v>
      </c>
      <c r="BD60" s="157" t="s">
        <v>2418</v>
      </c>
      <c r="BE60" s="157" t="s">
        <v>2418</v>
      </c>
      <c r="BF60" s="157" t="s">
        <v>170</v>
      </c>
      <c r="BG60" s="157" t="s">
        <v>170</v>
      </c>
      <c r="BH60" s="157" t="s">
        <v>2418</v>
      </c>
      <c r="BI60" s="157" t="s">
        <v>2418</v>
      </c>
      <c r="BJ60" s="157" t="s">
        <v>2418</v>
      </c>
      <c r="BK60" s="157" t="s">
        <v>2418</v>
      </c>
      <c r="BL60" s="157" t="s">
        <v>2418</v>
      </c>
      <c r="BM60" s="157" t="s">
        <v>2418</v>
      </c>
      <c r="BN60" s="157" t="s">
        <v>170</v>
      </c>
      <c r="BO60" s="157" t="s">
        <v>170</v>
      </c>
      <c r="BP60" s="157" t="s">
        <v>170</v>
      </c>
      <c r="BQ60" s="157" t="s">
        <v>2418</v>
      </c>
      <c r="BR60" s="157" t="s">
        <v>2418</v>
      </c>
      <c r="BS60" s="157" t="s">
        <v>2418</v>
      </c>
      <c r="BT60" s="157" t="s">
        <v>2418</v>
      </c>
      <c r="BU60" s="157" t="s">
        <v>2418</v>
      </c>
      <c r="BV60" s="157" t="s">
        <v>2418</v>
      </c>
      <c r="BW60" s="157" t="s">
        <v>2418</v>
      </c>
      <c r="BX60" s="157" t="s">
        <v>2419</v>
      </c>
      <c r="BY60" s="157" t="s">
        <v>2418</v>
      </c>
      <c r="BZ60" s="157" t="s">
        <v>2418</v>
      </c>
      <c r="CA60" s="157" t="s">
        <v>2418</v>
      </c>
      <c r="CB60" s="157" t="s">
        <v>2418</v>
      </c>
      <c r="CC60" s="157" t="s">
        <v>2418</v>
      </c>
      <c r="CD60" s="157" t="s">
        <v>2418</v>
      </c>
      <c r="CE60" s="157" t="s">
        <v>2418</v>
      </c>
      <c r="CF60" s="157" t="s">
        <v>2418</v>
      </c>
      <c r="CG60" s="157" t="s">
        <v>2418</v>
      </c>
      <c r="CH60" s="157" t="s">
        <v>2418</v>
      </c>
      <c r="CI60" s="157" t="s">
        <v>2418</v>
      </c>
      <c r="CJ60" s="157" t="s">
        <v>2418</v>
      </c>
      <c r="CK60" s="157" t="s">
        <v>2418</v>
      </c>
      <c r="CL60" s="157" t="s">
        <v>2418</v>
      </c>
      <c r="CM60" s="157" t="s">
        <v>2418</v>
      </c>
      <c r="CN60" s="157" t="s">
        <v>2418</v>
      </c>
      <c r="CO60" s="157" t="s">
        <v>2418</v>
      </c>
      <c r="CP60" s="157" t="s">
        <v>2418</v>
      </c>
      <c r="CQ60" s="157" t="s">
        <v>2418</v>
      </c>
      <c r="CR60" s="157" t="s">
        <v>2418</v>
      </c>
      <c r="CS60" s="157" t="s">
        <v>2418</v>
      </c>
      <c r="CT60" s="157" t="s">
        <v>2418</v>
      </c>
      <c r="CU60" s="157" t="s">
        <v>2418</v>
      </c>
      <c r="CV60" s="157" t="s">
        <v>2418</v>
      </c>
      <c r="CW60" s="157" t="s">
        <v>2418</v>
      </c>
      <c r="CX60" s="157" t="s">
        <v>2418</v>
      </c>
      <c r="CY60" s="157" t="s">
        <v>2418</v>
      </c>
      <c r="CZ60" s="157" t="s">
        <v>2418</v>
      </c>
      <c r="DA60" s="157" t="s">
        <v>2418</v>
      </c>
      <c r="DB60" s="157" t="s">
        <v>2418</v>
      </c>
      <c r="DC60" s="157" t="s">
        <v>2418</v>
      </c>
      <c r="DD60" s="157" t="s">
        <v>2418</v>
      </c>
      <c r="DE60" s="157" t="s">
        <v>2418</v>
      </c>
      <c r="DF60" s="157" t="s">
        <v>2418</v>
      </c>
      <c r="DG60" s="157" t="s">
        <v>2418</v>
      </c>
      <c r="DH60" s="157" t="s">
        <v>2418</v>
      </c>
      <c r="DI60" s="157" t="s">
        <v>2418</v>
      </c>
      <c r="DJ60" s="157" t="s">
        <v>2418</v>
      </c>
      <c r="DK60" s="157" t="s">
        <v>2418</v>
      </c>
      <c r="DL60" s="157" t="s">
        <v>2418</v>
      </c>
      <c r="DM60" s="157" t="s">
        <v>2418</v>
      </c>
      <c r="DN60" s="157" t="s">
        <v>2418</v>
      </c>
      <c r="DO60" s="157" t="s">
        <v>2418</v>
      </c>
      <c r="DP60" s="157" t="s">
        <v>2418</v>
      </c>
      <c r="DQ60" s="157" t="s">
        <v>2418</v>
      </c>
      <c r="DR60" s="157" t="s">
        <v>2418</v>
      </c>
      <c r="DS60" s="157" t="s">
        <v>2418</v>
      </c>
      <c r="DT60" s="157" t="s">
        <v>2418</v>
      </c>
      <c r="DU60" s="157" t="s">
        <v>2418</v>
      </c>
      <c r="DV60" s="157" t="s">
        <v>2418</v>
      </c>
      <c r="DW60" s="157" t="s">
        <v>2418</v>
      </c>
      <c r="DX60" s="157" t="s">
        <v>2418</v>
      </c>
      <c r="DY60" s="157" t="s">
        <v>2418</v>
      </c>
      <c r="DZ60" s="157" t="s">
        <v>2418</v>
      </c>
      <c r="EA60" s="157" t="s">
        <v>2418</v>
      </c>
      <c r="EB60" s="157" t="s">
        <v>2418</v>
      </c>
      <c r="EC60" s="157" t="s">
        <v>2418</v>
      </c>
      <c r="ED60" s="157" t="s">
        <v>2418</v>
      </c>
      <c r="EE60" s="157" t="s">
        <v>2418</v>
      </c>
      <c r="EF60" s="157" t="s">
        <v>2418</v>
      </c>
      <c r="EG60" s="157" t="s">
        <v>2418</v>
      </c>
      <c r="EH60" s="157" t="s">
        <v>2418</v>
      </c>
      <c r="EI60" s="157" t="s">
        <v>2418</v>
      </c>
      <c r="EJ60" s="157" t="s">
        <v>2418</v>
      </c>
      <c r="EK60" s="157" t="s">
        <v>2418</v>
      </c>
      <c r="EL60" s="157" t="s">
        <v>2418</v>
      </c>
      <c r="EM60" s="157" t="s">
        <v>2418</v>
      </c>
      <c r="EN60" s="157" t="s">
        <v>2418</v>
      </c>
      <c r="EO60" s="157" t="s">
        <v>2418</v>
      </c>
      <c r="EP60" s="157" t="s">
        <v>2418</v>
      </c>
      <c r="EQ60" s="157" t="s">
        <v>2418</v>
      </c>
      <c r="ER60" s="157" t="s">
        <v>2418</v>
      </c>
      <c r="ES60" s="157" t="s">
        <v>2418</v>
      </c>
      <c r="ET60" s="157" t="s">
        <v>2418</v>
      </c>
      <c r="EU60" s="157" t="s">
        <v>2418</v>
      </c>
      <c r="EV60" s="157" t="s">
        <v>2418</v>
      </c>
      <c r="EW60" s="157" t="s">
        <v>2418</v>
      </c>
      <c r="EX60" s="157" t="s">
        <v>2418</v>
      </c>
      <c r="EY60" s="157" t="s">
        <v>2418</v>
      </c>
      <c r="EZ60" s="157" t="s">
        <v>2418</v>
      </c>
      <c r="FA60" s="157" t="s">
        <v>2418</v>
      </c>
      <c r="FB60" s="157" t="s">
        <v>2418</v>
      </c>
      <c r="FC60" s="157" t="s">
        <v>2418</v>
      </c>
      <c r="FD60" s="157" t="s">
        <v>2418</v>
      </c>
      <c r="FE60" s="157" t="s">
        <v>2418</v>
      </c>
      <c r="FF60" s="157" t="s">
        <v>2418</v>
      </c>
      <c r="FG60" s="157" t="s">
        <v>2418</v>
      </c>
      <c r="FH60" s="157" t="s">
        <v>2418</v>
      </c>
      <c r="FI60" s="157" t="s">
        <v>2418</v>
      </c>
      <c r="FJ60" s="157" t="s">
        <v>2418</v>
      </c>
      <c r="FK60" s="157" t="s">
        <v>2418</v>
      </c>
      <c r="FL60" s="157" t="s">
        <v>2418</v>
      </c>
      <c r="FM60" s="157" t="s">
        <v>2418</v>
      </c>
      <c r="FN60" s="157" t="s">
        <v>2418</v>
      </c>
      <c r="FO60" s="157" t="s">
        <v>2418</v>
      </c>
      <c r="FP60" s="157" t="s">
        <v>2418</v>
      </c>
      <c r="FQ60" s="157" t="s">
        <v>2418</v>
      </c>
      <c r="FR60" s="157" t="s">
        <v>2418</v>
      </c>
      <c r="FS60" s="157" t="s">
        <v>2418</v>
      </c>
      <c r="FT60" s="157" t="s">
        <v>2418</v>
      </c>
      <c r="FU60" s="157" t="s">
        <v>2418</v>
      </c>
      <c r="FV60" s="157" t="s">
        <v>2418</v>
      </c>
      <c r="FW60" s="157" t="s">
        <v>2418</v>
      </c>
      <c r="FX60" s="157" t="s">
        <v>2418</v>
      </c>
      <c r="FY60" s="157" t="s">
        <v>2418</v>
      </c>
      <c r="FZ60" s="157" t="s">
        <v>2418</v>
      </c>
      <c r="GA60" s="157" t="s">
        <v>2418</v>
      </c>
      <c r="GB60" s="157" t="s">
        <v>2418</v>
      </c>
      <c r="GC60" s="157" t="s">
        <v>2418</v>
      </c>
      <c r="GD60" s="157" t="s">
        <v>2418</v>
      </c>
      <c r="GE60" s="157" t="s">
        <v>2418</v>
      </c>
      <c r="GF60" s="157" t="s">
        <v>2418</v>
      </c>
      <c r="GG60" s="157" t="s">
        <v>2418</v>
      </c>
      <c r="GH60" s="157" t="s">
        <v>2418</v>
      </c>
      <c r="GI60" s="157" t="s">
        <v>2418</v>
      </c>
      <c r="GJ60" s="157" t="s">
        <v>2418</v>
      </c>
      <c r="GK60" s="157" t="s">
        <v>2418</v>
      </c>
      <c r="GL60" s="157" t="s">
        <v>2418</v>
      </c>
      <c r="GM60" s="157" t="s">
        <v>2418</v>
      </c>
      <c r="GN60" s="157" t="s">
        <v>2418</v>
      </c>
      <c r="GO60" s="157" t="s">
        <v>2418</v>
      </c>
      <c r="GP60" s="157" t="s">
        <v>2418</v>
      </c>
      <c r="GQ60" s="157" t="s">
        <v>2418</v>
      </c>
      <c r="GR60" s="157" t="s">
        <v>2418</v>
      </c>
      <c r="GS60" s="157" t="s">
        <v>2418</v>
      </c>
      <c r="GT60" s="157" t="s">
        <v>2418</v>
      </c>
      <c r="GU60" s="157" t="s">
        <v>2418</v>
      </c>
      <c r="GV60" s="157" t="s">
        <v>2418</v>
      </c>
      <c r="GW60" s="157" t="s">
        <v>2418</v>
      </c>
      <c r="GX60" s="157" t="s">
        <v>2418</v>
      </c>
      <c r="GY60" s="157" t="s">
        <v>2418</v>
      </c>
      <c r="GZ60" s="157" t="s">
        <v>2418</v>
      </c>
      <c r="HA60" s="157" t="s">
        <v>2418</v>
      </c>
      <c r="HB60" s="157" t="s">
        <v>2418</v>
      </c>
      <c r="HC60" s="157" t="s">
        <v>2418</v>
      </c>
      <c r="HD60" s="157" t="s">
        <v>2418</v>
      </c>
      <c r="HE60" s="157" t="s">
        <v>2419</v>
      </c>
      <c r="HF60" s="157" t="s">
        <v>2419</v>
      </c>
      <c r="HG60" s="157" t="s">
        <v>2419</v>
      </c>
      <c r="HH60" s="157" t="s">
        <v>2419</v>
      </c>
      <c r="HI60" s="157" t="s">
        <v>2419</v>
      </c>
      <c r="HJ60" s="157" t="s">
        <v>2419</v>
      </c>
      <c r="HK60" s="157" t="s">
        <v>2419</v>
      </c>
      <c r="HL60" s="157" t="s">
        <v>2419</v>
      </c>
      <c r="HM60" s="157" t="s">
        <v>2419</v>
      </c>
      <c r="HN60" s="157" t="s">
        <v>2419</v>
      </c>
      <c r="HO60" s="157" t="s">
        <v>2419</v>
      </c>
      <c r="HP60" s="157" t="s">
        <v>2419</v>
      </c>
      <c r="HQ60" s="157" t="s">
        <v>2419</v>
      </c>
      <c r="HR60" s="157" t="s">
        <v>2419</v>
      </c>
      <c r="HS60" s="157" t="s">
        <v>2419</v>
      </c>
      <c r="HT60" s="157" t="s">
        <v>2419</v>
      </c>
      <c r="HU60" s="157" t="s">
        <v>2419</v>
      </c>
      <c r="HV60" s="157" t="s">
        <v>2419</v>
      </c>
      <c r="HW60" s="157" t="s">
        <v>2419</v>
      </c>
      <c r="HX60" s="157" t="s">
        <v>2419</v>
      </c>
      <c r="HY60" s="157" t="s">
        <v>2419</v>
      </c>
      <c r="HZ60" s="157" t="s">
        <v>2419</v>
      </c>
      <c r="IA60" s="157" t="s">
        <v>2419</v>
      </c>
      <c r="IB60" s="157" t="s">
        <v>2419</v>
      </c>
      <c r="IC60" s="157" t="s">
        <v>2419</v>
      </c>
      <c r="ID60" s="157" t="s">
        <v>2419</v>
      </c>
      <c r="IE60" s="157" t="s">
        <v>2419</v>
      </c>
      <c r="IF60" s="157" t="s">
        <v>2419</v>
      </c>
      <c r="IG60" s="157" t="s">
        <v>2419</v>
      </c>
      <c r="IH60" s="157" t="s">
        <v>2419</v>
      </c>
      <c r="II60" s="157" t="s">
        <v>2419</v>
      </c>
      <c r="IJ60" s="157" t="s">
        <v>2419</v>
      </c>
      <c r="IK60" s="157" t="s">
        <v>2419</v>
      </c>
      <c r="IL60" s="157" t="s">
        <v>2419</v>
      </c>
      <c r="IM60" s="157" t="s">
        <v>2419</v>
      </c>
      <c r="IN60" s="157" t="s">
        <v>2419</v>
      </c>
      <c r="IO60" s="157" t="s">
        <v>2419</v>
      </c>
      <c r="IP60" s="157" t="s">
        <v>2419</v>
      </c>
      <c r="IQ60" s="157" t="s">
        <v>2419</v>
      </c>
      <c r="IR60" s="157" t="s">
        <v>170</v>
      </c>
      <c r="IS60" s="157" t="s">
        <v>2418</v>
      </c>
      <c r="IT60" s="157" t="s">
        <v>2419</v>
      </c>
      <c r="IU60" s="157" t="s">
        <v>2419</v>
      </c>
      <c r="IV60" s="157" t="s">
        <v>2419</v>
      </c>
      <c r="IW60" s="157" t="s">
        <v>170</v>
      </c>
      <c r="IX60" s="157" t="s">
        <v>170</v>
      </c>
      <c r="IY60" s="157" t="s">
        <v>170</v>
      </c>
      <c r="IZ60" s="157" t="s">
        <v>170</v>
      </c>
      <c r="JA60" s="157" t="s">
        <v>2418</v>
      </c>
      <c r="JB60" s="157" t="s">
        <v>2419</v>
      </c>
      <c r="JC60" s="157" t="s">
        <v>2418</v>
      </c>
      <c r="JD60" s="157" t="s">
        <v>2419</v>
      </c>
      <c r="JE60" s="157" t="s">
        <v>2419</v>
      </c>
      <c r="JF60" s="157" t="s">
        <v>2419</v>
      </c>
      <c r="JG60" s="157" t="s">
        <v>2419</v>
      </c>
      <c r="JH60" s="157" t="s">
        <v>2418</v>
      </c>
      <c r="JI60" s="157" t="s">
        <v>2418</v>
      </c>
      <c r="JJ60" s="157" t="s">
        <v>2418</v>
      </c>
      <c r="JK60" s="157" t="s">
        <v>2418</v>
      </c>
      <c r="JL60" s="157" t="s">
        <v>2419</v>
      </c>
      <c r="JM60" s="157" t="s">
        <v>2418</v>
      </c>
      <c r="JN60" s="157" t="s">
        <v>2418</v>
      </c>
      <c r="JO60" s="157" t="s">
        <v>2419</v>
      </c>
      <c r="JP60" s="157" t="s">
        <v>2419</v>
      </c>
      <c r="JQ60" s="157" t="s">
        <v>2419</v>
      </c>
      <c r="JR60" s="157" t="s">
        <v>2419</v>
      </c>
      <c r="JS60" s="157" t="s">
        <v>2418</v>
      </c>
      <c r="JT60" s="157" t="s">
        <v>2418</v>
      </c>
      <c r="JU60" s="157" t="s">
        <v>2419</v>
      </c>
      <c r="JV60" s="157" t="s">
        <v>2419</v>
      </c>
      <c r="JW60" s="157" t="s">
        <v>2419</v>
      </c>
      <c r="JX60" s="157" t="s">
        <v>2419</v>
      </c>
      <c r="JY60" s="157" t="s">
        <v>2419</v>
      </c>
      <c r="JZ60" s="157" t="s">
        <v>2419</v>
      </c>
      <c r="KA60" s="157" t="s">
        <v>2419</v>
      </c>
      <c r="KB60" s="157" t="s">
        <v>2419</v>
      </c>
      <c r="KC60" s="157" t="s">
        <v>2419</v>
      </c>
      <c r="KD60" s="157" t="s">
        <v>2419</v>
      </c>
      <c r="KE60" s="157" t="s">
        <v>2419</v>
      </c>
      <c r="KF60" s="157" t="s">
        <v>2419</v>
      </c>
      <c r="KG60" s="157" t="s">
        <v>2419</v>
      </c>
      <c r="KH60" s="157" t="s">
        <v>2418</v>
      </c>
      <c r="KI60" s="157" t="s">
        <v>2418</v>
      </c>
    </row>
    <row r="61" spans="1:295" ht="27" customHeight="1" x14ac:dyDescent="0.3">
      <c r="A61" s="228" t="s">
        <v>3</v>
      </c>
      <c r="B61" s="228"/>
      <c r="C61" s="229" t="s">
        <v>417</v>
      </c>
      <c r="D61" s="229"/>
      <c r="E61" s="229"/>
      <c r="F61" s="229"/>
      <c r="G61" s="229"/>
      <c r="H61" s="229"/>
      <c r="I61" s="229"/>
      <c r="J61" s="229"/>
      <c r="K61" s="229"/>
      <c r="L61" s="229"/>
      <c r="M61" s="229"/>
      <c r="N61" s="229" t="s">
        <v>2420</v>
      </c>
      <c r="O61" s="229"/>
      <c r="P61" s="229"/>
      <c r="Q61" s="229"/>
      <c r="R61" s="229"/>
      <c r="S61" s="229" t="s">
        <v>536</v>
      </c>
      <c r="T61" s="229" t="s">
        <v>417</v>
      </c>
      <c r="U61" s="229"/>
      <c r="V61" s="229"/>
      <c r="W61" s="229"/>
      <c r="X61" s="229" t="s">
        <v>923</v>
      </c>
      <c r="Y61" s="229"/>
      <c r="Z61" s="229"/>
      <c r="AA61" s="229" t="s">
        <v>22</v>
      </c>
      <c r="AB61" s="229" t="s">
        <v>417</v>
      </c>
      <c r="AC61" s="229" t="s">
        <v>229</v>
      </c>
      <c r="AD61" s="229"/>
      <c r="AE61" s="229" t="s">
        <v>417</v>
      </c>
      <c r="AF61" s="229" t="s">
        <v>2420</v>
      </c>
      <c r="AG61" s="229"/>
      <c r="AH61" s="229" t="s">
        <v>333</v>
      </c>
      <c r="AI61" s="229"/>
      <c r="AJ61" s="229" t="s">
        <v>229</v>
      </c>
      <c r="AK61" s="229"/>
      <c r="AL61" s="229"/>
      <c r="AM61" s="229"/>
      <c r="AN61" s="229"/>
      <c r="AO61" s="229" t="s">
        <v>2421</v>
      </c>
      <c r="AP61" s="229" t="s">
        <v>2422</v>
      </c>
      <c r="AQ61" s="229" t="s">
        <v>417</v>
      </c>
      <c r="AR61" s="229"/>
      <c r="AS61" s="229"/>
      <c r="AT61" s="229"/>
      <c r="AU61" s="229"/>
      <c r="AV61" s="229"/>
      <c r="AW61" s="229"/>
      <c r="AX61" s="229"/>
      <c r="AY61" s="229"/>
      <c r="AZ61" s="229"/>
      <c r="BA61" s="229" t="s">
        <v>351</v>
      </c>
      <c r="BB61" s="229" t="s">
        <v>536</v>
      </c>
      <c r="BC61" s="229" t="s">
        <v>964</v>
      </c>
      <c r="BD61" s="229" t="s">
        <v>135</v>
      </c>
      <c r="BE61" s="229"/>
      <c r="BF61" s="229" t="s">
        <v>417</v>
      </c>
      <c r="BG61" s="229"/>
      <c r="BH61" s="229"/>
      <c r="BI61" s="229"/>
      <c r="BJ61" s="229"/>
      <c r="BK61" s="229"/>
      <c r="BL61" s="229"/>
      <c r="BM61" s="229"/>
      <c r="BN61" s="229" t="s">
        <v>536</v>
      </c>
      <c r="BO61" s="229"/>
      <c r="BP61" s="229"/>
      <c r="BQ61" s="229"/>
      <c r="BR61" s="229"/>
      <c r="BS61" s="229"/>
      <c r="BT61" s="229" t="s">
        <v>22</v>
      </c>
      <c r="BU61" s="229"/>
      <c r="BV61" s="229" t="s">
        <v>536</v>
      </c>
      <c r="BW61" s="229" t="s">
        <v>2423</v>
      </c>
      <c r="BX61" s="229"/>
      <c r="BY61" s="229"/>
      <c r="BZ61" s="229"/>
      <c r="CA61" s="229" t="s">
        <v>417</v>
      </c>
      <c r="CB61" s="229"/>
      <c r="CC61" s="229" t="s">
        <v>2424</v>
      </c>
      <c r="CD61" s="229"/>
      <c r="CE61" s="229" t="s">
        <v>115</v>
      </c>
      <c r="CF61" s="229" t="s">
        <v>417</v>
      </c>
      <c r="CG61" s="229"/>
      <c r="CH61" s="229"/>
      <c r="CI61" s="229"/>
      <c r="CJ61" s="229" t="s">
        <v>964</v>
      </c>
      <c r="CK61" s="229"/>
      <c r="CL61" s="229" t="s">
        <v>2423</v>
      </c>
      <c r="CM61" s="229"/>
      <c r="CN61" s="229"/>
      <c r="CO61" s="229" t="s">
        <v>417</v>
      </c>
      <c r="CP61" s="229"/>
      <c r="CQ61" s="229"/>
      <c r="CR61" s="229"/>
      <c r="CS61" s="229"/>
      <c r="CT61" s="229"/>
      <c r="CU61" s="229"/>
      <c r="CV61" s="229"/>
      <c r="CW61" s="229" t="s">
        <v>2424</v>
      </c>
      <c r="CX61" s="229" t="s">
        <v>2423</v>
      </c>
      <c r="CY61" s="229"/>
      <c r="CZ61" s="229" t="s">
        <v>369</v>
      </c>
      <c r="DA61" s="229"/>
      <c r="DB61" s="229"/>
      <c r="DC61" s="229"/>
      <c r="DD61" s="229" t="s">
        <v>417</v>
      </c>
      <c r="DE61" s="229"/>
      <c r="DF61" s="229"/>
      <c r="DG61" s="229" t="s">
        <v>369</v>
      </c>
      <c r="DH61" s="229"/>
      <c r="DI61" s="229" t="s">
        <v>947</v>
      </c>
      <c r="DJ61" s="229"/>
      <c r="DK61" s="229" t="s">
        <v>646</v>
      </c>
      <c r="DL61" s="229" t="s">
        <v>369</v>
      </c>
      <c r="DM61" s="229"/>
      <c r="DN61" s="229"/>
      <c r="DO61" s="229"/>
      <c r="DP61" s="229" t="s">
        <v>646</v>
      </c>
      <c r="DQ61" s="229" t="s">
        <v>369</v>
      </c>
      <c r="DR61" s="229" t="s">
        <v>646</v>
      </c>
      <c r="DS61" s="229" t="s">
        <v>369</v>
      </c>
      <c r="DT61" s="229"/>
      <c r="DU61" s="229"/>
      <c r="DV61" s="229"/>
      <c r="DW61" s="229" t="s">
        <v>417</v>
      </c>
      <c r="DX61" s="229" t="s">
        <v>646</v>
      </c>
      <c r="DY61" s="229" t="s">
        <v>417</v>
      </c>
      <c r="DZ61" s="229"/>
      <c r="EA61" s="229"/>
      <c r="EB61" s="229"/>
      <c r="EC61" s="229"/>
      <c r="ED61" s="229"/>
      <c r="EE61" s="229" t="s">
        <v>536</v>
      </c>
      <c r="EF61" s="229"/>
      <c r="EG61" s="229" t="s">
        <v>369</v>
      </c>
      <c r="EH61" s="229" t="s">
        <v>536</v>
      </c>
      <c r="EI61" s="229" t="s">
        <v>2425</v>
      </c>
      <c r="EJ61" s="229" t="s">
        <v>646</v>
      </c>
      <c r="EK61" s="229" t="s">
        <v>417</v>
      </c>
      <c r="EL61" s="229"/>
      <c r="EM61" s="229"/>
      <c r="EN61" s="229"/>
      <c r="EO61" s="229"/>
      <c r="EP61" s="229"/>
      <c r="EQ61" s="229"/>
      <c r="ER61" s="229"/>
      <c r="ES61" s="229"/>
      <c r="ET61" s="229" t="s">
        <v>942</v>
      </c>
      <c r="EU61" s="229"/>
      <c r="EV61" s="229"/>
      <c r="EW61" s="229" t="s">
        <v>417</v>
      </c>
      <c r="EX61" s="229"/>
      <c r="EY61" s="229"/>
      <c r="EZ61" s="229"/>
      <c r="FA61" s="229"/>
      <c r="FB61" s="229"/>
      <c r="FC61" s="229"/>
      <c r="FD61" s="229"/>
      <c r="FE61" s="229"/>
      <c r="FF61" s="229"/>
      <c r="FG61" s="229" t="s">
        <v>954</v>
      </c>
      <c r="FH61" s="229"/>
      <c r="FI61" s="229"/>
      <c r="FJ61" s="229" t="s">
        <v>417</v>
      </c>
      <c r="FK61" s="229"/>
      <c r="FL61" s="229"/>
      <c r="FM61" s="229"/>
      <c r="FN61" s="229"/>
      <c r="FO61" s="229"/>
      <c r="FP61" s="229" t="s">
        <v>351</v>
      </c>
      <c r="FQ61" s="229" t="s">
        <v>135</v>
      </c>
      <c r="FR61" s="229"/>
      <c r="FS61" s="229"/>
      <c r="FT61" s="229"/>
      <c r="FU61" s="229"/>
      <c r="FV61" s="229"/>
      <c r="FW61" s="229" t="s">
        <v>2424</v>
      </c>
      <c r="FX61" s="229" t="s">
        <v>686</v>
      </c>
      <c r="FY61" s="229"/>
      <c r="FZ61" s="229"/>
      <c r="GA61" s="229" t="s">
        <v>646</v>
      </c>
      <c r="GB61" s="229" t="s">
        <v>229</v>
      </c>
      <c r="GC61" s="229" t="s">
        <v>351</v>
      </c>
      <c r="GD61" s="229" t="s">
        <v>417</v>
      </c>
      <c r="GE61" s="229" t="s">
        <v>135</v>
      </c>
      <c r="GF61" s="229" t="s">
        <v>351</v>
      </c>
      <c r="GG61" s="229" t="s">
        <v>229</v>
      </c>
      <c r="GH61" s="229" t="s">
        <v>417</v>
      </c>
      <c r="GI61" s="229" t="s">
        <v>351</v>
      </c>
      <c r="GJ61" s="229" t="s">
        <v>417</v>
      </c>
      <c r="GK61" s="229"/>
      <c r="GL61" s="229" t="s">
        <v>2426</v>
      </c>
      <c r="GM61" s="229" t="s">
        <v>417</v>
      </c>
      <c r="GN61" s="229" t="s">
        <v>135</v>
      </c>
      <c r="GO61" s="229" t="s">
        <v>417</v>
      </c>
      <c r="GP61" s="229"/>
      <c r="GQ61" s="229"/>
      <c r="GR61" s="229" t="s">
        <v>375</v>
      </c>
      <c r="GS61" s="229"/>
      <c r="GT61" s="229" t="s">
        <v>351</v>
      </c>
      <c r="GU61" s="229"/>
      <c r="GV61" s="229" t="s">
        <v>417</v>
      </c>
      <c r="GW61" s="229" t="s">
        <v>351</v>
      </c>
      <c r="GX61" s="229" t="s">
        <v>650</v>
      </c>
      <c r="GY61" s="229" t="s">
        <v>417</v>
      </c>
      <c r="GZ61" s="229"/>
      <c r="HA61" s="229" t="s">
        <v>650</v>
      </c>
      <c r="HB61" s="229" t="s">
        <v>536</v>
      </c>
      <c r="HC61" s="229"/>
      <c r="HD61" s="229"/>
      <c r="HE61" s="229"/>
      <c r="HF61" s="229"/>
      <c r="HG61" s="229"/>
      <c r="HH61" s="229"/>
      <c r="HI61" s="229"/>
      <c r="HJ61" s="229"/>
      <c r="HK61" s="229"/>
      <c r="HL61" s="229"/>
      <c r="HM61" s="229" t="s">
        <v>2427</v>
      </c>
      <c r="HN61" s="229"/>
      <c r="HO61" s="229" t="s">
        <v>536</v>
      </c>
      <c r="HP61" s="229"/>
      <c r="HQ61" s="229" t="s">
        <v>2428</v>
      </c>
      <c r="HR61" s="229"/>
      <c r="HS61" s="229" t="s">
        <v>536</v>
      </c>
      <c r="HT61" s="229"/>
      <c r="HU61" s="229" t="s">
        <v>384</v>
      </c>
      <c r="HV61" s="229"/>
      <c r="HW61" s="229" t="s">
        <v>617</v>
      </c>
      <c r="HX61" s="229"/>
      <c r="HY61" s="229" t="s">
        <v>384</v>
      </c>
      <c r="HZ61" s="229" t="s">
        <v>417</v>
      </c>
      <c r="IA61" s="229" t="s">
        <v>183</v>
      </c>
      <c r="IB61" s="229" t="s">
        <v>74</v>
      </c>
      <c r="IC61" s="229"/>
      <c r="ID61" s="229" t="s">
        <v>2428</v>
      </c>
      <c r="IE61" s="229"/>
      <c r="IF61" s="229"/>
      <c r="IG61" s="229"/>
      <c r="IH61" s="229" t="s">
        <v>74</v>
      </c>
      <c r="II61" s="229"/>
      <c r="IJ61" s="229" t="s">
        <v>536</v>
      </c>
      <c r="IK61" s="229" t="s">
        <v>183</v>
      </c>
      <c r="IL61" s="229" t="s">
        <v>536</v>
      </c>
      <c r="IM61" s="229" t="s">
        <v>183</v>
      </c>
      <c r="IN61" s="229"/>
      <c r="IO61" s="229"/>
      <c r="IP61" s="229"/>
      <c r="IQ61" s="229"/>
      <c r="IR61" s="229" t="s">
        <v>536</v>
      </c>
      <c r="IS61" s="229" t="s">
        <v>2425</v>
      </c>
      <c r="IT61" s="229" t="s">
        <v>384</v>
      </c>
      <c r="IU61" s="229"/>
      <c r="IV61" s="229" t="s">
        <v>183</v>
      </c>
      <c r="IW61" s="229" t="s">
        <v>536</v>
      </c>
      <c r="IX61" s="229"/>
      <c r="IY61" s="229"/>
      <c r="IZ61" s="229"/>
      <c r="JA61" s="229" t="s">
        <v>417</v>
      </c>
      <c r="JB61" s="229" t="s">
        <v>986</v>
      </c>
      <c r="JC61" s="229" t="s">
        <v>417</v>
      </c>
      <c r="JD61" s="229" t="s">
        <v>57</v>
      </c>
      <c r="JE61" s="229"/>
      <c r="JF61" s="229" t="s">
        <v>417</v>
      </c>
      <c r="JG61" s="229"/>
      <c r="JH61" s="229"/>
      <c r="JI61" s="229"/>
      <c r="JJ61" s="229"/>
      <c r="JK61" s="229"/>
      <c r="JL61" s="229" t="s">
        <v>617</v>
      </c>
      <c r="JM61" s="229" t="s">
        <v>135</v>
      </c>
      <c r="JN61" s="229"/>
      <c r="JO61" s="229" t="s">
        <v>981</v>
      </c>
      <c r="JP61" s="229"/>
      <c r="JQ61" s="229" t="s">
        <v>983</v>
      </c>
      <c r="JR61" s="229"/>
      <c r="JS61" s="229"/>
      <c r="JT61" s="229" t="s">
        <v>417</v>
      </c>
      <c r="JU61" s="229" t="s">
        <v>2428</v>
      </c>
      <c r="JV61" s="229" t="s">
        <v>641</v>
      </c>
      <c r="JW61" s="229" t="s">
        <v>2429</v>
      </c>
      <c r="JX61" s="229"/>
      <c r="JY61" s="229" t="s">
        <v>536</v>
      </c>
      <c r="JZ61" s="229"/>
      <c r="KA61" s="229"/>
      <c r="KB61" s="229"/>
      <c r="KC61" s="229"/>
      <c r="KD61" s="229"/>
      <c r="KE61" s="229"/>
      <c r="KF61" s="229" t="s">
        <v>2428</v>
      </c>
      <c r="KG61" s="229"/>
      <c r="KH61" s="229" t="s">
        <v>536</v>
      </c>
      <c r="KI61" s="229"/>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2430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2431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2432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2433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4" t="s">
        <v>0</v>
      </c>
      <c r="C3" s="195"/>
      <c r="D3" s="195"/>
      <c r="E3" s="195"/>
      <c r="F3" s="195"/>
      <c r="G3" s="195"/>
      <c r="H3" s="1"/>
      <c r="I3" s="1"/>
      <c r="J3" s="1"/>
      <c r="K3" s="1"/>
      <c r="L3" s="1"/>
      <c r="M3" s="1"/>
    </row>
    <row r="4" spans="1:13" ht="30" customHeight="1" x14ac:dyDescent="0.3">
      <c r="A4" s="230" t="s">
        <v>2723</v>
      </c>
      <c r="B4" s="231"/>
      <c r="C4" s="231"/>
      <c r="D4" s="231"/>
      <c r="E4" s="231"/>
      <c r="F4" s="231"/>
      <c r="G4" s="231"/>
      <c r="H4" s="231"/>
      <c r="I4" s="231"/>
      <c r="J4" s="231"/>
      <c r="K4" s="231"/>
      <c r="L4" s="231"/>
      <c r="M4" s="231"/>
    </row>
    <row r="5" spans="1:13" ht="19.95" hidden="1" customHeight="1" x14ac:dyDescent="0.3">
      <c r="A5" s="228" t="s">
        <v>1782</v>
      </c>
      <c r="B5" s="228"/>
      <c r="C5" s="157">
        <v>43763</v>
      </c>
      <c r="D5" s="157">
        <v>43764</v>
      </c>
      <c r="E5" s="157">
        <v>42746</v>
      </c>
      <c r="F5" s="157">
        <v>42741</v>
      </c>
      <c r="G5" s="157">
        <v>43825</v>
      </c>
      <c r="H5" s="157"/>
      <c r="I5" s="157">
        <v>43822</v>
      </c>
      <c r="J5" s="157">
        <v>43823</v>
      </c>
      <c r="K5" s="157">
        <v>43839</v>
      </c>
      <c r="L5" s="157">
        <v>43749</v>
      </c>
      <c r="M5" s="157"/>
    </row>
    <row r="6" spans="1:13" ht="27" customHeight="1" x14ac:dyDescent="0.3">
      <c r="A6" s="228" t="s">
        <v>25</v>
      </c>
      <c r="B6" s="228"/>
      <c r="C6" s="229" t="s">
        <v>2724</v>
      </c>
      <c r="D6" s="229"/>
      <c r="E6" s="229"/>
      <c r="F6" s="229"/>
      <c r="G6" s="229"/>
      <c r="H6" s="229"/>
      <c r="I6" s="229" t="s">
        <v>2725</v>
      </c>
      <c r="J6" s="229"/>
      <c r="K6" s="229"/>
      <c r="L6" s="229"/>
      <c r="M6" s="229"/>
    </row>
    <row r="7" spans="1:13" ht="27" customHeight="1" x14ac:dyDescent="0.3">
      <c r="A7" s="156" t="s">
        <v>45</v>
      </c>
      <c r="B7" s="156" t="s">
        <v>628</v>
      </c>
      <c r="C7" s="157" t="s">
        <v>2726</v>
      </c>
      <c r="D7" s="157" t="s">
        <v>2727</v>
      </c>
      <c r="E7" s="157" t="s">
        <v>2728</v>
      </c>
      <c r="F7" s="157" t="s">
        <v>2729</v>
      </c>
      <c r="G7" s="157" t="s">
        <v>2730</v>
      </c>
      <c r="H7" s="157" t="s">
        <v>1002</v>
      </c>
      <c r="I7" s="157" t="s">
        <v>2731</v>
      </c>
      <c r="J7" s="157" t="s">
        <v>2732</v>
      </c>
      <c r="K7" s="157" t="s">
        <v>2733</v>
      </c>
      <c r="L7" s="157" t="s">
        <v>2734</v>
      </c>
      <c r="M7" s="157" t="s">
        <v>1002</v>
      </c>
    </row>
    <row r="8" spans="1:13" ht="18" customHeight="1" x14ac:dyDescent="0.3">
      <c r="A8" s="159" t="s">
        <v>49</v>
      </c>
      <c r="B8" s="159" t="s">
        <v>851</v>
      </c>
      <c r="C8" s="161">
        <v>23.21</v>
      </c>
      <c r="D8" s="161">
        <v>23.04</v>
      </c>
      <c r="E8" s="161">
        <v>25.988099999999999</v>
      </c>
      <c r="F8" s="161">
        <v>25.9633</v>
      </c>
      <c r="G8" s="161">
        <v>231.12790000000001</v>
      </c>
      <c r="H8" s="161">
        <v>329.32929999999999</v>
      </c>
      <c r="I8" s="161">
        <v>207.9957</v>
      </c>
      <c r="J8" s="161">
        <v>205.79470000000001</v>
      </c>
      <c r="K8" s="161">
        <v>356.36829999999998</v>
      </c>
      <c r="L8" s="161">
        <v>299.81560000000002</v>
      </c>
      <c r="M8" s="161">
        <v>1069.9743000000001</v>
      </c>
    </row>
    <row r="9" spans="1:13" ht="18" customHeight="1" x14ac:dyDescent="0.3">
      <c r="A9" s="159" t="s">
        <v>49</v>
      </c>
      <c r="B9" s="159" t="s">
        <v>852</v>
      </c>
      <c r="C9" s="164">
        <v>30.58</v>
      </c>
      <c r="D9" s="164">
        <v>30.31</v>
      </c>
      <c r="E9" s="164">
        <v>33.623699999999999</v>
      </c>
      <c r="F9" s="164">
        <v>33.819499999999998</v>
      </c>
      <c r="G9" s="164">
        <v>292.82580000000002</v>
      </c>
      <c r="H9" s="164">
        <v>421.15899999999999</v>
      </c>
      <c r="I9" s="164">
        <v>201.88069999999999</v>
      </c>
      <c r="J9" s="164">
        <v>198.66390000000001</v>
      </c>
      <c r="K9" s="164">
        <v>343.45319999999998</v>
      </c>
      <c r="L9" s="164">
        <v>292.71519999999998</v>
      </c>
      <c r="M9" s="164">
        <v>1036.713</v>
      </c>
    </row>
    <row r="10" spans="1:13" ht="18" customHeight="1" x14ac:dyDescent="0.3">
      <c r="A10" s="159" t="s">
        <v>49</v>
      </c>
      <c r="B10" s="159" t="s">
        <v>853</v>
      </c>
      <c r="C10" s="164">
        <v>33</v>
      </c>
      <c r="D10" s="164">
        <v>33.07</v>
      </c>
      <c r="E10" s="164">
        <v>35.499200000000002</v>
      </c>
      <c r="F10" s="164">
        <v>35.761099999999999</v>
      </c>
      <c r="G10" s="164">
        <v>306.55430000000001</v>
      </c>
      <c r="H10" s="164">
        <v>443.88459999999998</v>
      </c>
      <c r="I10" s="164">
        <v>208.08029999999999</v>
      </c>
      <c r="J10" s="164">
        <v>208.17599999999999</v>
      </c>
      <c r="K10" s="164">
        <v>353.83569999999997</v>
      </c>
      <c r="L10" s="164">
        <v>296.56830000000002</v>
      </c>
      <c r="M10" s="164">
        <v>1066.6603</v>
      </c>
    </row>
    <row r="11" spans="1:13" ht="18" customHeight="1" x14ac:dyDescent="0.3">
      <c r="A11" s="159" t="s">
        <v>49</v>
      </c>
      <c r="B11" s="159" t="s">
        <v>854</v>
      </c>
      <c r="C11" s="164">
        <v>27.85</v>
      </c>
      <c r="D11" s="164">
        <v>28.16</v>
      </c>
      <c r="E11" s="164">
        <v>33.489800000000002</v>
      </c>
      <c r="F11" s="164">
        <v>33.090899999999998</v>
      </c>
      <c r="G11" s="164">
        <v>260.79899999999998</v>
      </c>
      <c r="H11" s="164">
        <v>383.3897</v>
      </c>
      <c r="I11" s="164">
        <v>203.84780000000001</v>
      </c>
      <c r="J11" s="164">
        <v>203.3597</v>
      </c>
      <c r="K11" s="164">
        <v>346.87419999999997</v>
      </c>
      <c r="L11" s="164">
        <v>291.42950000000002</v>
      </c>
      <c r="M11" s="164">
        <v>1045.5111999999999</v>
      </c>
    </row>
    <row r="12" spans="1:13" ht="18" customHeight="1" x14ac:dyDescent="0.3">
      <c r="A12" s="159" t="s">
        <v>49</v>
      </c>
      <c r="B12" s="159" t="s">
        <v>855</v>
      </c>
      <c r="C12" s="164">
        <v>33.03</v>
      </c>
      <c r="D12" s="164">
        <v>32.950000000000003</v>
      </c>
      <c r="E12" s="164">
        <v>39.651899999999998</v>
      </c>
      <c r="F12" s="164">
        <v>39.176400000000001</v>
      </c>
      <c r="G12" s="164">
        <v>273.7552</v>
      </c>
      <c r="H12" s="164">
        <v>418.56349999999998</v>
      </c>
      <c r="I12" s="164">
        <v>207.73320000000001</v>
      </c>
      <c r="J12" s="164">
        <v>207.25030000000001</v>
      </c>
      <c r="K12" s="164">
        <v>345.26170000000002</v>
      </c>
      <c r="L12" s="164">
        <v>295.71039999999999</v>
      </c>
      <c r="M12" s="164">
        <v>1055.9556</v>
      </c>
    </row>
    <row r="13" spans="1:13" ht="18" customHeight="1" x14ac:dyDescent="0.3">
      <c r="A13" s="159" t="s">
        <v>49</v>
      </c>
      <c r="B13" s="159" t="s">
        <v>856</v>
      </c>
      <c r="C13" s="164">
        <v>33.299999999999997</v>
      </c>
      <c r="D13" s="164">
        <v>33.909999999999997</v>
      </c>
      <c r="E13" s="164">
        <v>41.259399999999999</v>
      </c>
      <c r="F13" s="164">
        <v>40.809100000000001</v>
      </c>
      <c r="G13" s="164">
        <v>281.52109999999999</v>
      </c>
      <c r="H13" s="164">
        <v>430.7996</v>
      </c>
      <c r="I13" s="164">
        <v>210.63990000000001</v>
      </c>
      <c r="J13" s="164">
        <v>207.43950000000001</v>
      </c>
      <c r="K13" s="164">
        <v>347.67469999999997</v>
      </c>
      <c r="L13" s="164">
        <v>299.04340000000002</v>
      </c>
      <c r="M13" s="164">
        <v>1064.7974999999999</v>
      </c>
    </row>
    <row r="14" spans="1:13" ht="18" customHeight="1" x14ac:dyDescent="0.3">
      <c r="A14" s="159" t="s">
        <v>49</v>
      </c>
      <c r="B14" s="159" t="s">
        <v>857</v>
      </c>
      <c r="C14" s="164">
        <v>31.1</v>
      </c>
      <c r="D14" s="164">
        <v>31.16</v>
      </c>
      <c r="E14" s="164">
        <v>38.3123</v>
      </c>
      <c r="F14" s="164">
        <v>38.405900000000003</v>
      </c>
      <c r="G14" s="164">
        <v>269.80399999999997</v>
      </c>
      <c r="H14" s="164">
        <v>408.78219999999999</v>
      </c>
      <c r="I14" s="164">
        <v>206.54429999999999</v>
      </c>
      <c r="J14" s="164">
        <v>204.82579999999999</v>
      </c>
      <c r="K14" s="164">
        <v>342.40230000000003</v>
      </c>
      <c r="L14" s="164">
        <v>295.12</v>
      </c>
      <c r="M14" s="164">
        <v>1048.8924</v>
      </c>
    </row>
    <row r="15" spans="1:13" ht="18" customHeight="1" x14ac:dyDescent="0.3">
      <c r="A15" s="159" t="s">
        <v>49</v>
      </c>
      <c r="B15" s="159" t="s">
        <v>858</v>
      </c>
      <c r="C15" s="167">
        <v>33.93</v>
      </c>
      <c r="D15" s="167">
        <v>34.31</v>
      </c>
      <c r="E15" s="167">
        <v>41.259399999999999</v>
      </c>
      <c r="F15" s="167">
        <v>41.8461</v>
      </c>
      <c r="G15" s="167">
        <v>300.58330000000001</v>
      </c>
      <c r="H15" s="167">
        <v>451.92880000000002</v>
      </c>
      <c r="I15" s="167">
        <v>210.06559999999999</v>
      </c>
      <c r="J15" s="167">
        <v>211.02850000000001</v>
      </c>
      <c r="K15" s="167">
        <v>359.30079999999998</v>
      </c>
      <c r="L15" s="167">
        <v>299.82420000000002</v>
      </c>
      <c r="M15" s="167">
        <v>1080.2191</v>
      </c>
    </row>
    <row r="16" spans="1:13" ht="18" customHeight="1" x14ac:dyDescent="0.3">
      <c r="A16" s="159" t="s">
        <v>49</v>
      </c>
      <c r="B16" s="159" t="s">
        <v>859</v>
      </c>
      <c r="C16" s="161">
        <v>32.770000000000003</v>
      </c>
      <c r="D16" s="161">
        <v>33.99</v>
      </c>
      <c r="E16" s="161">
        <v>41.929200000000002</v>
      </c>
      <c r="F16" s="161">
        <v>38.713799999999999</v>
      </c>
      <c r="G16" s="161">
        <v>286.63979999999998</v>
      </c>
      <c r="H16" s="161">
        <v>434.0428</v>
      </c>
      <c r="I16" s="161">
        <v>210.6429</v>
      </c>
      <c r="J16" s="161">
        <v>209.6609</v>
      </c>
      <c r="K16" s="161">
        <v>352.45819999999998</v>
      </c>
      <c r="L16" s="161">
        <v>300.97699999999998</v>
      </c>
      <c r="M16" s="161">
        <v>1073.739</v>
      </c>
    </row>
    <row r="17" spans="1:13" ht="18" customHeight="1" x14ac:dyDescent="0.3">
      <c r="A17" s="159" t="s">
        <v>49</v>
      </c>
      <c r="B17" s="159" t="s">
        <v>860</v>
      </c>
      <c r="C17" s="164">
        <v>32.619999999999997</v>
      </c>
      <c r="D17" s="164">
        <v>32.549999999999997</v>
      </c>
      <c r="E17" s="164">
        <v>38.580199999999998</v>
      </c>
      <c r="F17" s="164">
        <v>37.970199999999998</v>
      </c>
      <c r="G17" s="164">
        <v>279.16890000000001</v>
      </c>
      <c r="H17" s="164">
        <v>420.88929999999999</v>
      </c>
      <c r="I17" s="164">
        <v>209.54750000000001</v>
      </c>
      <c r="J17" s="164">
        <v>210.2013</v>
      </c>
      <c r="K17" s="164">
        <v>353.69560000000001</v>
      </c>
      <c r="L17" s="164">
        <v>295.33069999999998</v>
      </c>
      <c r="M17" s="164">
        <v>1068.7751000000001</v>
      </c>
    </row>
    <row r="18" spans="1:13" ht="18" customHeight="1" x14ac:dyDescent="0.3">
      <c r="A18" s="159" t="s">
        <v>49</v>
      </c>
      <c r="B18" s="159" t="s">
        <v>861</v>
      </c>
      <c r="C18" s="164">
        <v>32.1</v>
      </c>
      <c r="D18" s="164">
        <v>32.76</v>
      </c>
      <c r="E18" s="164">
        <v>39.25</v>
      </c>
      <c r="F18" s="164">
        <v>39.0383</v>
      </c>
      <c r="G18" s="164">
        <v>305.00400000000002</v>
      </c>
      <c r="H18" s="164">
        <v>448.15230000000003</v>
      </c>
      <c r="I18" s="164">
        <v>212.28550000000001</v>
      </c>
      <c r="J18" s="164">
        <v>212.49760000000001</v>
      </c>
      <c r="K18" s="164">
        <v>359.33449999999999</v>
      </c>
      <c r="L18" s="164">
        <v>309.16739999999999</v>
      </c>
      <c r="M18" s="164">
        <v>1093.2850000000001</v>
      </c>
    </row>
    <row r="19" spans="1:13" ht="18" customHeight="1" x14ac:dyDescent="0.3">
      <c r="A19" s="159" t="s">
        <v>49</v>
      </c>
      <c r="B19" s="159" t="s">
        <v>862</v>
      </c>
      <c r="C19" s="164">
        <v>32.44</v>
      </c>
      <c r="D19" s="164">
        <v>32.31</v>
      </c>
      <c r="E19" s="164">
        <v>38.044400000000003</v>
      </c>
      <c r="F19" s="164">
        <v>37.873800000000003</v>
      </c>
      <c r="G19" s="164">
        <v>293.44</v>
      </c>
      <c r="H19" s="164">
        <v>434.10820000000001</v>
      </c>
      <c r="I19" s="164">
        <v>213.6788</v>
      </c>
      <c r="J19" s="164">
        <v>214.06569999999999</v>
      </c>
      <c r="K19" s="164">
        <v>379.58550000000002</v>
      </c>
      <c r="L19" s="164">
        <v>318.9504</v>
      </c>
      <c r="M19" s="164">
        <v>1126.2804000000001</v>
      </c>
    </row>
    <row r="20" spans="1:13" ht="18" customHeight="1" x14ac:dyDescent="0.3">
      <c r="A20" s="159" t="s">
        <v>49</v>
      </c>
      <c r="B20" s="159" t="s">
        <v>863</v>
      </c>
      <c r="C20" s="164">
        <v>34.549999999999997</v>
      </c>
      <c r="D20" s="164">
        <v>35.04</v>
      </c>
      <c r="E20" s="164">
        <v>39.919800000000002</v>
      </c>
      <c r="F20" s="164">
        <v>39.241399999999999</v>
      </c>
      <c r="G20" s="164">
        <v>303.1961</v>
      </c>
      <c r="H20" s="164">
        <v>451.94729999999998</v>
      </c>
      <c r="I20" s="164">
        <v>210.8733</v>
      </c>
      <c r="J20" s="164">
        <v>210.4144</v>
      </c>
      <c r="K20" s="164">
        <v>373.86110000000002</v>
      </c>
      <c r="L20" s="164">
        <v>310.41000000000003</v>
      </c>
      <c r="M20" s="164">
        <v>1105.5588</v>
      </c>
    </row>
    <row r="21" spans="1:13" ht="18" customHeight="1" x14ac:dyDescent="0.3">
      <c r="A21" s="159" t="s">
        <v>49</v>
      </c>
      <c r="B21" s="159" t="s">
        <v>864</v>
      </c>
      <c r="C21" s="164">
        <v>35.4</v>
      </c>
      <c r="D21" s="164">
        <v>35.36</v>
      </c>
      <c r="E21" s="164">
        <v>38.178400000000003</v>
      </c>
      <c r="F21" s="164">
        <v>37.839799999999997</v>
      </c>
      <c r="G21" s="164">
        <v>307.56920000000002</v>
      </c>
      <c r="H21" s="164">
        <v>454.34739999999999</v>
      </c>
      <c r="I21" s="164">
        <v>181.06139999999999</v>
      </c>
      <c r="J21" s="164">
        <v>178.64179999999999</v>
      </c>
      <c r="K21" s="164">
        <v>280.63069999999999</v>
      </c>
      <c r="L21" s="164">
        <v>236.35149999999999</v>
      </c>
      <c r="M21" s="164">
        <v>876.68539999999996</v>
      </c>
    </row>
    <row r="22" spans="1:13" ht="18" customHeight="1" x14ac:dyDescent="0.3">
      <c r="A22" s="159" t="s">
        <v>49</v>
      </c>
      <c r="B22" s="159" t="s">
        <v>865</v>
      </c>
      <c r="C22" s="164">
        <v>36.19</v>
      </c>
      <c r="D22" s="164">
        <v>37.049999999999997</v>
      </c>
      <c r="E22" s="164">
        <v>37.106699999999996</v>
      </c>
      <c r="F22" s="164">
        <v>37.084099999999999</v>
      </c>
      <c r="G22" s="164">
        <v>316.8229</v>
      </c>
      <c r="H22" s="164">
        <v>464.25369999999998</v>
      </c>
      <c r="I22" s="164">
        <v>159.31569999999999</v>
      </c>
      <c r="J22" s="164">
        <v>156.40629999999999</v>
      </c>
      <c r="K22" s="164">
        <v>196.1001</v>
      </c>
      <c r="L22" s="164">
        <v>164.9426</v>
      </c>
      <c r="M22" s="164">
        <v>676.76469999999995</v>
      </c>
    </row>
    <row r="23" spans="1:13" ht="18" customHeight="1" x14ac:dyDescent="0.3">
      <c r="A23" s="159" t="s">
        <v>49</v>
      </c>
      <c r="B23" s="159" t="s">
        <v>866</v>
      </c>
      <c r="C23" s="167">
        <v>38.19</v>
      </c>
      <c r="D23" s="167">
        <v>38.369999999999997</v>
      </c>
      <c r="E23" s="167">
        <v>40.4557</v>
      </c>
      <c r="F23" s="167">
        <v>39.942100000000003</v>
      </c>
      <c r="G23" s="167">
        <v>325.2149</v>
      </c>
      <c r="H23" s="167">
        <v>482.17270000000002</v>
      </c>
      <c r="I23" s="167">
        <v>142.55340000000001</v>
      </c>
      <c r="J23" s="167">
        <v>141.9573</v>
      </c>
      <c r="K23" s="167">
        <v>148.37710000000001</v>
      </c>
      <c r="L23" s="167">
        <v>122.6118</v>
      </c>
      <c r="M23" s="167">
        <v>555.49959999999999</v>
      </c>
    </row>
    <row r="24" spans="1:13" ht="18" customHeight="1" x14ac:dyDescent="0.3">
      <c r="A24" s="159" t="s">
        <v>49</v>
      </c>
      <c r="B24" s="159" t="s">
        <v>867</v>
      </c>
      <c r="C24" s="161">
        <v>39.659999999999997</v>
      </c>
      <c r="D24" s="161">
        <v>39.909999999999997</v>
      </c>
      <c r="E24" s="161">
        <v>38.3123</v>
      </c>
      <c r="F24" s="161">
        <v>40.430100000000003</v>
      </c>
      <c r="G24" s="161">
        <v>352.09379999999999</v>
      </c>
      <c r="H24" s="161">
        <v>510.40620000000001</v>
      </c>
      <c r="I24" s="161">
        <v>132.36869999999999</v>
      </c>
      <c r="J24" s="161">
        <v>130.59180000000001</v>
      </c>
      <c r="K24" s="161">
        <v>120.6652</v>
      </c>
      <c r="L24" s="161">
        <v>99.991299999999995</v>
      </c>
      <c r="M24" s="161">
        <v>483.61700000000002</v>
      </c>
    </row>
    <row r="25" spans="1:13" ht="18" customHeight="1" x14ac:dyDescent="0.3">
      <c r="A25" s="159" t="s">
        <v>49</v>
      </c>
      <c r="B25" s="159" t="s">
        <v>868</v>
      </c>
      <c r="C25" s="164">
        <v>24.3</v>
      </c>
      <c r="D25" s="164">
        <v>24.71</v>
      </c>
      <c r="E25" s="164">
        <v>34.293500000000002</v>
      </c>
      <c r="F25" s="164">
        <v>33.741500000000002</v>
      </c>
      <c r="G25" s="164">
        <v>384.73500000000001</v>
      </c>
      <c r="H25" s="164">
        <v>501.78</v>
      </c>
      <c r="I25" s="164">
        <v>128.74590000000001</v>
      </c>
      <c r="J25" s="164">
        <v>130.80269999999999</v>
      </c>
      <c r="K25" s="164">
        <v>116.1729</v>
      </c>
      <c r="L25" s="164">
        <v>99.172300000000007</v>
      </c>
      <c r="M25" s="164">
        <v>474.8938</v>
      </c>
    </row>
    <row r="26" spans="1:13" ht="18" customHeight="1" x14ac:dyDescent="0.3">
      <c r="A26" s="159" t="s">
        <v>49</v>
      </c>
      <c r="B26" s="159" t="s">
        <v>869</v>
      </c>
      <c r="C26" s="164">
        <v>37.17</v>
      </c>
      <c r="D26" s="164">
        <v>38.21</v>
      </c>
      <c r="E26" s="164">
        <v>41.125500000000002</v>
      </c>
      <c r="F26" s="164">
        <v>39.834200000000003</v>
      </c>
      <c r="G26" s="164">
        <v>413.99849999999998</v>
      </c>
      <c r="H26" s="164">
        <v>570.33820000000003</v>
      </c>
      <c r="I26" s="164">
        <v>125.82729999999999</v>
      </c>
      <c r="J26" s="164">
        <v>122.7752</v>
      </c>
      <c r="K26" s="164">
        <v>100.7869</v>
      </c>
      <c r="L26" s="164">
        <v>88.257000000000005</v>
      </c>
      <c r="M26" s="164">
        <v>437.64640000000003</v>
      </c>
    </row>
    <row r="27" spans="1:13" ht="18" customHeight="1" x14ac:dyDescent="0.3">
      <c r="A27" s="159" t="s">
        <v>49</v>
      </c>
      <c r="B27" s="159" t="s">
        <v>870</v>
      </c>
      <c r="C27" s="164">
        <v>42.09</v>
      </c>
      <c r="D27" s="164">
        <v>41.71</v>
      </c>
      <c r="E27" s="164">
        <v>43.000900000000001</v>
      </c>
      <c r="F27" s="164">
        <v>42.345100000000002</v>
      </c>
      <c r="G27" s="164">
        <v>407.40480000000002</v>
      </c>
      <c r="H27" s="164">
        <v>576.55079999999998</v>
      </c>
      <c r="I27" s="164">
        <v>118.3642</v>
      </c>
      <c r="J27" s="164">
        <v>118.3407</v>
      </c>
      <c r="K27" s="164">
        <v>78.746499999999997</v>
      </c>
      <c r="L27" s="164">
        <v>72.949700000000007</v>
      </c>
      <c r="M27" s="164">
        <v>388.40109999999999</v>
      </c>
    </row>
    <row r="28" spans="1:13" ht="18" customHeight="1" x14ac:dyDescent="0.3">
      <c r="A28" s="159" t="s">
        <v>49</v>
      </c>
      <c r="B28" s="159" t="s">
        <v>871</v>
      </c>
      <c r="C28" s="164">
        <v>42.17</v>
      </c>
      <c r="D28" s="164">
        <v>42.5</v>
      </c>
      <c r="E28" s="164">
        <v>43.268799999999999</v>
      </c>
      <c r="F28" s="164">
        <v>43.1374</v>
      </c>
      <c r="G28" s="164">
        <v>423.06740000000002</v>
      </c>
      <c r="H28" s="164">
        <v>594.14359999999999</v>
      </c>
      <c r="I28" s="164">
        <v>115.5872</v>
      </c>
      <c r="J28" s="164">
        <v>114.9571</v>
      </c>
      <c r="K28" s="164">
        <v>66.775199999999998</v>
      </c>
      <c r="L28" s="164">
        <v>59.511400000000002</v>
      </c>
      <c r="M28" s="164">
        <v>356.83089999999999</v>
      </c>
    </row>
    <row r="29" spans="1:13" ht="18" customHeight="1" x14ac:dyDescent="0.3">
      <c r="A29" s="159" t="s">
        <v>49</v>
      </c>
      <c r="B29" s="159" t="s">
        <v>872</v>
      </c>
      <c r="C29" s="164">
        <v>44.53</v>
      </c>
      <c r="D29" s="164">
        <v>43.88</v>
      </c>
      <c r="E29" s="164">
        <v>44.340499999999999</v>
      </c>
      <c r="F29" s="164">
        <v>44.160699999999999</v>
      </c>
      <c r="G29" s="164">
        <v>426.1037</v>
      </c>
      <c r="H29" s="164">
        <v>603.01490000000001</v>
      </c>
      <c r="I29" s="164">
        <v>118.51390000000001</v>
      </c>
      <c r="J29" s="164">
        <v>118.1519</v>
      </c>
      <c r="K29" s="164">
        <v>78.376599999999996</v>
      </c>
      <c r="L29" s="164">
        <v>71.480099999999993</v>
      </c>
      <c r="M29" s="164">
        <v>386.52249999999998</v>
      </c>
    </row>
    <row r="30" spans="1:13" ht="18" customHeight="1" x14ac:dyDescent="0.3">
      <c r="A30" s="159" t="s">
        <v>49</v>
      </c>
      <c r="B30" s="159" t="s">
        <v>873</v>
      </c>
      <c r="C30" s="164">
        <v>41.83</v>
      </c>
      <c r="D30" s="164">
        <v>41.94</v>
      </c>
      <c r="E30" s="164">
        <v>40.991500000000002</v>
      </c>
      <c r="F30" s="164">
        <v>40.4191</v>
      </c>
      <c r="G30" s="164">
        <v>431.4264</v>
      </c>
      <c r="H30" s="164">
        <v>596.60699999999997</v>
      </c>
      <c r="I30" s="164">
        <v>121.7004</v>
      </c>
      <c r="J30" s="164">
        <v>118.86279999999999</v>
      </c>
      <c r="K30" s="164">
        <v>90.396299999999997</v>
      </c>
      <c r="L30" s="164">
        <v>77.672499999999999</v>
      </c>
      <c r="M30" s="164">
        <v>408.63200000000001</v>
      </c>
    </row>
    <row r="31" spans="1:13" ht="18" customHeight="1" x14ac:dyDescent="0.3">
      <c r="A31" s="159" t="s">
        <v>49</v>
      </c>
      <c r="B31" s="159" t="s">
        <v>874</v>
      </c>
      <c r="C31" s="167">
        <v>42.69</v>
      </c>
      <c r="D31" s="167">
        <v>42.66</v>
      </c>
      <c r="E31" s="167">
        <v>39.518000000000001</v>
      </c>
      <c r="F31" s="167">
        <v>38.304699999999997</v>
      </c>
      <c r="G31" s="167">
        <v>430.84980000000002</v>
      </c>
      <c r="H31" s="167">
        <v>594.02250000000004</v>
      </c>
      <c r="I31" s="167">
        <v>116.66670000000001</v>
      </c>
      <c r="J31" s="167">
        <v>115.7762</v>
      </c>
      <c r="K31" s="167">
        <v>82.016099999999994</v>
      </c>
      <c r="L31" s="167">
        <v>76.471699999999998</v>
      </c>
      <c r="M31" s="167">
        <v>390.9307</v>
      </c>
    </row>
    <row r="32" spans="1:13" ht="18" customHeight="1" x14ac:dyDescent="0.3">
      <c r="A32" s="159" t="s">
        <v>49</v>
      </c>
      <c r="B32" s="159" t="s">
        <v>875</v>
      </c>
      <c r="C32" s="161">
        <v>40.659999999999997</v>
      </c>
      <c r="D32" s="161">
        <v>41.33</v>
      </c>
      <c r="E32" s="161">
        <v>42.197099999999999</v>
      </c>
      <c r="F32" s="161">
        <v>38.700099999999999</v>
      </c>
      <c r="G32" s="161">
        <v>398.92849999999999</v>
      </c>
      <c r="H32" s="161">
        <v>561.81569999999999</v>
      </c>
      <c r="I32" s="161">
        <v>107.76090000000001</v>
      </c>
      <c r="J32" s="161">
        <v>108.2861</v>
      </c>
      <c r="K32" s="161">
        <v>77.388099999999994</v>
      </c>
      <c r="L32" s="161">
        <v>67.666200000000003</v>
      </c>
      <c r="M32" s="161">
        <v>361.10129999999998</v>
      </c>
    </row>
    <row r="33" spans="1:13" ht="18" customHeight="1" x14ac:dyDescent="0.3">
      <c r="A33" s="159" t="s">
        <v>49</v>
      </c>
      <c r="B33" s="159" t="s">
        <v>876</v>
      </c>
      <c r="C33" s="164">
        <v>37.04</v>
      </c>
      <c r="D33" s="164">
        <v>37.119999999999997</v>
      </c>
      <c r="E33" s="164">
        <v>32.686</v>
      </c>
      <c r="F33" s="164">
        <v>33.0563</v>
      </c>
      <c r="G33" s="164">
        <v>383.56240000000003</v>
      </c>
      <c r="H33" s="164">
        <v>523.46469999999999</v>
      </c>
      <c r="I33" s="164">
        <v>107.41670000000001</v>
      </c>
      <c r="J33" s="164">
        <v>105.26349999999999</v>
      </c>
      <c r="K33" s="164">
        <v>77.661199999999994</v>
      </c>
      <c r="L33" s="164">
        <v>71.654899999999998</v>
      </c>
      <c r="M33" s="164">
        <v>361.99630000000002</v>
      </c>
    </row>
    <row r="34" spans="1:13" ht="18" customHeight="1" x14ac:dyDescent="0.3">
      <c r="A34" s="159" t="s">
        <v>49</v>
      </c>
      <c r="B34" s="159" t="s">
        <v>877</v>
      </c>
      <c r="C34" s="164">
        <v>36.81</v>
      </c>
      <c r="D34" s="164">
        <v>37.07</v>
      </c>
      <c r="E34" s="164">
        <v>34.427500000000002</v>
      </c>
      <c r="F34" s="164">
        <v>34.3033</v>
      </c>
      <c r="G34" s="164">
        <v>363.49619999999999</v>
      </c>
      <c r="H34" s="164">
        <v>506.10700000000003</v>
      </c>
      <c r="I34" s="164">
        <v>107.05589999999999</v>
      </c>
      <c r="J34" s="164">
        <v>106.0872</v>
      </c>
      <c r="K34" s="164">
        <v>82.215699999999998</v>
      </c>
      <c r="L34" s="164">
        <v>72.502499999999998</v>
      </c>
      <c r="M34" s="164">
        <v>367.86130000000003</v>
      </c>
    </row>
    <row r="35" spans="1:13" ht="18" customHeight="1" x14ac:dyDescent="0.3">
      <c r="A35" s="159" t="s">
        <v>49</v>
      </c>
      <c r="B35" s="159" t="s">
        <v>878</v>
      </c>
      <c r="C35" s="164">
        <v>34.869999999999997</v>
      </c>
      <c r="D35" s="164">
        <v>34.619999999999997</v>
      </c>
      <c r="E35" s="164">
        <v>32.150199999999998</v>
      </c>
      <c r="F35" s="164">
        <v>32.223500000000001</v>
      </c>
      <c r="G35" s="164">
        <v>348.2953</v>
      </c>
      <c r="H35" s="164">
        <v>482.15899999999999</v>
      </c>
      <c r="I35" s="164">
        <v>110.4063</v>
      </c>
      <c r="J35" s="164">
        <v>111.9849</v>
      </c>
      <c r="K35" s="164">
        <v>97.867199999999997</v>
      </c>
      <c r="L35" s="164">
        <v>84.117999999999995</v>
      </c>
      <c r="M35" s="164">
        <v>404.37639999999999</v>
      </c>
    </row>
    <row r="36" spans="1:13" ht="18" customHeight="1" x14ac:dyDescent="0.3">
      <c r="A36" s="159" t="s">
        <v>49</v>
      </c>
      <c r="B36" s="159" t="s">
        <v>879</v>
      </c>
      <c r="C36" s="164">
        <v>38.69</v>
      </c>
      <c r="D36" s="164">
        <v>38.82</v>
      </c>
      <c r="E36" s="164">
        <v>35.097299999999997</v>
      </c>
      <c r="F36" s="164">
        <v>34.321199999999997</v>
      </c>
      <c r="G36" s="164">
        <v>387.59449999999998</v>
      </c>
      <c r="H36" s="164">
        <v>534.52300000000002</v>
      </c>
      <c r="I36" s="164">
        <v>107.2381</v>
      </c>
      <c r="J36" s="164">
        <v>107.0339</v>
      </c>
      <c r="K36" s="164">
        <v>99.100300000000004</v>
      </c>
      <c r="L36" s="164">
        <v>84.264300000000006</v>
      </c>
      <c r="M36" s="164">
        <v>397.63659999999999</v>
      </c>
    </row>
    <row r="37" spans="1:13" ht="18" customHeight="1" x14ac:dyDescent="0.3">
      <c r="A37" s="159" t="s">
        <v>49</v>
      </c>
      <c r="B37" s="159" t="s">
        <v>880</v>
      </c>
      <c r="C37" s="164">
        <v>43.02</v>
      </c>
      <c r="D37" s="164">
        <v>43.2</v>
      </c>
      <c r="E37" s="164">
        <v>39.518000000000001</v>
      </c>
      <c r="F37" s="164">
        <v>39.571199999999997</v>
      </c>
      <c r="G37" s="164">
        <v>424.73450000000003</v>
      </c>
      <c r="H37" s="164">
        <v>590.04369999999994</v>
      </c>
      <c r="I37" s="164">
        <v>116.05929999999999</v>
      </c>
      <c r="J37" s="164">
        <v>115.17740000000001</v>
      </c>
      <c r="K37" s="164">
        <v>123.4106</v>
      </c>
      <c r="L37" s="164">
        <v>104.4302</v>
      </c>
      <c r="M37" s="164">
        <v>459.07749999999999</v>
      </c>
    </row>
    <row r="38" spans="1:13" ht="18" customHeight="1" x14ac:dyDescent="0.3">
      <c r="A38" s="159" t="s">
        <v>49</v>
      </c>
      <c r="B38" s="159" t="s">
        <v>881</v>
      </c>
      <c r="C38" s="164">
        <v>46.41</v>
      </c>
      <c r="D38" s="164">
        <v>46.99</v>
      </c>
      <c r="E38" s="164">
        <v>45.010300000000001</v>
      </c>
      <c r="F38" s="164">
        <v>44.8414</v>
      </c>
      <c r="G38" s="164">
        <v>449.26749999999998</v>
      </c>
      <c r="H38" s="164">
        <v>632.51919999999996</v>
      </c>
      <c r="I38" s="164">
        <v>126.7299</v>
      </c>
      <c r="J38" s="164">
        <v>126.81189999999999</v>
      </c>
      <c r="K38" s="164">
        <v>165.31720000000001</v>
      </c>
      <c r="L38" s="164">
        <v>140.86250000000001</v>
      </c>
      <c r="M38" s="164">
        <v>559.72149999999999</v>
      </c>
    </row>
    <row r="39" spans="1:13" ht="18" customHeight="1" x14ac:dyDescent="0.3">
      <c r="A39" s="159" t="s">
        <v>49</v>
      </c>
      <c r="B39" s="159" t="s">
        <v>882</v>
      </c>
      <c r="C39" s="167">
        <v>44.2</v>
      </c>
      <c r="D39" s="167">
        <v>44.58</v>
      </c>
      <c r="E39" s="167">
        <v>41.795299999999997</v>
      </c>
      <c r="F39" s="167">
        <v>41.494500000000002</v>
      </c>
      <c r="G39" s="167">
        <v>397.96129999999999</v>
      </c>
      <c r="H39" s="167">
        <v>570.03110000000004</v>
      </c>
      <c r="I39" s="167">
        <v>147.821</v>
      </c>
      <c r="J39" s="167">
        <v>147.7242</v>
      </c>
      <c r="K39" s="167">
        <v>228.81190000000001</v>
      </c>
      <c r="L39" s="167">
        <v>185.13220000000001</v>
      </c>
      <c r="M39" s="167">
        <v>709.48929999999996</v>
      </c>
    </row>
    <row r="40" spans="1:13" ht="18" customHeight="1" x14ac:dyDescent="0.3">
      <c r="A40" s="159" t="s">
        <v>49</v>
      </c>
      <c r="B40" s="159" t="s">
        <v>883</v>
      </c>
      <c r="C40" s="161">
        <v>48.89</v>
      </c>
      <c r="D40" s="161">
        <v>48.89</v>
      </c>
      <c r="E40" s="161">
        <v>43.000900000000001</v>
      </c>
      <c r="F40" s="161">
        <v>42.710700000000003</v>
      </c>
      <c r="G40" s="161">
        <v>369.38749999999999</v>
      </c>
      <c r="H40" s="161">
        <v>552.87909999999999</v>
      </c>
      <c r="I40" s="161">
        <v>183.11670000000001</v>
      </c>
      <c r="J40" s="161">
        <v>178.26060000000001</v>
      </c>
      <c r="K40" s="161">
        <v>311.00709999999998</v>
      </c>
      <c r="L40" s="161">
        <v>253.5598</v>
      </c>
      <c r="M40" s="161">
        <v>925.94420000000002</v>
      </c>
    </row>
    <row r="41" spans="1:13" ht="18" customHeight="1" x14ac:dyDescent="0.3">
      <c r="A41" s="159" t="s">
        <v>49</v>
      </c>
      <c r="B41" s="159" t="s">
        <v>884</v>
      </c>
      <c r="C41" s="164">
        <v>49.74</v>
      </c>
      <c r="D41" s="164">
        <v>49.69</v>
      </c>
      <c r="E41" s="164">
        <v>41.527299999999997</v>
      </c>
      <c r="F41" s="164">
        <v>41.352899999999998</v>
      </c>
      <c r="G41" s="164">
        <v>358.6223</v>
      </c>
      <c r="H41" s="164">
        <v>540.9325</v>
      </c>
      <c r="I41" s="164">
        <v>208.41319999999999</v>
      </c>
      <c r="J41" s="164">
        <v>206.44</v>
      </c>
      <c r="K41" s="164">
        <v>398.7099</v>
      </c>
      <c r="L41" s="164">
        <v>328.55169999999998</v>
      </c>
      <c r="M41" s="164">
        <v>1142.1148000000001</v>
      </c>
    </row>
    <row r="42" spans="1:13" ht="18" customHeight="1" x14ac:dyDescent="0.3">
      <c r="A42" s="159" t="s">
        <v>49</v>
      </c>
      <c r="B42" s="159" t="s">
        <v>885</v>
      </c>
      <c r="C42" s="164">
        <v>49.01</v>
      </c>
      <c r="D42" s="164">
        <v>49.15</v>
      </c>
      <c r="E42" s="164">
        <v>40.857500000000002</v>
      </c>
      <c r="F42" s="164">
        <v>41.003300000000003</v>
      </c>
      <c r="G42" s="164">
        <v>349.2792</v>
      </c>
      <c r="H42" s="164">
        <v>529.29999999999995</v>
      </c>
      <c r="I42" s="164">
        <v>225.58240000000001</v>
      </c>
      <c r="J42" s="164">
        <v>222.18190000000001</v>
      </c>
      <c r="K42" s="164">
        <v>441.4821</v>
      </c>
      <c r="L42" s="164">
        <v>360.75630000000001</v>
      </c>
      <c r="M42" s="164">
        <v>1250.0027</v>
      </c>
    </row>
    <row r="43" spans="1:13" ht="18" customHeight="1" x14ac:dyDescent="0.3">
      <c r="A43" s="159" t="s">
        <v>49</v>
      </c>
      <c r="B43" s="159" t="s">
        <v>886</v>
      </c>
      <c r="C43" s="164">
        <v>52.66</v>
      </c>
      <c r="D43" s="164">
        <v>52.83</v>
      </c>
      <c r="E43" s="164">
        <v>47.0197</v>
      </c>
      <c r="F43" s="164">
        <v>47.235599999999998</v>
      </c>
      <c r="G43" s="164">
        <v>354.09280000000001</v>
      </c>
      <c r="H43" s="164">
        <v>553.83810000000005</v>
      </c>
      <c r="I43" s="164">
        <v>220.90350000000001</v>
      </c>
      <c r="J43" s="164">
        <v>219.97720000000001</v>
      </c>
      <c r="K43" s="164">
        <v>445.97910000000002</v>
      </c>
      <c r="L43" s="164">
        <v>362.19979999999998</v>
      </c>
      <c r="M43" s="164">
        <v>1249.0596</v>
      </c>
    </row>
    <row r="44" spans="1:13" ht="18" customHeight="1" x14ac:dyDescent="0.3">
      <c r="A44" s="159" t="s">
        <v>49</v>
      </c>
      <c r="B44" s="159" t="s">
        <v>887</v>
      </c>
      <c r="C44" s="164">
        <v>63.11</v>
      </c>
      <c r="D44" s="164">
        <v>63.02</v>
      </c>
      <c r="E44" s="164">
        <v>54.5214</v>
      </c>
      <c r="F44" s="164">
        <v>55.130699999999997</v>
      </c>
      <c r="G44" s="164">
        <v>424.3424</v>
      </c>
      <c r="H44" s="164">
        <v>660.12450000000001</v>
      </c>
      <c r="I44" s="164">
        <v>217.80969999999999</v>
      </c>
      <c r="J44" s="164">
        <v>216.18989999999999</v>
      </c>
      <c r="K44" s="164">
        <v>447.05059999999997</v>
      </c>
      <c r="L44" s="164">
        <v>362.49810000000002</v>
      </c>
      <c r="M44" s="164">
        <v>1243.5482999999999</v>
      </c>
    </row>
    <row r="45" spans="1:13" ht="18" customHeight="1" x14ac:dyDescent="0.3">
      <c r="A45" s="159" t="s">
        <v>49</v>
      </c>
      <c r="B45" s="159" t="s">
        <v>888</v>
      </c>
      <c r="C45" s="164">
        <v>61.8</v>
      </c>
      <c r="D45" s="164">
        <v>62.32</v>
      </c>
      <c r="E45" s="164">
        <v>52.646000000000001</v>
      </c>
      <c r="F45" s="164">
        <v>52.148299999999999</v>
      </c>
      <c r="G45" s="164">
        <v>425.1524</v>
      </c>
      <c r="H45" s="164">
        <v>654.06669999999997</v>
      </c>
      <c r="I45" s="164">
        <v>217.85380000000001</v>
      </c>
      <c r="J45" s="164">
        <v>213.9752</v>
      </c>
      <c r="K45" s="164">
        <v>435.94049999999999</v>
      </c>
      <c r="L45" s="164">
        <v>356.70749999999998</v>
      </c>
      <c r="M45" s="164">
        <v>1224.4770000000001</v>
      </c>
    </row>
    <row r="46" spans="1:13" ht="18" customHeight="1" x14ac:dyDescent="0.3">
      <c r="A46" s="159" t="s">
        <v>49</v>
      </c>
      <c r="B46" s="159" t="s">
        <v>889</v>
      </c>
      <c r="C46" s="164">
        <v>59.7</v>
      </c>
      <c r="D46" s="164">
        <v>59.98</v>
      </c>
      <c r="E46" s="164">
        <v>48.761099999999999</v>
      </c>
      <c r="F46" s="164">
        <v>48.734699999999997</v>
      </c>
      <c r="G46" s="164">
        <v>408.02589999999998</v>
      </c>
      <c r="H46" s="164">
        <v>625.20169999999996</v>
      </c>
      <c r="I46" s="164">
        <v>217.10390000000001</v>
      </c>
      <c r="J46" s="164">
        <v>215.31899999999999</v>
      </c>
      <c r="K46" s="164">
        <v>422.88799999999998</v>
      </c>
      <c r="L46" s="164">
        <v>342.08449999999999</v>
      </c>
      <c r="M46" s="164">
        <v>1197.3954000000001</v>
      </c>
    </row>
    <row r="47" spans="1:13" ht="18" customHeight="1" x14ac:dyDescent="0.3">
      <c r="A47" s="159" t="s">
        <v>49</v>
      </c>
      <c r="B47" s="159" t="s">
        <v>890</v>
      </c>
      <c r="C47" s="167">
        <v>59.95</v>
      </c>
      <c r="D47" s="167">
        <v>60.16</v>
      </c>
      <c r="E47" s="167">
        <v>51.976199999999999</v>
      </c>
      <c r="F47" s="167">
        <v>51.419800000000002</v>
      </c>
      <c r="G47" s="167">
        <v>395.07960000000003</v>
      </c>
      <c r="H47" s="167">
        <v>618.5856</v>
      </c>
      <c r="I47" s="167">
        <v>217.94479999999999</v>
      </c>
      <c r="J47" s="167">
        <v>217.4205</v>
      </c>
      <c r="K47" s="167">
        <v>417.86759999999998</v>
      </c>
      <c r="L47" s="167">
        <v>339.90899999999999</v>
      </c>
      <c r="M47" s="167">
        <v>1193.1419000000001</v>
      </c>
    </row>
    <row r="48" spans="1:13" ht="18" customHeight="1" x14ac:dyDescent="0.3">
      <c r="A48" s="159" t="s">
        <v>49</v>
      </c>
      <c r="B48" s="159" t="s">
        <v>891</v>
      </c>
      <c r="C48" s="161">
        <v>59.69</v>
      </c>
      <c r="D48" s="161">
        <v>59.04</v>
      </c>
      <c r="E48" s="161">
        <v>52.779899999999998</v>
      </c>
      <c r="F48" s="161">
        <v>52.918799999999997</v>
      </c>
      <c r="G48" s="161">
        <v>393.5247</v>
      </c>
      <c r="H48" s="161">
        <v>617.95339999999999</v>
      </c>
      <c r="I48" s="161">
        <v>222.1343</v>
      </c>
      <c r="J48" s="161">
        <v>220.00399999999999</v>
      </c>
      <c r="K48" s="161">
        <v>409.99239999999998</v>
      </c>
      <c r="L48" s="161">
        <v>335.12849999999997</v>
      </c>
      <c r="M48" s="161">
        <v>1187.2592</v>
      </c>
    </row>
    <row r="49" spans="1:13" ht="18" customHeight="1" x14ac:dyDescent="0.3">
      <c r="A49" s="159" t="s">
        <v>49</v>
      </c>
      <c r="B49" s="159" t="s">
        <v>892</v>
      </c>
      <c r="C49" s="164">
        <v>57.98</v>
      </c>
      <c r="D49" s="164">
        <v>58.15</v>
      </c>
      <c r="E49" s="164">
        <v>53.047800000000002</v>
      </c>
      <c r="F49" s="164">
        <v>51.442999999999998</v>
      </c>
      <c r="G49" s="164">
        <v>391.57929999999999</v>
      </c>
      <c r="H49" s="164">
        <v>612.20010000000002</v>
      </c>
      <c r="I49" s="164">
        <v>231.29679999999999</v>
      </c>
      <c r="J49" s="164">
        <v>230.15010000000001</v>
      </c>
      <c r="K49" s="164">
        <v>416.7647</v>
      </c>
      <c r="L49" s="164">
        <v>346.24110000000002</v>
      </c>
      <c r="M49" s="164">
        <v>1224.4527</v>
      </c>
    </row>
    <row r="50" spans="1:13" ht="18" customHeight="1" x14ac:dyDescent="0.3">
      <c r="A50" s="159" t="s">
        <v>49</v>
      </c>
      <c r="B50" s="159" t="s">
        <v>893</v>
      </c>
      <c r="C50" s="164">
        <v>55.88</v>
      </c>
      <c r="D50" s="164">
        <v>55.89</v>
      </c>
      <c r="E50" s="164">
        <v>49.698900000000002</v>
      </c>
      <c r="F50" s="164">
        <v>50.158900000000003</v>
      </c>
      <c r="G50" s="164">
        <v>372.90980000000002</v>
      </c>
      <c r="H50" s="164">
        <v>584.5376</v>
      </c>
      <c r="I50" s="164">
        <v>225.99549999999999</v>
      </c>
      <c r="J50" s="164">
        <v>228.3006</v>
      </c>
      <c r="K50" s="164">
        <v>402.86309999999997</v>
      </c>
      <c r="L50" s="164">
        <v>336.0634</v>
      </c>
      <c r="M50" s="164">
        <v>1193.2226000000001</v>
      </c>
    </row>
    <row r="51" spans="1:13" ht="18" customHeight="1" x14ac:dyDescent="0.3">
      <c r="A51" s="159" t="s">
        <v>49</v>
      </c>
      <c r="B51" s="159" t="s">
        <v>894</v>
      </c>
      <c r="C51" s="164">
        <v>47.71</v>
      </c>
      <c r="D51" s="164">
        <v>47.97</v>
      </c>
      <c r="E51" s="164">
        <v>41.3934</v>
      </c>
      <c r="F51" s="164">
        <v>41.196800000000003</v>
      </c>
      <c r="G51" s="164">
        <v>322.8528</v>
      </c>
      <c r="H51" s="164">
        <v>501.12299999999999</v>
      </c>
      <c r="I51" s="164">
        <v>220.72739999999999</v>
      </c>
      <c r="J51" s="164">
        <v>220.47319999999999</v>
      </c>
      <c r="K51" s="164">
        <v>394.13709999999998</v>
      </c>
      <c r="L51" s="164">
        <v>326.08330000000001</v>
      </c>
      <c r="M51" s="164">
        <v>1161.421</v>
      </c>
    </row>
    <row r="52" spans="1:13" ht="18" customHeight="1" x14ac:dyDescent="0.3">
      <c r="A52" s="159" t="s">
        <v>49</v>
      </c>
      <c r="B52" s="159" t="s">
        <v>895</v>
      </c>
      <c r="C52" s="164">
        <v>52.59</v>
      </c>
      <c r="D52" s="164">
        <v>52.76</v>
      </c>
      <c r="E52" s="164">
        <v>45.680100000000003</v>
      </c>
      <c r="F52" s="164">
        <v>45.218899999999998</v>
      </c>
      <c r="G52" s="164">
        <v>363.23059999999998</v>
      </c>
      <c r="H52" s="164">
        <v>559.4796</v>
      </c>
      <c r="I52" s="164">
        <v>221.94919999999999</v>
      </c>
      <c r="J52" s="164">
        <v>222.22730000000001</v>
      </c>
      <c r="K52" s="164">
        <v>387.23610000000002</v>
      </c>
      <c r="L52" s="164">
        <v>326.29109999999997</v>
      </c>
      <c r="M52" s="164">
        <v>1157.7037</v>
      </c>
    </row>
    <row r="53" spans="1:13" ht="18" customHeight="1" x14ac:dyDescent="0.3">
      <c r="A53" s="159" t="s">
        <v>49</v>
      </c>
      <c r="B53" s="159" t="s">
        <v>896</v>
      </c>
      <c r="C53" s="164">
        <v>47.57</v>
      </c>
      <c r="D53" s="164">
        <v>48.16</v>
      </c>
      <c r="E53" s="164">
        <v>43.134900000000002</v>
      </c>
      <c r="F53" s="164">
        <v>43.631900000000002</v>
      </c>
      <c r="G53" s="164">
        <v>323.101</v>
      </c>
      <c r="H53" s="164">
        <v>505.59780000000001</v>
      </c>
      <c r="I53" s="164">
        <v>222.39840000000001</v>
      </c>
      <c r="J53" s="164">
        <v>221.47720000000001</v>
      </c>
      <c r="K53" s="164">
        <v>384.733</v>
      </c>
      <c r="L53" s="164">
        <v>323.4248</v>
      </c>
      <c r="M53" s="164">
        <v>1152.0334</v>
      </c>
    </row>
    <row r="54" spans="1:13" ht="18" customHeight="1" x14ac:dyDescent="0.3">
      <c r="A54" s="159" t="s">
        <v>49</v>
      </c>
      <c r="B54" s="159" t="s">
        <v>897</v>
      </c>
      <c r="C54" s="164">
        <v>49.08</v>
      </c>
      <c r="D54" s="164">
        <v>49.94</v>
      </c>
      <c r="E54" s="164">
        <v>38.714199999999998</v>
      </c>
      <c r="F54" s="164">
        <v>42.2926</v>
      </c>
      <c r="G54" s="164">
        <v>330.85849999999999</v>
      </c>
      <c r="H54" s="164">
        <v>510.88529999999997</v>
      </c>
      <c r="I54" s="164">
        <v>217.09180000000001</v>
      </c>
      <c r="J54" s="164">
        <v>216.94640000000001</v>
      </c>
      <c r="K54" s="164">
        <v>370.86529999999999</v>
      </c>
      <c r="L54" s="164">
        <v>310.5856</v>
      </c>
      <c r="M54" s="164">
        <v>1115.4891</v>
      </c>
    </row>
    <row r="55" spans="1:13" ht="18" customHeight="1" x14ac:dyDescent="0.3">
      <c r="A55" s="159" t="s">
        <v>898</v>
      </c>
      <c r="B55" s="159" t="s">
        <v>50</v>
      </c>
      <c r="C55" s="167">
        <v>40.29</v>
      </c>
      <c r="D55" s="167">
        <v>40.799999999999997</v>
      </c>
      <c r="E55" s="167">
        <v>38.044400000000003</v>
      </c>
      <c r="F55" s="167">
        <v>37.712800000000001</v>
      </c>
      <c r="G55" s="167">
        <v>299.5881</v>
      </c>
      <c r="H55" s="167">
        <v>456.43529999999998</v>
      </c>
      <c r="I55" s="167">
        <v>215.6968</v>
      </c>
      <c r="J55" s="167">
        <v>213.22389999999999</v>
      </c>
      <c r="K55" s="167">
        <v>374.31200000000001</v>
      </c>
      <c r="L55" s="167">
        <v>314.01510000000002</v>
      </c>
      <c r="M55" s="167">
        <v>1117.2478000000001</v>
      </c>
    </row>
    <row r="56" spans="1:13" x14ac:dyDescent="0.3">
      <c r="A56" s="228" t="s">
        <v>910</v>
      </c>
      <c r="B56" s="228"/>
      <c r="C56" s="169">
        <v>-23.21</v>
      </c>
      <c r="D56" s="169">
        <v>-23.04</v>
      </c>
      <c r="E56" s="169">
        <v>-25.988099999999999</v>
      </c>
      <c r="F56" s="169">
        <v>-25.9633</v>
      </c>
      <c r="G56" s="169">
        <v>-231.12790000000001</v>
      </c>
      <c r="H56" s="169"/>
      <c r="I56" s="169">
        <v>231.29679999999999</v>
      </c>
      <c r="J56" s="169">
        <v>230.15010000000001</v>
      </c>
      <c r="K56" s="169">
        <v>447.05059999999997</v>
      </c>
      <c r="L56" s="169">
        <v>362.49810000000002</v>
      </c>
      <c r="M56" s="169"/>
    </row>
    <row r="57" spans="1:13" x14ac:dyDescent="0.3">
      <c r="A57" s="228" t="s">
        <v>911</v>
      </c>
      <c r="B57" s="228"/>
      <c r="C57" s="169">
        <v>-63.11</v>
      </c>
      <c r="D57" s="169">
        <v>-63.02</v>
      </c>
      <c r="E57" s="169">
        <v>-54.5214</v>
      </c>
      <c r="F57" s="169">
        <v>-55.130699999999997</v>
      </c>
      <c r="G57" s="169">
        <v>-449.26749999999998</v>
      </c>
      <c r="H57" s="169"/>
      <c r="I57" s="169">
        <v>107.05589999999999</v>
      </c>
      <c r="J57" s="169">
        <v>105.26349999999999</v>
      </c>
      <c r="K57" s="169">
        <v>66.775199999999998</v>
      </c>
      <c r="L57" s="169">
        <v>59.511400000000002</v>
      </c>
      <c r="M57" s="169"/>
    </row>
    <row r="58" spans="1:13" x14ac:dyDescent="0.3">
      <c r="A58" s="228" t="s">
        <v>912</v>
      </c>
      <c r="B58" s="228"/>
      <c r="C58" s="169">
        <v>-41.917708333333337</v>
      </c>
      <c r="D58" s="169">
        <v>-42.132083333333334</v>
      </c>
      <c r="E58" s="169">
        <v>-41.10592916666667</v>
      </c>
      <c r="F58" s="169">
        <v>-40.870204166666667</v>
      </c>
      <c r="G58" s="169">
        <v>-352.89943541666668</v>
      </c>
      <c r="H58" s="169"/>
      <c r="I58" s="169">
        <v>178.97972083333335</v>
      </c>
      <c r="J58" s="169">
        <v>177.94954583333333</v>
      </c>
      <c r="K58" s="169">
        <v>278.89062916666666</v>
      </c>
      <c r="L58" s="169">
        <v>233.52509166666664</v>
      </c>
      <c r="M58" s="169"/>
    </row>
    <row r="59" spans="1:13" ht="27" customHeight="1" x14ac:dyDescent="0.3">
      <c r="A59" s="228" t="s">
        <v>3</v>
      </c>
      <c r="B59" s="228"/>
      <c r="C59" s="229" t="s">
        <v>229</v>
      </c>
      <c r="D59" s="229"/>
      <c r="E59" s="229" t="s">
        <v>417</v>
      </c>
      <c r="F59" s="229"/>
      <c r="G59" s="229" t="s">
        <v>536</v>
      </c>
      <c r="H59" s="229" t="s">
        <v>1006</v>
      </c>
      <c r="I59" s="229" t="s">
        <v>536</v>
      </c>
      <c r="J59" s="229"/>
      <c r="K59" s="229"/>
      <c r="L59" s="229" t="s">
        <v>183</v>
      </c>
      <c r="M59" s="229" t="s">
        <v>1006</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0" t="s">
        <v>2735</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row>
    <row r="5" spans="1:32" ht="19.95" hidden="1" customHeight="1" x14ac:dyDescent="0.3">
      <c r="A5" s="228" t="s">
        <v>1782</v>
      </c>
      <c r="B5" s="228"/>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3">
      <c r="A6" s="228" t="s">
        <v>1783</v>
      </c>
      <c r="B6" s="228"/>
      <c r="C6" s="173" t="s">
        <v>2736</v>
      </c>
      <c r="D6" s="173" t="s">
        <v>2737</v>
      </c>
      <c r="E6" s="173" t="s">
        <v>2738</v>
      </c>
      <c r="F6" s="173" t="s">
        <v>2739</v>
      </c>
      <c r="G6" s="173" t="s">
        <v>2740</v>
      </c>
      <c r="H6" s="173" t="s">
        <v>2741</v>
      </c>
      <c r="I6" s="173" t="s">
        <v>2742</v>
      </c>
      <c r="J6" s="173" t="s">
        <v>2743</v>
      </c>
      <c r="K6" s="173" t="s">
        <v>2744</v>
      </c>
      <c r="L6" s="173" t="s">
        <v>2745</v>
      </c>
      <c r="M6" s="173" t="s">
        <v>2746</v>
      </c>
      <c r="N6" s="173" t="s">
        <v>2747</v>
      </c>
      <c r="O6" s="11" t="s">
        <v>2748</v>
      </c>
      <c r="P6" s="11" t="s">
        <v>2749</v>
      </c>
      <c r="Q6" s="11" t="s">
        <v>2750</v>
      </c>
      <c r="R6" s="11" t="s">
        <v>2751</v>
      </c>
      <c r="S6" s="11" t="s">
        <v>2752</v>
      </c>
      <c r="T6" s="11" t="s">
        <v>2753</v>
      </c>
      <c r="U6" s="11" t="s">
        <v>2754</v>
      </c>
      <c r="V6" s="11" t="s">
        <v>2755</v>
      </c>
      <c r="W6" s="11" t="s">
        <v>2756</v>
      </c>
      <c r="X6" s="174" t="s">
        <v>2757</v>
      </c>
      <c r="Y6" s="174" t="s">
        <v>2758</v>
      </c>
      <c r="Z6" s="174" t="s">
        <v>2759</v>
      </c>
      <c r="AA6" s="174" t="s">
        <v>2760</v>
      </c>
      <c r="AB6" s="174" t="s">
        <v>2761</v>
      </c>
      <c r="AC6" s="174" t="s">
        <v>2762</v>
      </c>
      <c r="AD6" s="174" t="s">
        <v>2763</v>
      </c>
      <c r="AE6" s="174" t="s">
        <v>2764</v>
      </c>
      <c r="AF6" s="174" t="s">
        <v>2765</v>
      </c>
    </row>
    <row r="7" spans="1:32" ht="27" customHeight="1" x14ac:dyDescent="0.3">
      <c r="A7" s="228" t="s">
        <v>25</v>
      </c>
      <c r="B7" s="228"/>
      <c r="C7" s="232" t="s">
        <v>2766</v>
      </c>
      <c r="D7" s="232" t="s">
        <v>594</v>
      </c>
      <c r="E7" s="232" t="s">
        <v>2767</v>
      </c>
      <c r="F7" s="232" t="s">
        <v>553</v>
      </c>
      <c r="G7" s="232" t="s">
        <v>2768</v>
      </c>
      <c r="H7" s="232" t="s">
        <v>558</v>
      </c>
      <c r="I7" s="232" t="s">
        <v>200</v>
      </c>
      <c r="J7" s="232" t="s">
        <v>561</v>
      </c>
      <c r="K7" s="232" t="s">
        <v>2769</v>
      </c>
      <c r="L7" s="232" t="s">
        <v>605</v>
      </c>
      <c r="M7" s="232" t="s">
        <v>385</v>
      </c>
      <c r="N7" s="232" t="s">
        <v>184</v>
      </c>
      <c r="O7" s="226" t="s">
        <v>475</v>
      </c>
      <c r="P7" s="226" t="s">
        <v>2770</v>
      </c>
      <c r="Q7" s="226" t="s">
        <v>418</v>
      </c>
      <c r="R7" s="226" t="s">
        <v>2771</v>
      </c>
      <c r="S7" s="226" t="s">
        <v>779</v>
      </c>
      <c r="T7" s="226" t="s">
        <v>580</v>
      </c>
      <c r="U7" s="226" t="s">
        <v>2772</v>
      </c>
      <c r="V7" s="226" t="s">
        <v>2773</v>
      </c>
      <c r="W7" s="226" t="s">
        <v>2774</v>
      </c>
      <c r="X7" s="233" t="s">
        <v>2775</v>
      </c>
      <c r="Y7" s="233" t="s">
        <v>2776</v>
      </c>
      <c r="Z7" s="233" t="s">
        <v>2777</v>
      </c>
      <c r="AA7" s="233" t="s">
        <v>218</v>
      </c>
      <c r="AB7" s="233" t="s">
        <v>2778</v>
      </c>
      <c r="AC7" s="233" t="s">
        <v>2779</v>
      </c>
      <c r="AD7" s="233" t="s">
        <v>2772</v>
      </c>
      <c r="AE7" s="233" t="s">
        <v>2780</v>
      </c>
      <c r="AF7" s="233" t="s">
        <v>2773</v>
      </c>
    </row>
    <row r="8" spans="1:32" x14ac:dyDescent="0.3">
      <c r="A8" s="228" t="s">
        <v>2781</v>
      </c>
      <c r="B8" s="228"/>
      <c r="C8" s="173" t="s">
        <v>2782</v>
      </c>
      <c r="D8" s="173" t="s">
        <v>2782</v>
      </c>
      <c r="E8" s="173" t="s">
        <v>2782</v>
      </c>
      <c r="F8" s="173" t="s">
        <v>2782</v>
      </c>
      <c r="G8" s="173" t="s">
        <v>2782</v>
      </c>
      <c r="H8" s="173" t="s">
        <v>2782</v>
      </c>
      <c r="I8" s="173" t="s">
        <v>2782</v>
      </c>
      <c r="J8" s="173" t="s">
        <v>2782</v>
      </c>
      <c r="K8" s="173" t="s">
        <v>2782</v>
      </c>
      <c r="L8" s="173" t="s">
        <v>2782</v>
      </c>
      <c r="M8" s="173" t="s">
        <v>2782</v>
      </c>
      <c r="N8" s="173" t="s">
        <v>2782</v>
      </c>
      <c r="O8" s="11" t="s">
        <v>2783</v>
      </c>
      <c r="P8" s="11" t="s">
        <v>2783</v>
      </c>
      <c r="Q8" s="11" t="s">
        <v>2783</v>
      </c>
      <c r="R8" s="11" t="s">
        <v>2783</v>
      </c>
      <c r="S8" s="11" t="s">
        <v>2783</v>
      </c>
      <c r="T8" s="11" t="s">
        <v>2783</v>
      </c>
      <c r="U8" s="11" t="s">
        <v>2783</v>
      </c>
      <c r="V8" s="11" t="s">
        <v>2783</v>
      </c>
      <c r="W8" s="11" t="s">
        <v>2783</v>
      </c>
      <c r="X8" s="174" t="s">
        <v>2784</v>
      </c>
      <c r="Y8" s="174" t="s">
        <v>2784</v>
      </c>
      <c r="Z8" s="174" t="s">
        <v>2784</v>
      </c>
      <c r="AA8" s="174" t="s">
        <v>2784</v>
      </c>
      <c r="AB8" s="174" t="s">
        <v>2784</v>
      </c>
      <c r="AC8" s="174" t="s">
        <v>2784</v>
      </c>
      <c r="AD8" s="174" t="s">
        <v>2784</v>
      </c>
      <c r="AE8" s="174" t="s">
        <v>2784</v>
      </c>
      <c r="AF8" s="174" t="s">
        <v>2784</v>
      </c>
    </row>
    <row r="9" spans="1:32" ht="27" customHeight="1" x14ac:dyDescent="0.3">
      <c r="A9" s="156" t="s">
        <v>45</v>
      </c>
      <c r="B9" s="156" t="s">
        <v>628</v>
      </c>
      <c r="C9" s="173" t="s">
        <v>2785</v>
      </c>
      <c r="D9" s="173" t="s">
        <v>2785</v>
      </c>
      <c r="E9" s="173" t="s">
        <v>2785</v>
      </c>
      <c r="F9" s="173" t="s">
        <v>2785</v>
      </c>
      <c r="G9" s="173" t="s">
        <v>2785</v>
      </c>
      <c r="H9" s="173" t="s">
        <v>2785</v>
      </c>
      <c r="I9" s="173" t="s">
        <v>2785</v>
      </c>
      <c r="J9" s="173" t="s">
        <v>2785</v>
      </c>
      <c r="K9" s="173" t="s">
        <v>2785</v>
      </c>
      <c r="L9" s="173" t="s">
        <v>2785</v>
      </c>
      <c r="M9" s="173" t="s">
        <v>2785</v>
      </c>
      <c r="N9" s="173" t="s">
        <v>2785</v>
      </c>
      <c r="O9" s="11" t="s">
        <v>2785</v>
      </c>
      <c r="P9" s="11" t="s">
        <v>2785</v>
      </c>
      <c r="Q9" s="11" t="s">
        <v>2785</v>
      </c>
      <c r="R9" s="11" t="s">
        <v>2785</v>
      </c>
      <c r="S9" s="11" t="s">
        <v>2785</v>
      </c>
      <c r="T9" s="11" t="s">
        <v>2785</v>
      </c>
      <c r="U9" s="11" t="s">
        <v>2785</v>
      </c>
      <c r="V9" s="11" t="s">
        <v>2785</v>
      </c>
      <c r="W9" s="11" t="s">
        <v>2785</v>
      </c>
      <c r="X9" s="174" t="s">
        <v>2785</v>
      </c>
      <c r="Y9" s="174" t="s">
        <v>2785</v>
      </c>
      <c r="Z9" s="174" t="s">
        <v>2785</v>
      </c>
      <c r="AA9" s="174" t="s">
        <v>2785</v>
      </c>
      <c r="AB9" s="174" t="s">
        <v>2785</v>
      </c>
      <c r="AC9" s="174" t="s">
        <v>2785</v>
      </c>
      <c r="AD9" s="174" t="s">
        <v>2785</v>
      </c>
      <c r="AE9" s="174" t="s">
        <v>2785</v>
      </c>
      <c r="AF9" s="174" t="s">
        <v>2785</v>
      </c>
    </row>
    <row r="10" spans="1:32" ht="18" customHeight="1" x14ac:dyDescent="0.3">
      <c r="A10" s="159" t="s">
        <v>49</v>
      </c>
      <c r="B10" s="159" t="s">
        <v>851</v>
      </c>
      <c r="C10" s="161">
        <v>515.86099999999999</v>
      </c>
      <c r="D10" s="161">
        <v>526.27809999999999</v>
      </c>
      <c r="E10" s="161">
        <v>521.77670000000001</v>
      </c>
      <c r="F10" s="161">
        <v>522.59580000000005</v>
      </c>
      <c r="G10" s="161">
        <v>524.0616</v>
      </c>
      <c r="H10" s="161">
        <v>521.43870000000004</v>
      </c>
      <c r="I10" s="161">
        <v>518.9538</v>
      </c>
      <c r="J10" s="161">
        <v>499.774</v>
      </c>
      <c r="K10" s="161">
        <v>501.06619999999998</v>
      </c>
      <c r="L10" s="161">
        <v>488.39420000000001</v>
      </c>
      <c r="M10" s="161">
        <v>507.3021</v>
      </c>
      <c r="N10" s="161">
        <v>493.16849999999999</v>
      </c>
      <c r="O10" s="161">
        <v>225.1148</v>
      </c>
      <c r="P10" s="161">
        <v>229.40039999999999</v>
      </c>
      <c r="Q10" s="161">
        <v>232.0787</v>
      </c>
      <c r="R10" s="161">
        <v>224.73769999999999</v>
      </c>
      <c r="S10" s="161">
        <v>219.65299999999999</v>
      </c>
      <c r="T10" s="160">
        <v>223.20930000000001</v>
      </c>
      <c r="U10" s="161">
        <v>229.9</v>
      </c>
      <c r="V10" s="160">
        <v>0</v>
      </c>
      <c r="W10" s="161">
        <v>232</v>
      </c>
      <c r="X10" s="161">
        <v>144.3014</v>
      </c>
      <c r="Y10" s="161">
        <v>139.7294</v>
      </c>
      <c r="Z10" s="161">
        <v>141.20580000000001</v>
      </c>
      <c r="AA10" s="161">
        <v>139.7697</v>
      </c>
      <c r="AB10" s="161">
        <v>135.86099999999999</v>
      </c>
      <c r="AC10" s="162">
        <v>0</v>
      </c>
      <c r="AD10" s="161">
        <v>141.3415</v>
      </c>
      <c r="AE10" s="161">
        <v>127.7432</v>
      </c>
      <c r="AF10" s="161">
        <v>144.51599999999999</v>
      </c>
    </row>
    <row r="11" spans="1:32" ht="18" customHeight="1" x14ac:dyDescent="0.3">
      <c r="A11" s="159" t="s">
        <v>49</v>
      </c>
      <c r="B11" s="159" t="s">
        <v>852</v>
      </c>
      <c r="C11" s="164">
        <v>512.08410000000003</v>
      </c>
      <c r="D11" s="164">
        <v>521.65660000000003</v>
      </c>
      <c r="E11" s="163">
        <v>513.53120000000001</v>
      </c>
      <c r="F11" s="164">
        <v>518.95079999999996</v>
      </c>
      <c r="G11" s="164">
        <v>520.7319</v>
      </c>
      <c r="H11" s="164">
        <v>517.6232</v>
      </c>
      <c r="I11" s="163">
        <v>513.51390000000004</v>
      </c>
      <c r="J11" s="164">
        <v>498.13</v>
      </c>
      <c r="K11" s="164">
        <v>501.40289999999999</v>
      </c>
      <c r="L11" s="164">
        <v>488.5034</v>
      </c>
      <c r="M11" s="164">
        <v>507.58409999999998</v>
      </c>
      <c r="N11" s="164">
        <v>493.47719999999998</v>
      </c>
      <c r="O11" s="164">
        <v>225.81909999999999</v>
      </c>
      <c r="P11" s="164">
        <v>228.57400000000001</v>
      </c>
      <c r="Q11" s="164">
        <v>230.42850000000001</v>
      </c>
      <c r="R11" s="164">
        <v>223.86250000000001</v>
      </c>
      <c r="S11" s="164">
        <v>219.81540000000001</v>
      </c>
      <c r="T11" s="163">
        <v>223.20930000000001</v>
      </c>
      <c r="U11" s="164">
        <v>229.9</v>
      </c>
      <c r="V11" s="163">
        <v>0</v>
      </c>
      <c r="W11" s="164">
        <v>232</v>
      </c>
      <c r="X11" s="164">
        <v>144.34030000000001</v>
      </c>
      <c r="Y11" s="164">
        <v>140.0839</v>
      </c>
      <c r="Z11" s="164">
        <v>141.20580000000001</v>
      </c>
      <c r="AA11" s="164">
        <v>139.85560000000001</v>
      </c>
      <c r="AB11" s="164">
        <v>136.137</v>
      </c>
      <c r="AC11" s="165">
        <v>0</v>
      </c>
      <c r="AD11" s="164">
        <v>141.79519999999999</v>
      </c>
      <c r="AE11" s="164">
        <v>126.4785</v>
      </c>
      <c r="AF11" s="164">
        <v>144.49549999999999</v>
      </c>
    </row>
    <row r="12" spans="1:32" ht="18" customHeight="1" x14ac:dyDescent="0.3">
      <c r="A12" s="159" t="s">
        <v>49</v>
      </c>
      <c r="B12" s="159" t="s">
        <v>853</v>
      </c>
      <c r="C12" s="164">
        <v>508.20229999999998</v>
      </c>
      <c r="D12" s="164">
        <v>520.08109999999999</v>
      </c>
      <c r="E12" s="163">
        <v>513.53120000000001</v>
      </c>
      <c r="F12" s="164">
        <v>519.16319999999996</v>
      </c>
      <c r="G12" s="164">
        <v>521.34939999999995</v>
      </c>
      <c r="H12" s="164">
        <v>518.88430000000005</v>
      </c>
      <c r="I12" s="163">
        <v>518.78779999999995</v>
      </c>
      <c r="J12" s="164">
        <v>498.1694</v>
      </c>
      <c r="K12" s="164">
        <v>501.47590000000002</v>
      </c>
      <c r="L12" s="164">
        <v>488.28140000000002</v>
      </c>
      <c r="M12" s="164">
        <v>507.49549999999999</v>
      </c>
      <c r="N12" s="164">
        <v>492.29520000000002</v>
      </c>
      <c r="O12" s="164">
        <v>221.85810000000001</v>
      </c>
      <c r="P12" s="164">
        <v>226.96809999999999</v>
      </c>
      <c r="Q12" s="164">
        <v>229.88759999999999</v>
      </c>
      <c r="R12" s="164">
        <v>224.13489999999999</v>
      </c>
      <c r="S12" s="164">
        <v>219.68989999999999</v>
      </c>
      <c r="T12" s="163">
        <v>223.20930000000001</v>
      </c>
      <c r="U12" s="164">
        <v>229.3</v>
      </c>
      <c r="V12" s="163">
        <v>0</v>
      </c>
      <c r="W12" s="164">
        <v>231.6</v>
      </c>
      <c r="X12" s="164">
        <v>144.3279</v>
      </c>
      <c r="Y12" s="164">
        <v>139.4308</v>
      </c>
      <c r="Z12" s="164">
        <v>141.30439999999999</v>
      </c>
      <c r="AA12" s="164">
        <v>139.62039999999999</v>
      </c>
      <c r="AB12" s="164">
        <v>136.3716</v>
      </c>
      <c r="AC12" s="165">
        <v>0</v>
      </c>
      <c r="AD12" s="164">
        <v>141.29750000000001</v>
      </c>
      <c r="AE12" s="164">
        <v>126.3369</v>
      </c>
      <c r="AF12" s="164">
        <v>144.51599999999999</v>
      </c>
    </row>
    <row r="13" spans="1:32" ht="18" customHeight="1" x14ac:dyDescent="0.3">
      <c r="A13" s="159" t="s">
        <v>49</v>
      </c>
      <c r="B13" s="159" t="s">
        <v>854</v>
      </c>
      <c r="C13" s="164">
        <v>510.56290000000001</v>
      </c>
      <c r="D13" s="164">
        <v>523.44230000000005</v>
      </c>
      <c r="E13" s="163">
        <v>513.53120000000001</v>
      </c>
      <c r="F13" s="164">
        <v>520.28660000000002</v>
      </c>
      <c r="G13" s="164">
        <v>522.21079999999995</v>
      </c>
      <c r="H13" s="164">
        <v>519.29290000000003</v>
      </c>
      <c r="I13" s="163">
        <v>518.78779999999995</v>
      </c>
      <c r="J13" s="164">
        <v>498.05419999999998</v>
      </c>
      <c r="K13" s="164">
        <v>500.99209999999999</v>
      </c>
      <c r="L13" s="164">
        <v>488.54480000000001</v>
      </c>
      <c r="M13" s="164">
        <v>507.03309999999999</v>
      </c>
      <c r="N13" s="164">
        <v>492.8904</v>
      </c>
      <c r="O13" s="164">
        <v>222.9008</v>
      </c>
      <c r="P13" s="164">
        <v>228.40629999999999</v>
      </c>
      <c r="Q13" s="164">
        <v>230.6234</v>
      </c>
      <c r="R13" s="164">
        <v>224.3597</v>
      </c>
      <c r="S13" s="164">
        <v>219.62350000000001</v>
      </c>
      <c r="T13" s="163">
        <v>223.20930000000001</v>
      </c>
      <c r="U13" s="164">
        <v>229.9</v>
      </c>
      <c r="V13" s="163">
        <v>0</v>
      </c>
      <c r="W13" s="164">
        <v>231.6</v>
      </c>
      <c r="X13" s="164">
        <v>143.6883</v>
      </c>
      <c r="Y13" s="164">
        <v>140.4033</v>
      </c>
      <c r="Z13" s="164">
        <v>141.3563</v>
      </c>
      <c r="AA13" s="164">
        <v>139.63220000000001</v>
      </c>
      <c r="AB13" s="164">
        <v>136.3578</v>
      </c>
      <c r="AC13" s="165">
        <v>0</v>
      </c>
      <c r="AD13" s="164">
        <v>141.85380000000001</v>
      </c>
      <c r="AE13" s="164">
        <v>126.57129999999999</v>
      </c>
      <c r="AF13" s="164">
        <v>144.4751</v>
      </c>
    </row>
    <row r="14" spans="1:32" ht="18" customHeight="1" x14ac:dyDescent="0.3">
      <c r="A14" s="159" t="s">
        <v>49</v>
      </c>
      <c r="B14" s="159" t="s">
        <v>855</v>
      </c>
      <c r="C14" s="164">
        <v>506.10399999999998</v>
      </c>
      <c r="D14" s="164">
        <v>517.50779999999997</v>
      </c>
      <c r="E14" s="163">
        <v>513.53120000000001</v>
      </c>
      <c r="F14" s="164">
        <v>519.57370000000003</v>
      </c>
      <c r="G14" s="164">
        <v>522.86649999999997</v>
      </c>
      <c r="H14" s="164">
        <v>519.61469999999997</v>
      </c>
      <c r="I14" s="163">
        <v>518.78779999999995</v>
      </c>
      <c r="J14" s="164">
        <v>497.61180000000002</v>
      </c>
      <c r="K14" s="164">
        <v>501.19159999999999</v>
      </c>
      <c r="L14" s="164">
        <v>488.50900000000001</v>
      </c>
      <c r="M14" s="164">
        <v>506.77010000000001</v>
      </c>
      <c r="N14" s="164">
        <v>493.78199999999998</v>
      </c>
      <c r="O14" s="164">
        <v>222.96459999999999</v>
      </c>
      <c r="P14" s="164">
        <v>227.4443</v>
      </c>
      <c r="Q14" s="164">
        <v>230.5333</v>
      </c>
      <c r="R14" s="164">
        <v>224.46129999999999</v>
      </c>
      <c r="S14" s="164">
        <v>219.32820000000001</v>
      </c>
      <c r="T14" s="163">
        <v>223.20930000000001</v>
      </c>
      <c r="U14" s="164">
        <v>230.5</v>
      </c>
      <c r="V14" s="163">
        <v>0</v>
      </c>
      <c r="W14" s="164">
        <v>232.3</v>
      </c>
      <c r="X14" s="164">
        <v>144.3912</v>
      </c>
      <c r="Y14" s="164">
        <v>140.02029999999999</v>
      </c>
      <c r="Z14" s="164">
        <v>140.11109999999999</v>
      </c>
      <c r="AA14" s="164">
        <v>139.4692</v>
      </c>
      <c r="AB14" s="164">
        <v>136.45439999999999</v>
      </c>
      <c r="AC14" s="165">
        <v>0</v>
      </c>
      <c r="AD14" s="164">
        <v>141.9709</v>
      </c>
      <c r="AE14" s="164">
        <v>126.2441</v>
      </c>
      <c r="AF14" s="164">
        <v>144.5976</v>
      </c>
    </row>
    <row r="15" spans="1:32" ht="18" customHeight="1" x14ac:dyDescent="0.3">
      <c r="A15" s="159" t="s">
        <v>49</v>
      </c>
      <c r="B15" s="159" t="s">
        <v>856</v>
      </c>
      <c r="C15" s="164">
        <v>509.3039</v>
      </c>
      <c r="D15" s="164">
        <v>521.39400000000001</v>
      </c>
      <c r="E15" s="163">
        <v>513.53120000000001</v>
      </c>
      <c r="F15" s="164">
        <v>520.07600000000002</v>
      </c>
      <c r="G15" s="164">
        <v>522.63419999999996</v>
      </c>
      <c r="H15" s="164">
        <v>520.03269999999998</v>
      </c>
      <c r="I15" s="163">
        <v>516.94709999999998</v>
      </c>
      <c r="J15" s="164">
        <v>497.1001</v>
      </c>
      <c r="K15" s="164">
        <v>500.6816</v>
      </c>
      <c r="L15" s="164">
        <v>488.279</v>
      </c>
      <c r="M15" s="164">
        <v>506.85899999999998</v>
      </c>
      <c r="N15" s="164">
        <v>493.42950000000002</v>
      </c>
      <c r="O15" s="164">
        <v>223.1799</v>
      </c>
      <c r="P15" s="164">
        <v>228.08430000000001</v>
      </c>
      <c r="Q15" s="164">
        <v>230.02680000000001</v>
      </c>
      <c r="R15" s="164">
        <v>224.35579999999999</v>
      </c>
      <c r="S15" s="164">
        <v>219.74160000000001</v>
      </c>
      <c r="T15" s="163">
        <v>223.20930000000001</v>
      </c>
      <c r="U15" s="164">
        <v>229.9</v>
      </c>
      <c r="V15" s="163">
        <v>0</v>
      </c>
      <c r="W15" s="164">
        <v>231.5</v>
      </c>
      <c r="X15" s="164">
        <v>144.32400000000001</v>
      </c>
      <c r="Y15" s="164">
        <v>139.59710000000001</v>
      </c>
      <c r="Z15" s="164">
        <v>139.9606</v>
      </c>
      <c r="AA15" s="164">
        <v>139.43389999999999</v>
      </c>
      <c r="AB15" s="164">
        <v>136.3716</v>
      </c>
      <c r="AC15" s="165">
        <v>0</v>
      </c>
      <c r="AD15" s="164">
        <v>141.4</v>
      </c>
      <c r="AE15" s="164">
        <v>126.4785</v>
      </c>
      <c r="AF15" s="164">
        <v>144.51599999999999</v>
      </c>
    </row>
    <row r="16" spans="1:32" ht="18" customHeight="1" x14ac:dyDescent="0.3">
      <c r="A16" s="159" t="s">
        <v>49</v>
      </c>
      <c r="B16" s="159" t="s">
        <v>857</v>
      </c>
      <c r="C16" s="164">
        <v>510.72019999999998</v>
      </c>
      <c r="D16" s="164">
        <v>521.28899999999999</v>
      </c>
      <c r="E16" s="163">
        <v>513.53120000000001</v>
      </c>
      <c r="F16" s="164">
        <v>521.37860000000001</v>
      </c>
      <c r="G16" s="164">
        <v>523.32950000000005</v>
      </c>
      <c r="H16" s="164">
        <v>520.15099999999995</v>
      </c>
      <c r="I16" s="163">
        <v>516.94709999999998</v>
      </c>
      <c r="J16" s="164">
        <v>497.65010000000001</v>
      </c>
      <c r="K16" s="164">
        <v>501.44970000000001</v>
      </c>
      <c r="L16" s="164">
        <v>489.27969999999999</v>
      </c>
      <c r="M16" s="164">
        <v>507.06470000000002</v>
      </c>
      <c r="N16" s="164">
        <v>493.5575</v>
      </c>
      <c r="O16" s="164">
        <v>223.2825</v>
      </c>
      <c r="P16" s="164">
        <v>228.34649999999999</v>
      </c>
      <c r="Q16" s="164">
        <v>230.25450000000001</v>
      </c>
      <c r="R16" s="164">
        <v>224.81989999999999</v>
      </c>
      <c r="S16" s="164">
        <v>220.02950000000001</v>
      </c>
      <c r="T16" s="163">
        <v>223.20930000000001</v>
      </c>
      <c r="U16" s="164">
        <v>229.9</v>
      </c>
      <c r="V16" s="163">
        <v>0</v>
      </c>
      <c r="W16" s="164">
        <v>232</v>
      </c>
      <c r="X16" s="163">
        <v>144.32400000000001</v>
      </c>
      <c r="Y16" s="164">
        <v>140.4066</v>
      </c>
      <c r="Z16" s="164">
        <v>140.0592</v>
      </c>
      <c r="AA16" s="164">
        <v>139.51669999999999</v>
      </c>
      <c r="AB16" s="164">
        <v>136.2474</v>
      </c>
      <c r="AC16" s="165">
        <v>0</v>
      </c>
      <c r="AD16" s="164">
        <v>141.8099</v>
      </c>
      <c r="AE16" s="164">
        <v>126.8545</v>
      </c>
      <c r="AF16" s="164">
        <v>144.84270000000001</v>
      </c>
    </row>
    <row r="17" spans="1:32" ht="18" customHeight="1" x14ac:dyDescent="0.3">
      <c r="A17" s="159" t="s">
        <v>49</v>
      </c>
      <c r="B17" s="159" t="s">
        <v>858</v>
      </c>
      <c r="C17" s="167">
        <v>510.24810000000002</v>
      </c>
      <c r="D17" s="167">
        <v>520.65880000000004</v>
      </c>
      <c r="E17" s="166">
        <v>513.53120000000001</v>
      </c>
      <c r="F17" s="167">
        <v>524.9271</v>
      </c>
      <c r="G17" s="167">
        <v>525.1943</v>
      </c>
      <c r="H17" s="167">
        <v>522.23739999999998</v>
      </c>
      <c r="I17" s="166">
        <v>516.94709999999998</v>
      </c>
      <c r="J17" s="167">
        <v>499.5686</v>
      </c>
      <c r="K17" s="167">
        <v>501.34730000000002</v>
      </c>
      <c r="L17" s="167">
        <v>488.6703</v>
      </c>
      <c r="M17" s="167">
        <v>506.5197</v>
      </c>
      <c r="N17" s="167">
        <v>493.16129999999998</v>
      </c>
      <c r="O17" s="167">
        <v>222.20500000000001</v>
      </c>
      <c r="P17" s="167">
        <v>227.5162</v>
      </c>
      <c r="Q17" s="167">
        <v>229.19730000000001</v>
      </c>
      <c r="R17" s="167">
        <v>223.53059999999999</v>
      </c>
      <c r="S17" s="167">
        <v>219.845</v>
      </c>
      <c r="T17" s="166">
        <v>223.20930000000001</v>
      </c>
      <c r="U17" s="167">
        <v>229.9</v>
      </c>
      <c r="V17" s="166">
        <v>0</v>
      </c>
      <c r="W17" s="167">
        <v>231.4</v>
      </c>
      <c r="X17" s="166">
        <v>144.32400000000001</v>
      </c>
      <c r="Y17" s="167">
        <v>139.6728</v>
      </c>
      <c r="Z17" s="167">
        <v>140.0592</v>
      </c>
      <c r="AA17" s="167">
        <v>139.73220000000001</v>
      </c>
      <c r="AB17" s="167">
        <v>136.2612</v>
      </c>
      <c r="AC17" s="168">
        <v>0</v>
      </c>
      <c r="AD17" s="167">
        <v>141.59030000000001</v>
      </c>
      <c r="AE17" s="167">
        <v>126.62009999999999</v>
      </c>
      <c r="AF17" s="167">
        <v>144.8836</v>
      </c>
    </row>
    <row r="18" spans="1:32" ht="18" customHeight="1" x14ac:dyDescent="0.3">
      <c r="A18" s="159" t="s">
        <v>49</v>
      </c>
      <c r="B18" s="159" t="s">
        <v>859</v>
      </c>
      <c r="C18" s="161">
        <v>511.0874</v>
      </c>
      <c r="D18" s="161">
        <v>523.33720000000005</v>
      </c>
      <c r="E18" s="160">
        <v>513.53120000000001</v>
      </c>
      <c r="F18" s="161">
        <v>525.66930000000002</v>
      </c>
      <c r="G18" s="161">
        <v>526.93359999999996</v>
      </c>
      <c r="H18" s="161">
        <v>523.07780000000002</v>
      </c>
      <c r="I18" s="160">
        <v>516.94709999999998</v>
      </c>
      <c r="J18" s="161">
        <v>499.44720000000001</v>
      </c>
      <c r="K18" s="161">
        <v>501.32479999999998</v>
      </c>
      <c r="L18" s="161">
        <v>489.42489999999998</v>
      </c>
      <c r="M18" s="161">
        <v>507.5301</v>
      </c>
      <c r="N18" s="161">
        <v>492.85879999999997</v>
      </c>
      <c r="O18" s="161">
        <v>222.63730000000001</v>
      </c>
      <c r="P18" s="161">
        <v>228.33949999999999</v>
      </c>
      <c r="Q18" s="161">
        <v>230.38040000000001</v>
      </c>
      <c r="R18" s="161">
        <v>223.77869999999999</v>
      </c>
      <c r="S18" s="161">
        <v>220.16980000000001</v>
      </c>
      <c r="T18" s="160">
        <v>223.20930000000001</v>
      </c>
      <c r="U18" s="161">
        <v>229.9</v>
      </c>
      <c r="V18" s="160">
        <v>0</v>
      </c>
      <c r="W18" s="161">
        <v>231</v>
      </c>
      <c r="X18" s="160">
        <v>144.32400000000001</v>
      </c>
      <c r="Y18" s="161">
        <v>139.4186</v>
      </c>
      <c r="Z18" s="161">
        <v>139.9606</v>
      </c>
      <c r="AA18" s="161">
        <v>139.35509999999999</v>
      </c>
      <c r="AB18" s="161">
        <v>136.19220000000001</v>
      </c>
      <c r="AC18" s="162">
        <v>0</v>
      </c>
      <c r="AD18" s="161">
        <v>141.1951</v>
      </c>
      <c r="AE18" s="161">
        <v>127.0889</v>
      </c>
      <c r="AF18" s="161">
        <v>144.49549999999999</v>
      </c>
    </row>
    <row r="19" spans="1:32" ht="18" customHeight="1" x14ac:dyDescent="0.3">
      <c r="A19" s="159" t="s">
        <v>49</v>
      </c>
      <c r="B19" s="159" t="s">
        <v>860</v>
      </c>
      <c r="C19" s="164">
        <v>510.30059999999997</v>
      </c>
      <c r="D19" s="164">
        <v>522.18179999999995</v>
      </c>
      <c r="E19" s="163">
        <v>513.53120000000001</v>
      </c>
      <c r="F19" s="164">
        <v>525.16549999999995</v>
      </c>
      <c r="G19" s="164">
        <v>525.91510000000005</v>
      </c>
      <c r="H19" s="164">
        <v>522.50040000000001</v>
      </c>
      <c r="I19" s="163">
        <v>516.94709999999998</v>
      </c>
      <c r="J19" s="164">
        <v>498.24209999999999</v>
      </c>
      <c r="K19" s="164">
        <v>500.81189999999998</v>
      </c>
      <c r="L19" s="164">
        <v>488.89640000000003</v>
      </c>
      <c r="M19" s="164">
        <v>507.11</v>
      </c>
      <c r="N19" s="164">
        <v>492.51740000000001</v>
      </c>
      <c r="O19" s="164">
        <v>221.96209999999999</v>
      </c>
      <c r="P19" s="164">
        <v>228.5917</v>
      </c>
      <c r="Q19" s="164">
        <v>230.35329999999999</v>
      </c>
      <c r="R19" s="164">
        <v>223.5198</v>
      </c>
      <c r="S19" s="164">
        <v>219.87450000000001</v>
      </c>
      <c r="T19" s="163">
        <v>223.20930000000001</v>
      </c>
      <c r="U19" s="164">
        <v>229.3</v>
      </c>
      <c r="V19" s="163">
        <v>0</v>
      </c>
      <c r="W19" s="164">
        <v>230.7</v>
      </c>
      <c r="X19" s="163">
        <v>144.32400000000001</v>
      </c>
      <c r="Y19" s="164">
        <v>139.6429</v>
      </c>
      <c r="Z19" s="164">
        <v>139.81020000000001</v>
      </c>
      <c r="AA19" s="164">
        <v>139.6704</v>
      </c>
      <c r="AB19" s="164">
        <v>136.1232</v>
      </c>
      <c r="AC19" s="165">
        <v>0</v>
      </c>
      <c r="AD19" s="164">
        <v>141.078</v>
      </c>
      <c r="AE19" s="164">
        <v>127.416</v>
      </c>
      <c r="AF19" s="164">
        <v>144.51599999999999</v>
      </c>
    </row>
    <row r="20" spans="1:32" ht="18" customHeight="1" x14ac:dyDescent="0.3">
      <c r="A20" s="159" t="s">
        <v>49</v>
      </c>
      <c r="B20" s="159" t="s">
        <v>861</v>
      </c>
      <c r="C20" s="164">
        <v>510.93009999999998</v>
      </c>
      <c r="D20" s="164">
        <v>521.07889999999998</v>
      </c>
      <c r="E20" s="163">
        <v>513.53120000000001</v>
      </c>
      <c r="F20" s="164">
        <v>521.46339999999998</v>
      </c>
      <c r="G20" s="164">
        <v>522.87750000000005</v>
      </c>
      <c r="H20" s="164">
        <v>520.2088</v>
      </c>
      <c r="I20" s="163">
        <v>516.94709999999998</v>
      </c>
      <c r="J20" s="164">
        <v>497.96769999999998</v>
      </c>
      <c r="K20" s="164">
        <v>500.5401</v>
      </c>
      <c r="L20" s="164">
        <v>487.46559999999999</v>
      </c>
      <c r="M20" s="164">
        <v>506.77030000000002</v>
      </c>
      <c r="N20" s="164">
        <v>493.0095</v>
      </c>
      <c r="O20" s="164">
        <v>223.7534</v>
      </c>
      <c r="P20" s="164">
        <v>227.85310000000001</v>
      </c>
      <c r="Q20" s="164">
        <v>229.9605</v>
      </c>
      <c r="R20" s="164">
        <v>222.25749999999999</v>
      </c>
      <c r="S20" s="164">
        <v>218.32409999999999</v>
      </c>
      <c r="T20" s="163">
        <v>223.20930000000001</v>
      </c>
      <c r="U20" s="164">
        <v>229.3</v>
      </c>
      <c r="V20" s="163">
        <v>0</v>
      </c>
      <c r="W20" s="164">
        <v>230.6</v>
      </c>
      <c r="X20" s="163">
        <v>144.32400000000001</v>
      </c>
      <c r="Y20" s="164">
        <v>139.7654</v>
      </c>
      <c r="Z20" s="164">
        <v>139.5145</v>
      </c>
      <c r="AA20" s="164">
        <v>139.30690000000001</v>
      </c>
      <c r="AB20" s="164">
        <v>136.04040000000001</v>
      </c>
      <c r="AC20" s="165">
        <v>0</v>
      </c>
      <c r="AD20" s="164">
        <v>141.1951</v>
      </c>
      <c r="AE20" s="164">
        <v>126.57129999999999</v>
      </c>
      <c r="AF20" s="164">
        <v>144.10749999999999</v>
      </c>
    </row>
    <row r="21" spans="1:32" ht="18" customHeight="1" x14ac:dyDescent="0.3">
      <c r="A21" s="159" t="s">
        <v>49</v>
      </c>
      <c r="B21" s="159" t="s">
        <v>862</v>
      </c>
      <c r="C21" s="164">
        <v>511.13990000000001</v>
      </c>
      <c r="D21" s="164">
        <v>522.02419999999995</v>
      </c>
      <c r="E21" s="163">
        <v>513.53120000000001</v>
      </c>
      <c r="F21" s="164">
        <v>521.64179999999999</v>
      </c>
      <c r="G21" s="164">
        <v>522.72170000000006</v>
      </c>
      <c r="H21" s="164">
        <v>519.6268</v>
      </c>
      <c r="I21" s="163">
        <v>516.94709999999998</v>
      </c>
      <c r="J21" s="164">
        <v>497.88139999999999</v>
      </c>
      <c r="K21" s="164">
        <v>498.84589999999997</v>
      </c>
      <c r="L21" s="164">
        <v>487.54039999999998</v>
      </c>
      <c r="M21" s="164">
        <v>505.39350000000002</v>
      </c>
      <c r="N21" s="164">
        <v>491.42110000000002</v>
      </c>
      <c r="O21" s="164">
        <v>223.54349999999999</v>
      </c>
      <c r="P21" s="164">
        <v>227.8006</v>
      </c>
      <c r="Q21" s="164">
        <v>230.0198</v>
      </c>
      <c r="R21" s="164">
        <v>222.27420000000001</v>
      </c>
      <c r="S21" s="164">
        <v>218.48650000000001</v>
      </c>
      <c r="T21" s="163">
        <v>223.20930000000001</v>
      </c>
      <c r="U21" s="164">
        <v>228.6</v>
      </c>
      <c r="V21" s="163">
        <v>0</v>
      </c>
      <c r="W21" s="164">
        <v>230.1</v>
      </c>
      <c r="X21" s="163">
        <v>144.32400000000001</v>
      </c>
      <c r="Y21" s="164">
        <v>139.03399999999999</v>
      </c>
      <c r="Z21" s="164">
        <v>139.5145</v>
      </c>
      <c r="AA21" s="164">
        <v>139.0582</v>
      </c>
      <c r="AB21" s="164">
        <v>135.61259999999999</v>
      </c>
      <c r="AC21" s="165">
        <v>0</v>
      </c>
      <c r="AD21" s="164">
        <v>140.81450000000001</v>
      </c>
      <c r="AE21" s="164">
        <v>127.1328</v>
      </c>
      <c r="AF21" s="164">
        <v>143.73990000000001</v>
      </c>
    </row>
    <row r="22" spans="1:32" ht="18" customHeight="1" x14ac:dyDescent="0.3">
      <c r="A22" s="159" t="s">
        <v>49</v>
      </c>
      <c r="B22" s="159" t="s">
        <v>863</v>
      </c>
      <c r="C22" s="164">
        <v>510.40550000000002</v>
      </c>
      <c r="D22" s="164">
        <v>519.39840000000004</v>
      </c>
      <c r="E22" s="163">
        <v>513.53120000000001</v>
      </c>
      <c r="F22" s="164">
        <v>520.81880000000001</v>
      </c>
      <c r="G22" s="164">
        <v>522.11419999999998</v>
      </c>
      <c r="H22" s="164">
        <v>519.01769999999999</v>
      </c>
      <c r="I22" s="163">
        <v>516.94709999999998</v>
      </c>
      <c r="J22" s="164">
        <v>497.76859999999999</v>
      </c>
      <c r="K22" s="164">
        <v>499.89850000000001</v>
      </c>
      <c r="L22" s="164">
        <v>487.96300000000002</v>
      </c>
      <c r="M22" s="164">
        <v>505.61810000000003</v>
      </c>
      <c r="N22" s="164">
        <v>491.65350000000001</v>
      </c>
      <c r="O22" s="164">
        <v>222.35499999999999</v>
      </c>
      <c r="P22" s="164">
        <v>226.9598</v>
      </c>
      <c r="Q22" s="164">
        <v>229.94390000000001</v>
      </c>
      <c r="R22" s="164">
        <v>221.96340000000001</v>
      </c>
      <c r="S22" s="164">
        <v>218.12479999999999</v>
      </c>
      <c r="T22" s="163">
        <v>223.20930000000001</v>
      </c>
      <c r="U22" s="164">
        <v>228.6</v>
      </c>
      <c r="V22" s="163">
        <v>0</v>
      </c>
      <c r="W22" s="164">
        <v>230.3</v>
      </c>
      <c r="X22" s="163">
        <v>144.32400000000001</v>
      </c>
      <c r="Y22" s="164">
        <v>139.39930000000001</v>
      </c>
      <c r="Z22" s="164">
        <v>139.2654</v>
      </c>
      <c r="AA22" s="164">
        <v>139.3374</v>
      </c>
      <c r="AB22" s="164">
        <v>135.50219999999999</v>
      </c>
      <c r="AC22" s="165">
        <v>0</v>
      </c>
      <c r="AD22" s="164">
        <v>140.79990000000001</v>
      </c>
      <c r="AE22" s="164">
        <v>127.416</v>
      </c>
      <c r="AF22" s="164">
        <v>143.71950000000001</v>
      </c>
    </row>
    <row r="23" spans="1:32" ht="18" customHeight="1" x14ac:dyDescent="0.3">
      <c r="A23" s="159" t="s">
        <v>49</v>
      </c>
      <c r="B23" s="159" t="s">
        <v>864</v>
      </c>
      <c r="C23" s="164">
        <v>510.4579</v>
      </c>
      <c r="D23" s="164">
        <v>517.77030000000002</v>
      </c>
      <c r="E23" s="163">
        <v>513.53120000000001</v>
      </c>
      <c r="F23" s="164">
        <v>520.7038</v>
      </c>
      <c r="G23" s="164">
        <v>522.53409999999997</v>
      </c>
      <c r="H23" s="164">
        <v>519.4556</v>
      </c>
      <c r="I23" s="163">
        <v>516.94709999999998</v>
      </c>
      <c r="J23" s="164">
        <v>500.60050000000001</v>
      </c>
      <c r="K23" s="164">
        <v>504.15100000000001</v>
      </c>
      <c r="L23" s="164">
        <v>492.4153</v>
      </c>
      <c r="M23" s="164">
        <v>508.96300000000002</v>
      </c>
      <c r="N23" s="164">
        <v>495.62639999999999</v>
      </c>
      <c r="O23" s="164">
        <v>222.2406</v>
      </c>
      <c r="P23" s="164">
        <v>227.04839999999999</v>
      </c>
      <c r="Q23" s="164">
        <v>229.21690000000001</v>
      </c>
      <c r="R23" s="164">
        <v>222.33349999999999</v>
      </c>
      <c r="S23" s="164">
        <v>218.20599999999999</v>
      </c>
      <c r="T23" s="163">
        <v>223.20930000000001</v>
      </c>
      <c r="U23" s="164">
        <v>231.2</v>
      </c>
      <c r="V23" s="163">
        <v>0</v>
      </c>
      <c r="W23" s="164">
        <v>232.7</v>
      </c>
      <c r="X23" s="163">
        <v>144.32400000000001</v>
      </c>
      <c r="Y23" s="164">
        <v>140.8631</v>
      </c>
      <c r="Z23" s="164">
        <v>139.9606</v>
      </c>
      <c r="AA23" s="164">
        <v>140.16640000000001</v>
      </c>
      <c r="AB23" s="164">
        <v>136.1508</v>
      </c>
      <c r="AC23" s="165">
        <v>0</v>
      </c>
      <c r="AD23" s="164">
        <v>142.5564</v>
      </c>
      <c r="AE23" s="164">
        <v>127.6016</v>
      </c>
      <c r="AF23" s="164">
        <v>144.904</v>
      </c>
    </row>
    <row r="24" spans="1:32" ht="18" customHeight="1" x14ac:dyDescent="0.3">
      <c r="A24" s="159" t="s">
        <v>49</v>
      </c>
      <c r="B24" s="159" t="s">
        <v>865</v>
      </c>
      <c r="C24" s="164">
        <v>504.53030000000001</v>
      </c>
      <c r="D24" s="164">
        <v>516.08979999999997</v>
      </c>
      <c r="E24" s="163">
        <v>513.53120000000001</v>
      </c>
      <c r="F24" s="164">
        <v>517.16780000000006</v>
      </c>
      <c r="G24" s="164">
        <v>518.99760000000003</v>
      </c>
      <c r="H24" s="164">
        <v>516.07939999999996</v>
      </c>
      <c r="I24" s="163">
        <v>516.94709999999998</v>
      </c>
      <c r="J24" s="164">
        <v>500.98939999999999</v>
      </c>
      <c r="K24" s="164">
        <v>505.07459999999998</v>
      </c>
      <c r="L24" s="164">
        <v>493.30990000000003</v>
      </c>
      <c r="M24" s="164">
        <v>511.95800000000003</v>
      </c>
      <c r="N24" s="164">
        <v>497.68900000000002</v>
      </c>
      <c r="O24" s="164">
        <v>220.83879999999999</v>
      </c>
      <c r="P24" s="164">
        <v>224.64269999999999</v>
      </c>
      <c r="Q24" s="164">
        <v>226.21459999999999</v>
      </c>
      <c r="R24" s="164">
        <v>220.3057</v>
      </c>
      <c r="S24" s="164">
        <v>216.0428</v>
      </c>
      <c r="T24" s="163">
        <v>223.20930000000001</v>
      </c>
      <c r="U24" s="164">
        <v>232.5</v>
      </c>
      <c r="V24" s="163">
        <v>0</v>
      </c>
      <c r="W24" s="164">
        <v>233.4</v>
      </c>
      <c r="X24" s="163">
        <v>144.32400000000001</v>
      </c>
      <c r="Y24" s="164">
        <v>141.24780000000001</v>
      </c>
      <c r="Z24" s="164">
        <v>140.0592</v>
      </c>
      <c r="AA24" s="164">
        <v>140.34899999999999</v>
      </c>
      <c r="AB24" s="164">
        <v>136.04040000000001</v>
      </c>
      <c r="AC24" s="165">
        <v>0</v>
      </c>
      <c r="AD24" s="164">
        <v>142.62960000000001</v>
      </c>
      <c r="AE24" s="164">
        <v>126.62009999999999</v>
      </c>
      <c r="AF24" s="164">
        <v>145.3124</v>
      </c>
    </row>
    <row r="25" spans="1:32" ht="18" customHeight="1" x14ac:dyDescent="0.3">
      <c r="A25" s="159" t="s">
        <v>49</v>
      </c>
      <c r="B25" s="159" t="s">
        <v>866</v>
      </c>
      <c r="C25" s="167">
        <v>494.9307</v>
      </c>
      <c r="D25" s="167">
        <v>503.06549999999999</v>
      </c>
      <c r="E25" s="166">
        <v>507.80669999999998</v>
      </c>
      <c r="F25" s="167">
        <v>513.34360000000004</v>
      </c>
      <c r="G25" s="167">
        <v>514.91330000000005</v>
      </c>
      <c r="H25" s="167">
        <v>516.01559999999995</v>
      </c>
      <c r="I25" s="166">
        <v>516.94709999999998</v>
      </c>
      <c r="J25" s="167">
        <v>502.6454</v>
      </c>
      <c r="K25" s="167">
        <v>505.91140000000001</v>
      </c>
      <c r="L25" s="167">
        <v>494.1508</v>
      </c>
      <c r="M25" s="167">
        <v>511.43310000000002</v>
      </c>
      <c r="N25" s="167">
        <v>498.90260000000001</v>
      </c>
      <c r="O25" s="167">
        <v>219.47300000000001</v>
      </c>
      <c r="P25" s="167">
        <v>223.7296</v>
      </c>
      <c r="Q25" s="167">
        <v>224.56399999999999</v>
      </c>
      <c r="R25" s="167">
        <v>220.1617</v>
      </c>
      <c r="S25" s="167">
        <v>216.01329999999999</v>
      </c>
      <c r="T25" s="166">
        <v>223.20930000000001</v>
      </c>
      <c r="U25" s="167">
        <v>231.8</v>
      </c>
      <c r="V25" s="166">
        <v>0</v>
      </c>
      <c r="W25" s="167">
        <v>233.5</v>
      </c>
      <c r="X25" s="166">
        <v>144.32400000000001</v>
      </c>
      <c r="Y25" s="167">
        <v>141.44800000000001</v>
      </c>
      <c r="Z25" s="167">
        <v>139.81020000000001</v>
      </c>
      <c r="AA25" s="167">
        <v>139.53489999999999</v>
      </c>
      <c r="AB25" s="167">
        <v>135.70920000000001</v>
      </c>
      <c r="AC25" s="168">
        <v>0</v>
      </c>
      <c r="AD25" s="167">
        <v>143.01009999999999</v>
      </c>
      <c r="AE25" s="167">
        <v>125.68259999999999</v>
      </c>
      <c r="AF25" s="167">
        <v>144.1688</v>
      </c>
    </row>
    <row r="26" spans="1:32" ht="18" customHeight="1" x14ac:dyDescent="0.3">
      <c r="A26" s="159" t="s">
        <v>49</v>
      </c>
      <c r="B26" s="159" t="s">
        <v>867</v>
      </c>
      <c r="C26" s="161">
        <v>490.99650000000003</v>
      </c>
      <c r="D26" s="161">
        <v>501.33240000000001</v>
      </c>
      <c r="E26" s="160">
        <v>501.6619</v>
      </c>
      <c r="F26" s="161">
        <v>514.68600000000004</v>
      </c>
      <c r="G26" s="161">
        <v>517.47019999999998</v>
      </c>
      <c r="H26" s="161">
        <v>518.86019999999996</v>
      </c>
      <c r="I26" s="160">
        <v>516.94709999999998</v>
      </c>
      <c r="J26" s="161">
        <v>502.57929999999999</v>
      </c>
      <c r="K26" s="161">
        <v>505.92559999999997</v>
      </c>
      <c r="L26" s="161">
        <v>494.11470000000003</v>
      </c>
      <c r="M26" s="161">
        <v>512.20180000000005</v>
      </c>
      <c r="N26" s="161">
        <v>499.47359999999998</v>
      </c>
      <c r="O26" s="161">
        <v>218.99639999999999</v>
      </c>
      <c r="P26" s="161">
        <v>223.26589999999999</v>
      </c>
      <c r="Q26" s="161">
        <v>223.95240000000001</v>
      </c>
      <c r="R26" s="161">
        <v>220.16480000000001</v>
      </c>
      <c r="S26" s="161">
        <v>218.47909999999999</v>
      </c>
      <c r="T26" s="160">
        <v>223.20930000000001</v>
      </c>
      <c r="U26" s="161">
        <v>232.4</v>
      </c>
      <c r="V26" s="160">
        <v>0</v>
      </c>
      <c r="W26" s="161">
        <v>233</v>
      </c>
      <c r="X26" s="160">
        <v>144.32400000000001</v>
      </c>
      <c r="Y26" s="161">
        <v>141.55330000000001</v>
      </c>
      <c r="Z26" s="161">
        <v>139.31209999999999</v>
      </c>
      <c r="AA26" s="161">
        <v>139.12989999999999</v>
      </c>
      <c r="AB26" s="161">
        <v>133.74959999999999</v>
      </c>
      <c r="AC26" s="162">
        <v>0</v>
      </c>
      <c r="AD26" s="161">
        <v>142.8784</v>
      </c>
      <c r="AE26" s="161">
        <v>125.2577</v>
      </c>
      <c r="AF26" s="161">
        <v>144.10749999999999</v>
      </c>
    </row>
    <row r="27" spans="1:32" ht="18" customHeight="1" x14ac:dyDescent="0.3">
      <c r="A27" s="159" t="s">
        <v>49</v>
      </c>
      <c r="B27" s="159" t="s">
        <v>868</v>
      </c>
      <c r="C27" s="164">
        <v>499.07479999999998</v>
      </c>
      <c r="D27" s="164">
        <v>511.99340000000001</v>
      </c>
      <c r="E27" s="163">
        <v>513.84630000000004</v>
      </c>
      <c r="F27" s="164">
        <v>513.82460000000003</v>
      </c>
      <c r="G27" s="164">
        <v>516.78030000000001</v>
      </c>
      <c r="H27" s="164">
        <v>517.53589999999997</v>
      </c>
      <c r="I27" s="163">
        <v>516.94709999999998</v>
      </c>
      <c r="J27" s="164">
        <v>501.97</v>
      </c>
      <c r="K27" s="164">
        <v>505.30779999999999</v>
      </c>
      <c r="L27" s="164">
        <v>493.5779</v>
      </c>
      <c r="M27" s="164">
        <v>510.85500000000002</v>
      </c>
      <c r="N27" s="164">
        <v>498.3186</v>
      </c>
      <c r="O27" s="164">
        <v>221.10140000000001</v>
      </c>
      <c r="P27" s="164">
        <v>226.36920000000001</v>
      </c>
      <c r="Q27" s="164">
        <v>226.10740000000001</v>
      </c>
      <c r="R27" s="164">
        <v>220.88120000000001</v>
      </c>
      <c r="S27" s="164">
        <v>217.93279999999999</v>
      </c>
      <c r="T27" s="163">
        <v>223.20930000000001</v>
      </c>
      <c r="U27" s="164">
        <v>230.5</v>
      </c>
      <c r="V27" s="163">
        <v>0</v>
      </c>
      <c r="W27" s="164">
        <v>231.4</v>
      </c>
      <c r="X27" s="163">
        <v>144.32400000000001</v>
      </c>
      <c r="Y27" s="164">
        <v>140.57919999999999</v>
      </c>
      <c r="Z27" s="164">
        <v>139.2654</v>
      </c>
      <c r="AA27" s="164">
        <v>138.80549999999999</v>
      </c>
      <c r="AB27" s="164">
        <v>133.9014</v>
      </c>
      <c r="AC27" s="165">
        <v>0</v>
      </c>
      <c r="AD27" s="164">
        <v>142.2636</v>
      </c>
      <c r="AE27" s="164">
        <v>125.4482</v>
      </c>
      <c r="AF27" s="164">
        <v>143.71950000000001</v>
      </c>
    </row>
    <row r="28" spans="1:32" ht="18" customHeight="1" x14ac:dyDescent="0.3">
      <c r="A28" s="159" t="s">
        <v>49</v>
      </c>
      <c r="B28" s="159" t="s">
        <v>869</v>
      </c>
      <c r="C28" s="164">
        <v>495.87490000000003</v>
      </c>
      <c r="D28" s="164">
        <v>508.52719999999999</v>
      </c>
      <c r="E28" s="163">
        <v>511.74549999999999</v>
      </c>
      <c r="F28" s="164">
        <v>512.70529999999997</v>
      </c>
      <c r="G28" s="164">
        <v>516.09310000000005</v>
      </c>
      <c r="H28" s="164">
        <v>516.1671</v>
      </c>
      <c r="I28" s="163">
        <v>516.94709999999998</v>
      </c>
      <c r="J28" s="164">
        <v>505.49349999999998</v>
      </c>
      <c r="K28" s="164">
        <v>507.06909999999999</v>
      </c>
      <c r="L28" s="164">
        <v>495.1771</v>
      </c>
      <c r="M28" s="164">
        <v>513.15300000000002</v>
      </c>
      <c r="N28" s="164">
        <v>498.60090000000002</v>
      </c>
      <c r="O28" s="164">
        <v>220.10169999999999</v>
      </c>
      <c r="P28" s="164">
        <v>224.68620000000001</v>
      </c>
      <c r="Q28" s="164">
        <v>224.0718</v>
      </c>
      <c r="R28" s="164">
        <v>219.1112</v>
      </c>
      <c r="S28" s="164">
        <v>217.12809999999999</v>
      </c>
      <c r="T28" s="163">
        <v>223.20930000000001</v>
      </c>
      <c r="U28" s="164">
        <v>232.5</v>
      </c>
      <c r="V28" s="163">
        <v>0</v>
      </c>
      <c r="W28" s="164">
        <v>232.2</v>
      </c>
      <c r="X28" s="163">
        <v>144.32400000000001</v>
      </c>
      <c r="Y28" s="164">
        <v>141.44929999999999</v>
      </c>
      <c r="Z28" s="164">
        <v>139.31209999999999</v>
      </c>
      <c r="AA28" s="164">
        <v>139.46440000000001</v>
      </c>
      <c r="AB28" s="164">
        <v>134.0532</v>
      </c>
      <c r="AC28" s="165">
        <v>0</v>
      </c>
      <c r="AD28" s="164">
        <v>142.84909999999999</v>
      </c>
      <c r="AE28" s="164">
        <v>125.16500000000001</v>
      </c>
      <c r="AF28" s="164">
        <v>143.71950000000001</v>
      </c>
    </row>
    <row r="29" spans="1:32" ht="18" customHeight="1" x14ac:dyDescent="0.3">
      <c r="A29" s="159" t="s">
        <v>49</v>
      </c>
      <c r="B29" s="159" t="s">
        <v>870</v>
      </c>
      <c r="C29" s="164">
        <v>492.04559999999998</v>
      </c>
      <c r="D29" s="164">
        <v>504.69349999999997</v>
      </c>
      <c r="E29" s="163">
        <v>508.17430000000002</v>
      </c>
      <c r="F29" s="164">
        <v>509.87869999999998</v>
      </c>
      <c r="G29" s="164">
        <v>513.35799999999995</v>
      </c>
      <c r="H29" s="164">
        <v>514.21479999999997</v>
      </c>
      <c r="I29" s="163">
        <v>516.94709999999998</v>
      </c>
      <c r="J29" s="164">
        <v>504.58449999999999</v>
      </c>
      <c r="K29" s="164">
        <v>507.6404</v>
      </c>
      <c r="L29" s="164">
        <v>496.3544</v>
      </c>
      <c r="M29" s="164">
        <v>512.30889999999999</v>
      </c>
      <c r="N29" s="164">
        <v>500.14049999999997</v>
      </c>
      <c r="O29" s="164">
        <v>219.48670000000001</v>
      </c>
      <c r="P29" s="164">
        <v>224.71510000000001</v>
      </c>
      <c r="Q29" s="164">
        <v>222.9522</v>
      </c>
      <c r="R29" s="164">
        <v>218.52950000000001</v>
      </c>
      <c r="S29" s="164">
        <v>216.6704</v>
      </c>
      <c r="T29" s="163">
        <v>223.20930000000001</v>
      </c>
      <c r="U29" s="164">
        <v>232.9</v>
      </c>
      <c r="V29" s="163">
        <v>0</v>
      </c>
      <c r="W29" s="164">
        <v>232.8</v>
      </c>
      <c r="X29" s="163">
        <v>144.32400000000001</v>
      </c>
      <c r="Y29" s="164">
        <v>140.7552</v>
      </c>
      <c r="Z29" s="164">
        <v>139.5145</v>
      </c>
      <c r="AA29" s="164">
        <v>139.64009999999999</v>
      </c>
      <c r="AB29" s="164">
        <v>134.1498</v>
      </c>
      <c r="AC29" s="165">
        <v>0</v>
      </c>
      <c r="AD29" s="164">
        <v>141.57570000000001</v>
      </c>
      <c r="AE29" s="164">
        <v>124.55459999999999</v>
      </c>
      <c r="AF29" s="164">
        <v>144.12790000000001</v>
      </c>
    </row>
    <row r="30" spans="1:32" ht="18" customHeight="1" x14ac:dyDescent="0.3">
      <c r="A30" s="159" t="s">
        <v>49</v>
      </c>
      <c r="B30" s="159" t="s">
        <v>871</v>
      </c>
      <c r="C30" s="164">
        <v>493.04219999999998</v>
      </c>
      <c r="D30" s="164">
        <v>507.10930000000002</v>
      </c>
      <c r="E30" s="163">
        <v>512.37580000000003</v>
      </c>
      <c r="F30" s="164">
        <v>510.60989999999998</v>
      </c>
      <c r="G30" s="164">
        <v>514.4384</v>
      </c>
      <c r="H30" s="164">
        <v>515.11320000000001</v>
      </c>
      <c r="I30" s="163">
        <v>516.94709999999998</v>
      </c>
      <c r="J30" s="164">
        <v>502.5829</v>
      </c>
      <c r="K30" s="164">
        <v>502.95830000000001</v>
      </c>
      <c r="L30" s="164">
        <v>486.30189999999999</v>
      </c>
      <c r="M30" s="164">
        <v>508.90120000000002</v>
      </c>
      <c r="N30" s="164">
        <v>494.16919999999999</v>
      </c>
      <c r="O30" s="164">
        <v>221.86779999999999</v>
      </c>
      <c r="P30" s="164">
        <v>225.0813</v>
      </c>
      <c r="Q30" s="164">
        <v>223.49639999999999</v>
      </c>
      <c r="R30" s="164">
        <v>220.09739999999999</v>
      </c>
      <c r="S30" s="164">
        <v>217.23150000000001</v>
      </c>
      <c r="T30" s="163">
        <v>223.20930000000001</v>
      </c>
      <c r="U30" s="164">
        <v>230.5</v>
      </c>
      <c r="V30" s="163">
        <v>0</v>
      </c>
      <c r="W30" s="164">
        <v>230.6</v>
      </c>
      <c r="X30" s="163">
        <v>144.32400000000001</v>
      </c>
      <c r="Y30" s="164">
        <v>141.30179999999999</v>
      </c>
      <c r="Z30" s="164">
        <v>138.4665</v>
      </c>
      <c r="AA30" s="164">
        <v>138.83109999999999</v>
      </c>
      <c r="AB30" s="164">
        <v>133.8186</v>
      </c>
      <c r="AC30" s="165">
        <v>0</v>
      </c>
      <c r="AD30" s="164">
        <v>142.1173</v>
      </c>
      <c r="AE30" s="164">
        <v>124.4618</v>
      </c>
      <c r="AF30" s="164">
        <v>143.3314</v>
      </c>
    </row>
    <row r="31" spans="1:32" ht="18" customHeight="1" x14ac:dyDescent="0.3">
      <c r="A31" s="159" t="s">
        <v>49</v>
      </c>
      <c r="B31" s="159" t="s">
        <v>872</v>
      </c>
      <c r="C31" s="164">
        <v>490.36700000000002</v>
      </c>
      <c r="D31" s="164">
        <v>503.53809999999999</v>
      </c>
      <c r="E31" s="163">
        <v>506.91379999999998</v>
      </c>
      <c r="F31" s="164">
        <v>510.1508</v>
      </c>
      <c r="G31" s="164">
        <v>513.73050000000001</v>
      </c>
      <c r="H31" s="164">
        <v>513.84050000000002</v>
      </c>
      <c r="I31" s="163">
        <v>516.94709999999998</v>
      </c>
      <c r="J31" s="164">
        <v>502.42770000000002</v>
      </c>
      <c r="K31" s="164">
        <v>501.92509999999999</v>
      </c>
      <c r="L31" s="164">
        <v>485.87130000000002</v>
      </c>
      <c r="M31" s="164">
        <v>508.63459999999998</v>
      </c>
      <c r="N31" s="164">
        <v>493.76560000000001</v>
      </c>
      <c r="O31" s="164">
        <v>221.48519999999999</v>
      </c>
      <c r="P31" s="164">
        <v>225.0498</v>
      </c>
      <c r="Q31" s="164">
        <v>223.3023</v>
      </c>
      <c r="R31" s="164">
        <v>219.8475</v>
      </c>
      <c r="S31" s="164">
        <v>216.9288</v>
      </c>
      <c r="T31" s="163">
        <v>223.20930000000001</v>
      </c>
      <c r="U31" s="164">
        <v>229.9</v>
      </c>
      <c r="V31" s="163">
        <v>0</v>
      </c>
      <c r="W31" s="164">
        <v>230</v>
      </c>
      <c r="X31" s="163">
        <v>144.32400000000001</v>
      </c>
      <c r="Y31" s="164">
        <v>140.8896</v>
      </c>
      <c r="Z31" s="164">
        <v>138.316</v>
      </c>
      <c r="AA31" s="164">
        <v>138.8038</v>
      </c>
      <c r="AB31" s="164">
        <v>133.54259999999999</v>
      </c>
      <c r="AC31" s="165">
        <v>0</v>
      </c>
      <c r="AD31" s="164">
        <v>141.91229999999999</v>
      </c>
      <c r="AE31" s="164">
        <v>125.541</v>
      </c>
      <c r="AF31" s="164">
        <v>142.9434</v>
      </c>
    </row>
    <row r="32" spans="1:32" ht="18" customHeight="1" x14ac:dyDescent="0.3">
      <c r="A32" s="159" t="s">
        <v>49</v>
      </c>
      <c r="B32" s="159" t="s">
        <v>873</v>
      </c>
      <c r="C32" s="164">
        <v>489.21289999999999</v>
      </c>
      <c r="D32" s="164">
        <v>503.27550000000002</v>
      </c>
      <c r="E32" s="163">
        <v>506.91379999999998</v>
      </c>
      <c r="F32" s="164">
        <v>509.03030000000001</v>
      </c>
      <c r="G32" s="164">
        <v>513.83199999999999</v>
      </c>
      <c r="H32" s="164">
        <v>513.28279999999995</v>
      </c>
      <c r="I32" s="163">
        <v>516.94709999999998</v>
      </c>
      <c r="J32" s="164">
        <v>501.59410000000003</v>
      </c>
      <c r="K32" s="164">
        <v>502.13780000000003</v>
      </c>
      <c r="L32" s="164">
        <v>485.69420000000002</v>
      </c>
      <c r="M32" s="164">
        <v>508.26929999999999</v>
      </c>
      <c r="N32" s="164">
        <v>493.1146</v>
      </c>
      <c r="O32" s="164">
        <v>224.28149999999999</v>
      </c>
      <c r="P32" s="164">
        <v>224.42070000000001</v>
      </c>
      <c r="Q32" s="164">
        <v>222.8021</v>
      </c>
      <c r="R32" s="164">
        <v>219.44200000000001</v>
      </c>
      <c r="S32" s="164">
        <v>215.93209999999999</v>
      </c>
      <c r="T32" s="163">
        <v>223.20930000000001</v>
      </c>
      <c r="U32" s="164">
        <v>229.9</v>
      </c>
      <c r="V32" s="163">
        <v>0</v>
      </c>
      <c r="W32" s="164">
        <v>229.8</v>
      </c>
      <c r="X32" s="163">
        <v>144.32400000000001</v>
      </c>
      <c r="Y32" s="164">
        <v>140.95910000000001</v>
      </c>
      <c r="Z32" s="164">
        <v>138.2174</v>
      </c>
      <c r="AA32" s="164">
        <v>138.55500000000001</v>
      </c>
      <c r="AB32" s="164">
        <v>133.59780000000001</v>
      </c>
      <c r="AC32" s="165">
        <v>0</v>
      </c>
      <c r="AD32" s="164">
        <v>141.76589999999999</v>
      </c>
      <c r="AE32" s="164">
        <v>125.68259999999999</v>
      </c>
      <c r="AF32" s="164">
        <v>143.00470000000001</v>
      </c>
    </row>
    <row r="33" spans="1:32" ht="18" customHeight="1" x14ac:dyDescent="0.3">
      <c r="A33" s="159" t="s">
        <v>49</v>
      </c>
      <c r="B33" s="159" t="s">
        <v>874</v>
      </c>
      <c r="C33" s="167">
        <v>491.57350000000002</v>
      </c>
      <c r="D33" s="167">
        <v>504.79849999999999</v>
      </c>
      <c r="E33" s="166">
        <v>507.54399999999998</v>
      </c>
      <c r="F33" s="167">
        <v>512.2441</v>
      </c>
      <c r="G33" s="167">
        <v>514.95180000000005</v>
      </c>
      <c r="H33" s="167">
        <v>514.76639999999998</v>
      </c>
      <c r="I33" s="166">
        <v>516.94709999999998</v>
      </c>
      <c r="J33" s="167">
        <v>504.52089999999998</v>
      </c>
      <c r="K33" s="167">
        <v>503.33760000000001</v>
      </c>
      <c r="L33" s="167">
        <v>487.37290000000002</v>
      </c>
      <c r="M33" s="167">
        <v>509.75709999999998</v>
      </c>
      <c r="N33" s="167">
        <v>496.08940000000001</v>
      </c>
      <c r="O33" s="167">
        <v>224.61439999999999</v>
      </c>
      <c r="P33" s="167">
        <v>225.22919999999999</v>
      </c>
      <c r="Q33" s="167">
        <v>223.2062</v>
      </c>
      <c r="R33" s="167">
        <v>220.5712</v>
      </c>
      <c r="S33" s="167">
        <v>217.20930000000001</v>
      </c>
      <c r="T33" s="166">
        <v>223.20930000000001</v>
      </c>
      <c r="U33" s="167">
        <v>230.5</v>
      </c>
      <c r="V33" s="166">
        <v>0</v>
      </c>
      <c r="W33" s="167">
        <v>230.8</v>
      </c>
      <c r="X33" s="166">
        <v>144.32400000000001</v>
      </c>
      <c r="Y33" s="167">
        <v>140.70949999999999</v>
      </c>
      <c r="Z33" s="167">
        <v>138.4665</v>
      </c>
      <c r="AA33" s="167">
        <v>139.1643</v>
      </c>
      <c r="AB33" s="167">
        <v>134.56379999999999</v>
      </c>
      <c r="AC33" s="168">
        <v>0</v>
      </c>
      <c r="AD33" s="167">
        <v>142.16120000000001</v>
      </c>
      <c r="AE33" s="167">
        <v>126.2441</v>
      </c>
      <c r="AF33" s="167">
        <v>143.69909999999999</v>
      </c>
    </row>
    <row r="34" spans="1:32" ht="18" customHeight="1" x14ac:dyDescent="0.3">
      <c r="A34" s="159" t="s">
        <v>49</v>
      </c>
      <c r="B34" s="159" t="s">
        <v>875</v>
      </c>
      <c r="C34" s="161">
        <v>493.93400000000003</v>
      </c>
      <c r="D34" s="161">
        <v>507.84449999999998</v>
      </c>
      <c r="E34" s="160">
        <v>510.74770000000001</v>
      </c>
      <c r="F34" s="161">
        <v>513.12419999999997</v>
      </c>
      <c r="G34" s="161">
        <v>516.0598</v>
      </c>
      <c r="H34" s="161">
        <v>514.73839999999996</v>
      </c>
      <c r="I34" s="160">
        <v>516.94709999999998</v>
      </c>
      <c r="J34" s="161">
        <v>503.4049</v>
      </c>
      <c r="K34" s="161">
        <v>502.77249999999998</v>
      </c>
      <c r="L34" s="161">
        <v>486.30880000000002</v>
      </c>
      <c r="M34" s="161">
        <v>508.71390000000002</v>
      </c>
      <c r="N34" s="161">
        <v>495.04730000000001</v>
      </c>
      <c r="O34" s="161">
        <v>224.91820000000001</v>
      </c>
      <c r="P34" s="161">
        <v>226.55959999999999</v>
      </c>
      <c r="Q34" s="161">
        <v>224.96520000000001</v>
      </c>
      <c r="R34" s="161">
        <v>220.60079999999999</v>
      </c>
      <c r="S34" s="161">
        <v>217.87379999999999</v>
      </c>
      <c r="T34" s="161">
        <v>223.20930000000001</v>
      </c>
      <c r="U34" s="161">
        <v>229.9</v>
      </c>
      <c r="V34" s="160">
        <v>0</v>
      </c>
      <c r="W34" s="161">
        <v>229.9</v>
      </c>
      <c r="X34" s="160">
        <v>144.32400000000001</v>
      </c>
      <c r="Y34" s="161">
        <v>140.4246</v>
      </c>
      <c r="Z34" s="161">
        <v>138.71549999999999</v>
      </c>
      <c r="AA34" s="161">
        <v>139.1165</v>
      </c>
      <c r="AB34" s="161">
        <v>134.6328</v>
      </c>
      <c r="AC34" s="162">
        <v>0</v>
      </c>
      <c r="AD34" s="161">
        <v>141.48779999999999</v>
      </c>
      <c r="AE34" s="161">
        <v>127.04</v>
      </c>
      <c r="AF34" s="161">
        <v>143.71950000000001</v>
      </c>
    </row>
    <row r="35" spans="1:32" ht="18" customHeight="1" x14ac:dyDescent="0.3">
      <c r="A35" s="159" t="s">
        <v>49</v>
      </c>
      <c r="B35" s="159" t="s">
        <v>876</v>
      </c>
      <c r="C35" s="164">
        <v>500.01900000000001</v>
      </c>
      <c r="D35" s="164">
        <v>511.52080000000001</v>
      </c>
      <c r="E35" s="163">
        <v>514.6866</v>
      </c>
      <c r="F35" s="164">
        <v>513.80169999999998</v>
      </c>
      <c r="G35" s="164">
        <v>515.9742</v>
      </c>
      <c r="H35" s="164">
        <v>516.84220000000005</v>
      </c>
      <c r="I35" s="163">
        <v>516.94709999999998</v>
      </c>
      <c r="J35" s="164">
        <v>504.0752</v>
      </c>
      <c r="K35" s="164">
        <v>503.27080000000001</v>
      </c>
      <c r="L35" s="164">
        <v>487.02330000000001</v>
      </c>
      <c r="M35" s="164">
        <v>508.7697</v>
      </c>
      <c r="N35" s="164">
        <v>494.19690000000003</v>
      </c>
      <c r="O35" s="164">
        <v>225.38939999999999</v>
      </c>
      <c r="P35" s="164">
        <v>227.6267</v>
      </c>
      <c r="Q35" s="164">
        <v>227.72819999999999</v>
      </c>
      <c r="R35" s="164">
        <v>221.23009999999999</v>
      </c>
      <c r="S35" s="164">
        <v>218.14689999999999</v>
      </c>
      <c r="T35" s="164">
        <v>223.07390000000001</v>
      </c>
      <c r="U35" s="164">
        <v>229.9</v>
      </c>
      <c r="V35" s="163">
        <v>0</v>
      </c>
      <c r="W35" s="164">
        <v>230.5</v>
      </c>
      <c r="X35" s="163">
        <v>144.32400000000001</v>
      </c>
      <c r="Y35" s="164">
        <v>140.46809999999999</v>
      </c>
      <c r="Z35" s="164">
        <v>138.96449999999999</v>
      </c>
      <c r="AA35" s="164">
        <v>139.74539999999999</v>
      </c>
      <c r="AB35" s="164">
        <v>135.28139999999999</v>
      </c>
      <c r="AC35" s="165">
        <v>0</v>
      </c>
      <c r="AD35" s="164">
        <v>141.8099</v>
      </c>
      <c r="AE35" s="164">
        <v>127.50879999999999</v>
      </c>
      <c r="AF35" s="164">
        <v>144.10749999999999</v>
      </c>
    </row>
    <row r="36" spans="1:32" ht="18" customHeight="1" x14ac:dyDescent="0.3">
      <c r="A36" s="159" t="s">
        <v>49</v>
      </c>
      <c r="B36" s="159" t="s">
        <v>877</v>
      </c>
      <c r="C36" s="164">
        <v>501.38290000000001</v>
      </c>
      <c r="D36" s="164">
        <v>513.09630000000004</v>
      </c>
      <c r="E36" s="163">
        <v>515.99959999999999</v>
      </c>
      <c r="F36" s="164">
        <v>514.56669999999997</v>
      </c>
      <c r="G36" s="164">
        <v>517.32349999999997</v>
      </c>
      <c r="H36" s="164">
        <v>517.61609999999996</v>
      </c>
      <c r="I36" s="163">
        <v>516.94709999999998</v>
      </c>
      <c r="J36" s="164">
        <v>502.79379999999998</v>
      </c>
      <c r="K36" s="164">
        <v>503.3426</v>
      </c>
      <c r="L36" s="164">
        <v>487.16879999999998</v>
      </c>
      <c r="M36" s="164">
        <v>507.94630000000001</v>
      </c>
      <c r="N36" s="164">
        <v>494.25459999999998</v>
      </c>
      <c r="O36" s="164">
        <v>225.6516</v>
      </c>
      <c r="P36" s="164">
        <v>227.77359999999999</v>
      </c>
      <c r="Q36" s="164">
        <v>227.14660000000001</v>
      </c>
      <c r="R36" s="164">
        <v>221.33949999999999</v>
      </c>
      <c r="S36" s="164">
        <v>218.36099999999999</v>
      </c>
      <c r="T36" s="164">
        <v>223.1806</v>
      </c>
      <c r="U36" s="164">
        <v>230.5</v>
      </c>
      <c r="V36" s="163">
        <v>0</v>
      </c>
      <c r="W36" s="164">
        <v>230.3</v>
      </c>
      <c r="X36" s="163">
        <v>144.32400000000001</v>
      </c>
      <c r="Y36" s="164">
        <v>140.72630000000001</v>
      </c>
      <c r="Z36" s="164">
        <v>138.76740000000001</v>
      </c>
      <c r="AA36" s="164">
        <v>138.6148</v>
      </c>
      <c r="AB36" s="164">
        <v>134.8674</v>
      </c>
      <c r="AC36" s="165">
        <v>0</v>
      </c>
      <c r="AD36" s="164">
        <v>142.1173</v>
      </c>
      <c r="AE36" s="164">
        <v>126.9472</v>
      </c>
      <c r="AF36" s="164">
        <v>143.69909999999999</v>
      </c>
    </row>
    <row r="37" spans="1:32" ht="18" customHeight="1" x14ac:dyDescent="0.3">
      <c r="A37" s="159" t="s">
        <v>49</v>
      </c>
      <c r="B37" s="159" t="s">
        <v>878</v>
      </c>
      <c r="C37" s="164">
        <v>501.48779999999999</v>
      </c>
      <c r="D37" s="164">
        <v>513.25379999999996</v>
      </c>
      <c r="E37" s="163">
        <v>515.21180000000004</v>
      </c>
      <c r="F37" s="164">
        <v>514.65909999999997</v>
      </c>
      <c r="G37" s="164">
        <v>518.05880000000002</v>
      </c>
      <c r="H37" s="164">
        <v>517.9511</v>
      </c>
      <c r="I37" s="163">
        <v>516.94709999999998</v>
      </c>
      <c r="J37" s="164">
        <v>501.85480000000001</v>
      </c>
      <c r="K37" s="164">
        <v>502.21289999999999</v>
      </c>
      <c r="L37" s="164">
        <v>485.81479999999999</v>
      </c>
      <c r="M37" s="164">
        <v>508.45620000000002</v>
      </c>
      <c r="N37" s="164">
        <v>493.88150000000002</v>
      </c>
      <c r="O37" s="164">
        <v>225.72890000000001</v>
      </c>
      <c r="P37" s="164">
        <v>228.041</v>
      </c>
      <c r="Q37" s="164">
        <v>227.03729999999999</v>
      </c>
      <c r="R37" s="164">
        <v>221.3914</v>
      </c>
      <c r="S37" s="164">
        <v>218.61199999999999</v>
      </c>
      <c r="T37" s="164">
        <v>223.01570000000001</v>
      </c>
      <c r="U37" s="164">
        <v>229.7</v>
      </c>
      <c r="V37" s="163">
        <v>0</v>
      </c>
      <c r="W37" s="164">
        <v>229.3</v>
      </c>
      <c r="X37" s="163">
        <v>144.32400000000001</v>
      </c>
      <c r="Y37" s="164">
        <v>139.71960000000001</v>
      </c>
      <c r="Z37" s="164">
        <v>138.2174</v>
      </c>
      <c r="AA37" s="164">
        <v>138.57570000000001</v>
      </c>
      <c r="AB37" s="164">
        <v>134.71559999999999</v>
      </c>
      <c r="AC37" s="165">
        <v>0</v>
      </c>
      <c r="AD37" s="164">
        <v>141.2097</v>
      </c>
      <c r="AE37" s="164">
        <v>127.0889</v>
      </c>
      <c r="AF37" s="164">
        <v>143.3314</v>
      </c>
    </row>
    <row r="38" spans="1:32" ht="18" customHeight="1" x14ac:dyDescent="0.3">
      <c r="A38" s="159" t="s">
        <v>49</v>
      </c>
      <c r="B38" s="159" t="s">
        <v>879</v>
      </c>
      <c r="C38" s="164">
        <v>496.452</v>
      </c>
      <c r="D38" s="164">
        <v>508.52719999999999</v>
      </c>
      <c r="E38" s="163">
        <v>513.42610000000002</v>
      </c>
      <c r="F38" s="164">
        <v>511.08510000000001</v>
      </c>
      <c r="G38" s="164">
        <v>513.37699999999995</v>
      </c>
      <c r="H38" s="164">
        <v>513.97209999999995</v>
      </c>
      <c r="I38" s="163">
        <v>516.94709999999998</v>
      </c>
      <c r="J38" s="164">
        <v>501.98809999999997</v>
      </c>
      <c r="K38" s="164">
        <v>502.4794</v>
      </c>
      <c r="L38" s="164">
        <v>486.03019999999998</v>
      </c>
      <c r="M38" s="164">
        <v>507.58859999999999</v>
      </c>
      <c r="N38" s="164">
        <v>493.67160000000001</v>
      </c>
      <c r="O38" s="164">
        <v>224.62950000000001</v>
      </c>
      <c r="P38" s="164">
        <v>226.3107</v>
      </c>
      <c r="Q38" s="164">
        <v>224.80099999999999</v>
      </c>
      <c r="R38" s="164">
        <v>219.5677</v>
      </c>
      <c r="S38" s="164">
        <v>216.8475</v>
      </c>
      <c r="T38" s="164">
        <v>222.7877</v>
      </c>
      <c r="U38" s="164">
        <v>229.9</v>
      </c>
      <c r="V38" s="163">
        <v>0</v>
      </c>
      <c r="W38" s="164">
        <v>229.8</v>
      </c>
      <c r="X38" s="163">
        <v>144.32400000000001</v>
      </c>
      <c r="Y38" s="164">
        <v>140.20939999999999</v>
      </c>
      <c r="Z38" s="164">
        <v>138.4665</v>
      </c>
      <c r="AA38" s="164">
        <v>138.3827</v>
      </c>
      <c r="AB38" s="164">
        <v>134.20500000000001</v>
      </c>
      <c r="AC38" s="165">
        <v>0</v>
      </c>
      <c r="AD38" s="164">
        <v>141.47319999999999</v>
      </c>
      <c r="AE38" s="164">
        <v>125.9169</v>
      </c>
      <c r="AF38" s="164">
        <v>143.3314</v>
      </c>
    </row>
    <row r="39" spans="1:32" ht="18" customHeight="1" x14ac:dyDescent="0.3">
      <c r="A39" s="159" t="s">
        <v>49</v>
      </c>
      <c r="B39" s="159" t="s">
        <v>880</v>
      </c>
      <c r="C39" s="164">
        <v>494.3537</v>
      </c>
      <c r="D39" s="164">
        <v>506.8467</v>
      </c>
      <c r="E39" s="163">
        <v>512.11320000000001</v>
      </c>
      <c r="F39" s="164">
        <v>509.6651</v>
      </c>
      <c r="G39" s="164">
        <v>512.63729999999998</v>
      </c>
      <c r="H39" s="164">
        <v>513.63639999999998</v>
      </c>
      <c r="I39" s="163">
        <v>516.94709999999998</v>
      </c>
      <c r="J39" s="164">
        <v>501.99900000000002</v>
      </c>
      <c r="K39" s="164">
        <v>500.99059999999997</v>
      </c>
      <c r="L39" s="164">
        <v>484.38029999999998</v>
      </c>
      <c r="M39" s="164">
        <v>507.54259999999999</v>
      </c>
      <c r="N39" s="164">
        <v>492.17970000000003</v>
      </c>
      <c r="O39" s="164">
        <v>227.21469999999999</v>
      </c>
      <c r="P39" s="164">
        <v>226.03290000000001</v>
      </c>
      <c r="Q39" s="164">
        <v>224.92859999999999</v>
      </c>
      <c r="R39" s="164">
        <v>219.155</v>
      </c>
      <c r="S39" s="164">
        <v>216.91399999999999</v>
      </c>
      <c r="T39" s="164">
        <v>222.34190000000001</v>
      </c>
      <c r="U39" s="164">
        <v>229.3</v>
      </c>
      <c r="V39" s="163">
        <v>0</v>
      </c>
      <c r="W39" s="164">
        <v>229.2</v>
      </c>
      <c r="X39" s="163">
        <v>144.32400000000001</v>
      </c>
      <c r="Y39" s="164">
        <v>140.46850000000001</v>
      </c>
      <c r="Z39" s="164">
        <v>138.4665</v>
      </c>
      <c r="AA39" s="164">
        <v>138.40219999999999</v>
      </c>
      <c r="AB39" s="164">
        <v>134.136</v>
      </c>
      <c r="AC39" s="165">
        <v>0</v>
      </c>
      <c r="AD39" s="164">
        <v>141.8099</v>
      </c>
      <c r="AE39" s="164">
        <v>125.3505</v>
      </c>
      <c r="AF39" s="164">
        <v>142.9434</v>
      </c>
    </row>
    <row r="40" spans="1:32" ht="18" customHeight="1" x14ac:dyDescent="0.3">
      <c r="A40" s="159" t="s">
        <v>49</v>
      </c>
      <c r="B40" s="159" t="s">
        <v>881</v>
      </c>
      <c r="C40" s="164">
        <v>490.4194</v>
      </c>
      <c r="D40" s="164">
        <v>502.22519999999997</v>
      </c>
      <c r="E40" s="163">
        <v>505.75839999999999</v>
      </c>
      <c r="F40" s="164">
        <v>508.19189999999998</v>
      </c>
      <c r="G40" s="164">
        <v>511.4973</v>
      </c>
      <c r="H40" s="164">
        <v>512.08450000000005</v>
      </c>
      <c r="I40" s="163">
        <v>516.94709999999998</v>
      </c>
      <c r="J40" s="164">
        <v>501.27499999999998</v>
      </c>
      <c r="K40" s="164">
        <v>500.85969999999998</v>
      </c>
      <c r="L40" s="164">
        <v>483.64170000000001</v>
      </c>
      <c r="M40" s="164">
        <v>506.4418</v>
      </c>
      <c r="N40" s="164">
        <v>492.1157</v>
      </c>
      <c r="O40" s="164">
        <v>226.00620000000001</v>
      </c>
      <c r="P40" s="164">
        <v>224.18199999999999</v>
      </c>
      <c r="Q40" s="164">
        <v>223.43729999999999</v>
      </c>
      <c r="R40" s="164">
        <v>218.99700000000001</v>
      </c>
      <c r="S40" s="164">
        <v>216.4341</v>
      </c>
      <c r="T40" s="164">
        <v>221.87370000000001</v>
      </c>
      <c r="U40" s="164">
        <v>228.6</v>
      </c>
      <c r="V40" s="163">
        <v>0</v>
      </c>
      <c r="W40" s="164">
        <v>228.9</v>
      </c>
      <c r="X40" s="163">
        <v>144.32400000000001</v>
      </c>
      <c r="Y40" s="164">
        <v>140.0488</v>
      </c>
      <c r="Z40" s="164">
        <v>138.2174</v>
      </c>
      <c r="AA40" s="164">
        <v>138.26820000000001</v>
      </c>
      <c r="AB40" s="164">
        <v>134.0532</v>
      </c>
      <c r="AC40" s="165">
        <v>0</v>
      </c>
      <c r="AD40" s="164">
        <v>141.3561</v>
      </c>
      <c r="AE40" s="164">
        <v>125.21380000000001</v>
      </c>
      <c r="AF40" s="164">
        <v>142.923</v>
      </c>
    </row>
    <row r="41" spans="1:32" ht="18" customHeight="1" x14ac:dyDescent="0.3">
      <c r="A41" s="159" t="s">
        <v>49</v>
      </c>
      <c r="B41" s="159" t="s">
        <v>882</v>
      </c>
      <c r="C41" s="167">
        <v>496.452</v>
      </c>
      <c r="D41" s="167">
        <v>508.78980000000001</v>
      </c>
      <c r="E41" s="166">
        <v>512.0607</v>
      </c>
      <c r="F41" s="167">
        <v>511.70139999999998</v>
      </c>
      <c r="G41" s="167">
        <v>513.96199999999999</v>
      </c>
      <c r="H41" s="167">
        <v>514.02539999999999</v>
      </c>
      <c r="I41" s="166">
        <v>516.94709999999998</v>
      </c>
      <c r="J41" s="167">
        <v>501.62689999999998</v>
      </c>
      <c r="K41" s="167">
        <v>501.01870000000002</v>
      </c>
      <c r="L41" s="167">
        <v>483.09640000000002</v>
      </c>
      <c r="M41" s="167">
        <v>506.07</v>
      </c>
      <c r="N41" s="167">
        <v>491.03230000000002</v>
      </c>
      <c r="O41" s="167">
        <v>227.01310000000001</v>
      </c>
      <c r="P41" s="167">
        <v>226.61250000000001</v>
      </c>
      <c r="Q41" s="167">
        <v>225.65620000000001</v>
      </c>
      <c r="R41" s="167">
        <v>219.97040000000001</v>
      </c>
      <c r="S41" s="167">
        <v>217.2167</v>
      </c>
      <c r="T41" s="167">
        <v>221.72190000000001</v>
      </c>
      <c r="U41" s="167">
        <v>228.6</v>
      </c>
      <c r="V41" s="166">
        <v>0</v>
      </c>
      <c r="W41" s="167">
        <v>228.7</v>
      </c>
      <c r="X41" s="166">
        <v>144.32400000000001</v>
      </c>
      <c r="Y41" s="167">
        <v>139.98150000000001</v>
      </c>
      <c r="Z41" s="167">
        <v>138.1189</v>
      </c>
      <c r="AA41" s="167">
        <v>138.0686</v>
      </c>
      <c r="AB41" s="167">
        <v>133.86000000000001</v>
      </c>
      <c r="AC41" s="168">
        <v>0</v>
      </c>
      <c r="AD41" s="167">
        <v>141.26830000000001</v>
      </c>
      <c r="AE41" s="167">
        <v>125.2577</v>
      </c>
      <c r="AF41" s="167">
        <v>142.535</v>
      </c>
    </row>
    <row r="42" spans="1:32" ht="18" customHeight="1" x14ac:dyDescent="0.3">
      <c r="A42" s="159" t="s">
        <v>49</v>
      </c>
      <c r="B42" s="159" t="s">
        <v>883</v>
      </c>
      <c r="C42" s="161">
        <v>499.28460000000001</v>
      </c>
      <c r="D42" s="161">
        <v>511.78339999999997</v>
      </c>
      <c r="E42" s="160">
        <v>517.99530000000004</v>
      </c>
      <c r="F42" s="161">
        <v>513.49360000000001</v>
      </c>
      <c r="G42" s="161">
        <v>516.17660000000001</v>
      </c>
      <c r="H42" s="161">
        <v>515.79100000000005</v>
      </c>
      <c r="I42" s="160">
        <v>516.94709999999998</v>
      </c>
      <c r="J42" s="161">
        <v>499.44479999999999</v>
      </c>
      <c r="K42" s="161">
        <v>499.03339999999997</v>
      </c>
      <c r="L42" s="161">
        <v>480.95679999999999</v>
      </c>
      <c r="M42" s="161">
        <v>505.14449999999999</v>
      </c>
      <c r="N42" s="161">
        <v>489.43799999999999</v>
      </c>
      <c r="O42" s="161">
        <v>227.55189999999999</v>
      </c>
      <c r="P42" s="161">
        <v>227.99440000000001</v>
      </c>
      <c r="Q42" s="161">
        <v>227.23079999999999</v>
      </c>
      <c r="R42" s="161">
        <v>220.67789999999999</v>
      </c>
      <c r="S42" s="161">
        <v>217.32740000000001</v>
      </c>
      <c r="T42" s="161">
        <v>221.27979999999999</v>
      </c>
      <c r="U42" s="161">
        <v>227.3</v>
      </c>
      <c r="V42" s="160">
        <v>0</v>
      </c>
      <c r="W42" s="161">
        <v>228</v>
      </c>
      <c r="X42" s="160">
        <v>141.73910000000001</v>
      </c>
      <c r="Y42" s="161">
        <v>141.1352</v>
      </c>
      <c r="Z42" s="161">
        <v>138.1189</v>
      </c>
      <c r="AA42" s="161">
        <v>137.74430000000001</v>
      </c>
      <c r="AB42" s="161">
        <v>133.37700000000001</v>
      </c>
      <c r="AC42" s="162">
        <v>0</v>
      </c>
      <c r="AD42" s="161">
        <v>142.48320000000001</v>
      </c>
      <c r="AE42" s="161">
        <v>125.2577</v>
      </c>
      <c r="AF42" s="161">
        <v>142.73920000000001</v>
      </c>
    </row>
    <row r="43" spans="1:32" ht="18" customHeight="1" x14ac:dyDescent="0.3">
      <c r="A43" s="159" t="s">
        <v>49</v>
      </c>
      <c r="B43" s="159" t="s">
        <v>884</v>
      </c>
      <c r="C43" s="164">
        <v>491.52100000000002</v>
      </c>
      <c r="D43" s="164">
        <v>501.96260000000001</v>
      </c>
      <c r="E43" s="163">
        <v>498.93090000000001</v>
      </c>
      <c r="F43" s="164">
        <v>512.07690000000002</v>
      </c>
      <c r="G43" s="164">
        <v>514.99670000000003</v>
      </c>
      <c r="H43" s="164">
        <v>514.22289999999998</v>
      </c>
      <c r="I43" s="163">
        <v>516.94709999999998</v>
      </c>
      <c r="J43" s="164">
        <v>493.57040000000001</v>
      </c>
      <c r="K43" s="164">
        <v>494.31400000000002</v>
      </c>
      <c r="L43" s="164">
        <v>475.92160000000001</v>
      </c>
      <c r="M43" s="164">
        <v>500.56599999999997</v>
      </c>
      <c r="N43" s="164">
        <v>483.98110000000003</v>
      </c>
      <c r="O43" s="164">
        <v>227.22790000000001</v>
      </c>
      <c r="P43" s="164">
        <v>224.69460000000001</v>
      </c>
      <c r="Q43" s="164">
        <v>225.22649999999999</v>
      </c>
      <c r="R43" s="164">
        <v>219.9127</v>
      </c>
      <c r="S43" s="164">
        <v>217.24619999999999</v>
      </c>
      <c r="T43" s="164">
        <v>220.53870000000001</v>
      </c>
      <c r="U43" s="164">
        <v>224.8</v>
      </c>
      <c r="V43" s="163">
        <v>0</v>
      </c>
      <c r="W43" s="164">
        <v>225.5</v>
      </c>
      <c r="X43" s="163">
        <v>140.73390000000001</v>
      </c>
      <c r="Y43" s="164">
        <v>139.15180000000001</v>
      </c>
      <c r="Z43" s="164">
        <v>137.56890000000001</v>
      </c>
      <c r="AA43" s="164">
        <v>136.9444</v>
      </c>
      <c r="AB43" s="164">
        <v>132.21780000000001</v>
      </c>
      <c r="AC43" s="165">
        <v>0</v>
      </c>
      <c r="AD43" s="164">
        <v>140.4486</v>
      </c>
      <c r="AE43" s="164">
        <v>124.9306</v>
      </c>
      <c r="AF43" s="164">
        <v>141.35040000000001</v>
      </c>
    </row>
    <row r="44" spans="1:32" ht="18" customHeight="1" x14ac:dyDescent="0.3">
      <c r="A44" s="159" t="s">
        <v>49</v>
      </c>
      <c r="B44" s="159" t="s">
        <v>885</v>
      </c>
      <c r="C44" s="164">
        <v>494.98320000000001</v>
      </c>
      <c r="D44" s="164">
        <v>504.95609999999999</v>
      </c>
      <c r="E44" s="163">
        <v>504.02530000000002</v>
      </c>
      <c r="F44" s="164">
        <v>514.16520000000003</v>
      </c>
      <c r="G44" s="164">
        <v>516.8673</v>
      </c>
      <c r="H44" s="164">
        <v>515.76919999999996</v>
      </c>
      <c r="I44" s="163">
        <v>516.94709999999998</v>
      </c>
      <c r="J44" s="164">
        <v>492.89929999999998</v>
      </c>
      <c r="K44" s="164">
        <v>493.9504</v>
      </c>
      <c r="L44" s="164">
        <v>476.1909</v>
      </c>
      <c r="M44" s="164">
        <v>499.45269999999999</v>
      </c>
      <c r="N44" s="164">
        <v>483.774</v>
      </c>
      <c r="O44" s="164">
        <v>228.43870000000001</v>
      </c>
      <c r="P44" s="164">
        <v>225.7912</v>
      </c>
      <c r="Q44" s="164">
        <v>226.78800000000001</v>
      </c>
      <c r="R44" s="164">
        <v>220.88820000000001</v>
      </c>
      <c r="S44" s="164">
        <v>218.40530000000001</v>
      </c>
      <c r="T44" s="164">
        <v>220.4134</v>
      </c>
      <c r="U44" s="164">
        <v>225.4</v>
      </c>
      <c r="V44" s="163">
        <v>0</v>
      </c>
      <c r="W44" s="164">
        <v>225.7</v>
      </c>
      <c r="X44" s="163">
        <v>141.6046</v>
      </c>
      <c r="Y44" s="164">
        <v>140.6217</v>
      </c>
      <c r="Z44" s="164">
        <v>137.71940000000001</v>
      </c>
      <c r="AA44" s="164">
        <v>137.78479999999999</v>
      </c>
      <c r="AB44" s="164">
        <v>132.81120000000001</v>
      </c>
      <c r="AC44" s="165">
        <v>0</v>
      </c>
      <c r="AD44" s="164">
        <v>142.46860000000001</v>
      </c>
      <c r="AE44" s="164">
        <v>125.1161</v>
      </c>
      <c r="AF44" s="164">
        <v>141.88140000000001</v>
      </c>
    </row>
    <row r="45" spans="1:32" ht="18" customHeight="1" x14ac:dyDescent="0.3">
      <c r="A45" s="159" t="s">
        <v>49</v>
      </c>
      <c r="B45" s="159" t="s">
        <v>886</v>
      </c>
      <c r="C45" s="164">
        <v>501.12060000000002</v>
      </c>
      <c r="D45" s="164">
        <v>507.89699999999999</v>
      </c>
      <c r="E45" s="163">
        <v>504.02530000000002</v>
      </c>
      <c r="F45" s="164">
        <v>513.73860000000002</v>
      </c>
      <c r="G45" s="164">
        <v>516.83169999999996</v>
      </c>
      <c r="H45" s="164">
        <v>515.37310000000002</v>
      </c>
      <c r="I45" s="163">
        <v>516.94709999999998</v>
      </c>
      <c r="J45" s="164">
        <v>493.31299999999999</v>
      </c>
      <c r="K45" s="164">
        <v>493.81110000000001</v>
      </c>
      <c r="L45" s="164">
        <v>475.95729999999998</v>
      </c>
      <c r="M45" s="164">
        <v>500.51299999999998</v>
      </c>
      <c r="N45" s="164">
        <v>484.02140000000003</v>
      </c>
      <c r="O45" s="164">
        <v>228.374</v>
      </c>
      <c r="P45" s="164">
        <v>227.05529999999999</v>
      </c>
      <c r="Q45" s="164">
        <v>229.38120000000001</v>
      </c>
      <c r="R45" s="164">
        <v>223.0856</v>
      </c>
      <c r="S45" s="164">
        <v>219.32079999999999</v>
      </c>
      <c r="T45" s="164">
        <v>220.5044</v>
      </c>
      <c r="U45" s="164">
        <v>226.1</v>
      </c>
      <c r="V45" s="163">
        <v>0</v>
      </c>
      <c r="W45" s="164">
        <v>226.2</v>
      </c>
      <c r="X45" s="163">
        <v>140.791</v>
      </c>
      <c r="Y45" s="164">
        <v>140.4948</v>
      </c>
      <c r="Z45" s="164">
        <v>137.71940000000001</v>
      </c>
      <c r="AA45" s="164">
        <v>138.01769999999999</v>
      </c>
      <c r="AB45" s="164">
        <v>134.64660000000001</v>
      </c>
      <c r="AC45" s="165">
        <v>0</v>
      </c>
      <c r="AD45" s="164">
        <v>142.48320000000001</v>
      </c>
      <c r="AE45" s="164">
        <v>125.9609</v>
      </c>
      <c r="AF45" s="164">
        <v>141.73849999999999</v>
      </c>
    </row>
    <row r="46" spans="1:32" ht="18" customHeight="1" x14ac:dyDescent="0.3">
      <c r="A46" s="159" t="s">
        <v>49</v>
      </c>
      <c r="B46" s="159" t="s">
        <v>887</v>
      </c>
      <c r="C46" s="164">
        <v>493.7242</v>
      </c>
      <c r="D46" s="164">
        <v>500.64960000000002</v>
      </c>
      <c r="E46" s="163">
        <v>504.02530000000002</v>
      </c>
      <c r="F46" s="164">
        <v>514.11609999999996</v>
      </c>
      <c r="G46" s="164">
        <v>517.62109999999996</v>
      </c>
      <c r="H46" s="164">
        <v>516.58069999999998</v>
      </c>
      <c r="I46" s="163">
        <v>516.94709999999998</v>
      </c>
      <c r="J46" s="164">
        <v>493.01519999999999</v>
      </c>
      <c r="K46" s="164">
        <v>493.24180000000001</v>
      </c>
      <c r="L46" s="164">
        <v>475.30059999999997</v>
      </c>
      <c r="M46" s="164">
        <v>499.74610000000001</v>
      </c>
      <c r="N46" s="164">
        <v>483.98869999999999</v>
      </c>
      <c r="O46" s="164">
        <v>224.94499999999999</v>
      </c>
      <c r="P46" s="164">
        <v>224.81870000000001</v>
      </c>
      <c r="Q46" s="164">
        <v>226.29169999999999</v>
      </c>
      <c r="R46" s="164">
        <v>223.90629999999999</v>
      </c>
      <c r="S46" s="164">
        <v>220.0222</v>
      </c>
      <c r="T46" s="164">
        <v>221.041</v>
      </c>
      <c r="U46" s="164">
        <v>225.4</v>
      </c>
      <c r="V46" s="163">
        <v>0</v>
      </c>
      <c r="W46" s="164">
        <v>226</v>
      </c>
      <c r="X46" s="163">
        <v>140.8253</v>
      </c>
      <c r="Y46" s="164">
        <v>140.26009999999999</v>
      </c>
      <c r="Z46" s="164">
        <v>138.06700000000001</v>
      </c>
      <c r="AA46" s="164">
        <v>138.32230000000001</v>
      </c>
      <c r="AB46" s="164">
        <v>134.7432</v>
      </c>
      <c r="AC46" s="165">
        <v>0</v>
      </c>
      <c r="AD46" s="164">
        <v>142.4246</v>
      </c>
      <c r="AE46" s="164">
        <v>125.7265</v>
      </c>
      <c r="AF46" s="164">
        <v>141.73849999999999</v>
      </c>
    </row>
    <row r="47" spans="1:32" ht="18" customHeight="1" x14ac:dyDescent="0.3">
      <c r="A47" s="159" t="s">
        <v>49</v>
      </c>
      <c r="B47" s="159" t="s">
        <v>888</v>
      </c>
      <c r="C47" s="164">
        <v>497.81580000000002</v>
      </c>
      <c r="D47" s="164">
        <v>504.3784</v>
      </c>
      <c r="E47" s="163">
        <v>504.02530000000002</v>
      </c>
      <c r="F47" s="164">
        <v>515.7518</v>
      </c>
      <c r="G47" s="164">
        <v>519.12860000000001</v>
      </c>
      <c r="H47" s="164">
        <v>517.60059999999999</v>
      </c>
      <c r="I47" s="163">
        <v>516.94709999999998</v>
      </c>
      <c r="J47" s="164">
        <v>493.31970000000001</v>
      </c>
      <c r="K47" s="164">
        <v>494.41489999999999</v>
      </c>
      <c r="L47" s="164">
        <v>476.0215</v>
      </c>
      <c r="M47" s="164">
        <v>499.42149999999998</v>
      </c>
      <c r="N47" s="164">
        <v>483.62630000000001</v>
      </c>
      <c r="O47" s="164">
        <v>225.54069999999999</v>
      </c>
      <c r="P47" s="164">
        <v>225.36250000000001</v>
      </c>
      <c r="Q47" s="164">
        <v>227.03120000000001</v>
      </c>
      <c r="R47" s="164">
        <v>224.80269999999999</v>
      </c>
      <c r="S47" s="164">
        <v>220.94499999999999</v>
      </c>
      <c r="T47" s="164">
        <v>221.09729999999999</v>
      </c>
      <c r="U47" s="164">
        <v>226.1</v>
      </c>
      <c r="V47" s="163">
        <v>0</v>
      </c>
      <c r="W47" s="164">
        <v>226.7</v>
      </c>
      <c r="X47" s="163">
        <v>141.63380000000001</v>
      </c>
      <c r="Y47" s="164">
        <v>140.86349999999999</v>
      </c>
      <c r="Z47" s="164">
        <v>138.2174</v>
      </c>
      <c r="AA47" s="164">
        <v>138.56659999999999</v>
      </c>
      <c r="AB47" s="164">
        <v>135.11580000000001</v>
      </c>
      <c r="AC47" s="165">
        <v>0</v>
      </c>
      <c r="AD47" s="164">
        <v>143.05410000000001</v>
      </c>
      <c r="AE47" s="164">
        <v>125.9169</v>
      </c>
      <c r="AF47" s="164">
        <v>142.0856</v>
      </c>
    </row>
    <row r="48" spans="1:32" ht="18" customHeight="1" x14ac:dyDescent="0.3">
      <c r="A48" s="159" t="s">
        <v>49</v>
      </c>
      <c r="B48" s="159" t="s">
        <v>889</v>
      </c>
      <c r="C48" s="164">
        <v>499.96660000000003</v>
      </c>
      <c r="D48" s="164">
        <v>504.3784</v>
      </c>
      <c r="E48" s="163">
        <v>504.02530000000002</v>
      </c>
      <c r="F48" s="164">
        <v>513.55160000000001</v>
      </c>
      <c r="G48" s="164">
        <v>516.52499999999998</v>
      </c>
      <c r="H48" s="164">
        <v>515.61540000000002</v>
      </c>
      <c r="I48" s="163">
        <v>516.94709999999998</v>
      </c>
      <c r="J48" s="164">
        <v>492.80009999999999</v>
      </c>
      <c r="K48" s="164">
        <v>494.18799999999999</v>
      </c>
      <c r="L48" s="164">
        <v>476.8741</v>
      </c>
      <c r="M48" s="164">
        <v>501.20460000000003</v>
      </c>
      <c r="N48" s="164">
        <v>484.7002</v>
      </c>
      <c r="O48" s="164">
        <v>226.3201</v>
      </c>
      <c r="P48" s="164">
        <v>225.98740000000001</v>
      </c>
      <c r="Q48" s="164">
        <v>228.14599999999999</v>
      </c>
      <c r="R48" s="164">
        <v>220.4375</v>
      </c>
      <c r="S48" s="164">
        <v>216.36770000000001</v>
      </c>
      <c r="T48" s="164">
        <v>220.7304</v>
      </c>
      <c r="U48" s="164">
        <v>226.7</v>
      </c>
      <c r="V48" s="163">
        <v>0</v>
      </c>
      <c r="W48" s="164">
        <v>227.2</v>
      </c>
      <c r="X48" s="163">
        <v>144.32400000000001</v>
      </c>
      <c r="Y48" s="164">
        <v>141.57830000000001</v>
      </c>
      <c r="Z48" s="164">
        <v>138.316</v>
      </c>
      <c r="AA48" s="164">
        <v>138.43209999999999</v>
      </c>
      <c r="AB48" s="164">
        <v>134.59139999999999</v>
      </c>
      <c r="AC48" s="165">
        <v>0</v>
      </c>
      <c r="AD48" s="164">
        <v>143.30289999999999</v>
      </c>
      <c r="AE48" s="164">
        <v>125.3066</v>
      </c>
      <c r="AF48" s="164">
        <v>142.12649999999999</v>
      </c>
    </row>
    <row r="49" spans="1:32" ht="18" customHeight="1" x14ac:dyDescent="0.3">
      <c r="A49" s="159" t="s">
        <v>49</v>
      </c>
      <c r="B49" s="159" t="s">
        <v>890</v>
      </c>
      <c r="C49" s="167">
        <v>501.48779999999999</v>
      </c>
      <c r="D49" s="167">
        <v>505.79640000000001</v>
      </c>
      <c r="E49" s="166">
        <v>504.02530000000002</v>
      </c>
      <c r="F49" s="167">
        <v>514.56759999999997</v>
      </c>
      <c r="G49" s="167">
        <v>517.47119999999995</v>
      </c>
      <c r="H49" s="167">
        <v>515.6155</v>
      </c>
      <c r="I49" s="166">
        <v>516.94709999999998</v>
      </c>
      <c r="J49" s="167">
        <v>493.73360000000002</v>
      </c>
      <c r="K49" s="167">
        <v>494.97149999999999</v>
      </c>
      <c r="L49" s="167">
        <v>477.12880000000001</v>
      </c>
      <c r="M49" s="167">
        <v>501.93759999999997</v>
      </c>
      <c r="N49" s="167">
        <v>485.7611</v>
      </c>
      <c r="O49" s="167">
        <v>226.87610000000001</v>
      </c>
      <c r="P49" s="167">
        <v>226.17320000000001</v>
      </c>
      <c r="Q49" s="167">
        <v>228.7859</v>
      </c>
      <c r="R49" s="167">
        <v>220.78049999999999</v>
      </c>
      <c r="S49" s="167">
        <v>216.66300000000001</v>
      </c>
      <c r="T49" s="167">
        <v>221.608</v>
      </c>
      <c r="U49" s="167">
        <v>226.7</v>
      </c>
      <c r="V49" s="166">
        <v>0</v>
      </c>
      <c r="W49" s="167">
        <v>228</v>
      </c>
      <c r="X49" s="166">
        <v>144.32400000000001</v>
      </c>
      <c r="Y49" s="167">
        <v>140.70509999999999</v>
      </c>
      <c r="Z49" s="167">
        <v>138.51830000000001</v>
      </c>
      <c r="AA49" s="167">
        <v>138.58969999999999</v>
      </c>
      <c r="AB49" s="167">
        <v>134.71559999999999</v>
      </c>
      <c r="AC49" s="168">
        <v>0</v>
      </c>
      <c r="AD49" s="167">
        <v>142.20509999999999</v>
      </c>
      <c r="AE49" s="167">
        <v>125.7265</v>
      </c>
      <c r="AF49" s="167">
        <v>142.535</v>
      </c>
    </row>
    <row r="50" spans="1:32" ht="18" customHeight="1" x14ac:dyDescent="0.3">
      <c r="A50" s="159" t="s">
        <v>49</v>
      </c>
      <c r="B50" s="159" t="s">
        <v>891</v>
      </c>
      <c r="C50" s="161">
        <v>498.34039999999999</v>
      </c>
      <c r="D50" s="161">
        <v>504.06330000000003</v>
      </c>
      <c r="E50" s="160">
        <v>504.02530000000002</v>
      </c>
      <c r="F50" s="161">
        <v>514.59910000000002</v>
      </c>
      <c r="G50" s="161">
        <v>516.42660000000001</v>
      </c>
      <c r="H50" s="161">
        <v>516.64779999999996</v>
      </c>
      <c r="I50" s="160">
        <v>516.94709999999998</v>
      </c>
      <c r="J50" s="161">
        <v>493.27300000000002</v>
      </c>
      <c r="K50" s="161">
        <v>494.97550000000001</v>
      </c>
      <c r="L50" s="161">
        <v>477.63319999999999</v>
      </c>
      <c r="M50" s="161">
        <v>501.27789999999999</v>
      </c>
      <c r="N50" s="161">
        <v>485.61349999999999</v>
      </c>
      <c r="O50" s="161">
        <v>227.36500000000001</v>
      </c>
      <c r="P50" s="161">
        <v>226.44909999999999</v>
      </c>
      <c r="Q50" s="161">
        <v>229.4804</v>
      </c>
      <c r="R50" s="161">
        <v>220.50819999999999</v>
      </c>
      <c r="S50" s="161">
        <v>216.41929999999999</v>
      </c>
      <c r="T50" s="161">
        <v>221.2105</v>
      </c>
      <c r="U50" s="161">
        <v>226.7</v>
      </c>
      <c r="V50" s="160">
        <v>0</v>
      </c>
      <c r="W50" s="161">
        <v>227.6</v>
      </c>
      <c r="X50" s="160">
        <v>144.32400000000001</v>
      </c>
      <c r="Y50" s="161">
        <v>140.00839999999999</v>
      </c>
      <c r="Z50" s="161">
        <v>138.4665</v>
      </c>
      <c r="AA50" s="161">
        <v>138.67779999999999</v>
      </c>
      <c r="AB50" s="161">
        <v>134.8674</v>
      </c>
      <c r="AC50" s="162">
        <v>0</v>
      </c>
      <c r="AD50" s="161">
        <v>141.5025</v>
      </c>
      <c r="AE50" s="161">
        <v>125.3066</v>
      </c>
      <c r="AF50" s="161">
        <v>142.535</v>
      </c>
    </row>
    <row r="51" spans="1:32" ht="18" customHeight="1" x14ac:dyDescent="0.3">
      <c r="A51" s="159" t="s">
        <v>49</v>
      </c>
      <c r="B51" s="159" t="s">
        <v>892</v>
      </c>
      <c r="C51" s="164">
        <v>505.89420000000001</v>
      </c>
      <c r="D51" s="164">
        <v>507.26679999999999</v>
      </c>
      <c r="E51" s="163">
        <v>504.02530000000002</v>
      </c>
      <c r="F51" s="164">
        <v>514.78409999999997</v>
      </c>
      <c r="G51" s="164">
        <v>517.39509999999996</v>
      </c>
      <c r="H51" s="164">
        <v>515.60410000000002</v>
      </c>
      <c r="I51" s="163">
        <v>516.94709999999998</v>
      </c>
      <c r="J51" s="164">
        <v>492.58690000000001</v>
      </c>
      <c r="K51" s="164">
        <v>494.1891</v>
      </c>
      <c r="L51" s="164">
        <v>476.55079999999998</v>
      </c>
      <c r="M51" s="164">
        <v>499.82100000000003</v>
      </c>
      <c r="N51" s="164">
        <v>485.08229999999998</v>
      </c>
      <c r="O51" s="164">
        <v>225.39609999999999</v>
      </c>
      <c r="P51" s="164">
        <v>226.9255</v>
      </c>
      <c r="Q51" s="164">
        <v>229.68029999999999</v>
      </c>
      <c r="R51" s="164">
        <v>220.7407</v>
      </c>
      <c r="S51" s="164">
        <v>216.67769999999999</v>
      </c>
      <c r="T51" s="164">
        <v>220.93379999999999</v>
      </c>
      <c r="U51" s="164">
        <v>226.2</v>
      </c>
      <c r="V51" s="163">
        <v>0</v>
      </c>
      <c r="W51" s="164">
        <v>227.1</v>
      </c>
      <c r="X51" s="163">
        <v>144.32400000000001</v>
      </c>
      <c r="Y51" s="164">
        <v>139.5812</v>
      </c>
      <c r="Z51" s="164">
        <v>138.316</v>
      </c>
      <c r="AA51" s="164">
        <v>138.49969999999999</v>
      </c>
      <c r="AB51" s="164">
        <v>134.8398</v>
      </c>
      <c r="AC51" s="165">
        <v>0</v>
      </c>
      <c r="AD51" s="164">
        <v>141.0926</v>
      </c>
      <c r="AE51" s="164">
        <v>124.9794</v>
      </c>
      <c r="AF51" s="164">
        <v>142.535</v>
      </c>
    </row>
    <row r="52" spans="1:32" ht="18" customHeight="1" x14ac:dyDescent="0.3">
      <c r="A52" s="159" t="s">
        <v>49</v>
      </c>
      <c r="B52" s="159" t="s">
        <v>893</v>
      </c>
      <c r="C52" s="164">
        <v>505.89420000000001</v>
      </c>
      <c r="D52" s="164">
        <v>508.42219999999998</v>
      </c>
      <c r="E52" s="164">
        <v>509.96</v>
      </c>
      <c r="F52" s="164">
        <v>516.57209999999998</v>
      </c>
      <c r="G52" s="164">
        <v>519.23530000000005</v>
      </c>
      <c r="H52" s="164">
        <v>517.66219999999998</v>
      </c>
      <c r="I52" s="163">
        <v>516.94709999999998</v>
      </c>
      <c r="J52" s="164">
        <v>493.61070000000001</v>
      </c>
      <c r="K52" s="164">
        <v>494.14370000000002</v>
      </c>
      <c r="L52" s="164">
        <v>476.77229999999997</v>
      </c>
      <c r="M52" s="164">
        <v>500.92160000000001</v>
      </c>
      <c r="N52" s="164">
        <v>485.44940000000003</v>
      </c>
      <c r="O52" s="164">
        <v>224.8168</v>
      </c>
      <c r="P52" s="164">
        <v>227.90649999999999</v>
      </c>
      <c r="Q52" s="164">
        <v>229.68010000000001</v>
      </c>
      <c r="R52" s="164">
        <v>221.6002</v>
      </c>
      <c r="S52" s="164">
        <v>217.2979</v>
      </c>
      <c r="T52" s="164">
        <v>221.14099999999999</v>
      </c>
      <c r="U52" s="164">
        <v>226.7</v>
      </c>
      <c r="V52" s="163">
        <v>0</v>
      </c>
      <c r="W52" s="164">
        <v>228</v>
      </c>
      <c r="X52" s="163">
        <v>144.32400000000001</v>
      </c>
      <c r="Y52" s="164">
        <v>139.8211</v>
      </c>
      <c r="Z52" s="164">
        <v>138.565</v>
      </c>
      <c r="AA52" s="164">
        <v>138.67840000000001</v>
      </c>
      <c r="AB52" s="164">
        <v>135.04679999999999</v>
      </c>
      <c r="AC52" s="165">
        <v>0</v>
      </c>
      <c r="AD52" s="164">
        <v>141.54640000000001</v>
      </c>
      <c r="AE52" s="164">
        <v>125.21380000000001</v>
      </c>
      <c r="AF52" s="164">
        <v>142.923</v>
      </c>
    </row>
    <row r="53" spans="1:32" ht="18" customHeight="1" x14ac:dyDescent="0.3">
      <c r="A53" s="159" t="s">
        <v>49</v>
      </c>
      <c r="B53" s="159" t="s">
        <v>894</v>
      </c>
      <c r="C53" s="164">
        <v>506.83839999999998</v>
      </c>
      <c r="D53" s="164">
        <v>510.78550000000001</v>
      </c>
      <c r="E53" s="164">
        <v>511.1678</v>
      </c>
      <c r="F53" s="164">
        <v>518.33690000000001</v>
      </c>
      <c r="G53" s="164">
        <v>521.01210000000003</v>
      </c>
      <c r="H53" s="164">
        <v>519.34050000000002</v>
      </c>
      <c r="I53" s="163">
        <v>516.94709999999998</v>
      </c>
      <c r="J53" s="164">
        <v>494.16019999999997</v>
      </c>
      <c r="K53" s="164">
        <v>495.827</v>
      </c>
      <c r="L53" s="164">
        <v>478.1746</v>
      </c>
      <c r="M53" s="164">
        <v>501.68680000000001</v>
      </c>
      <c r="N53" s="164">
        <v>485.43360000000001</v>
      </c>
      <c r="O53" s="164">
        <v>224.21719999999999</v>
      </c>
      <c r="P53" s="164">
        <v>227.53139999999999</v>
      </c>
      <c r="Q53" s="164">
        <v>229.26599999999999</v>
      </c>
      <c r="R53" s="164">
        <v>222.096</v>
      </c>
      <c r="S53" s="164">
        <v>217.9845</v>
      </c>
      <c r="T53" s="164">
        <v>221.32300000000001</v>
      </c>
      <c r="U53" s="164">
        <v>227.3</v>
      </c>
      <c r="V53" s="163">
        <v>0</v>
      </c>
      <c r="W53" s="164">
        <v>228.6</v>
      </c>
      <c r="X53" s="163">
        <v>144.32400000000001</v>
      </c>
      <c r="Y53" s="164">
        <v>140.0247</v>
      </c>
      <c r="Z53" s="164">
        <v>139.0164</v>
      </c>
      <c r="AA53" s="164">
        <v>138.9803</v>
      </c>
      <c r="AB53" s="164">
        <v>134.1498</v>
      </c>
      <c r="AC53" s="165">
        <v>0</v>
      </c>
      <c r="AD53" s="164">
        <v>141.63419999999999</v>
      </c>
      <c r="AE53" s="164">
        <v>125.5849</v>
      </c>
      <c r="AF53" s="164">
        <v>143.3314</v>
      </c>
    </row>
    <row r="54" spans="1:32" ht="18" customHeight="1" x14ac:dyDescent="0.3">
      <c r="A54" s="159" t="s">
        <v>49</v>
      </c>
      <c r="B54" s="159" t="s">
        <v>895</v>
      </c>
      <c r="C54" s="164">
        <v>500.7534</v>
      </c>
      <c r="D54" s="164">
        <v>507.73950000000002</v>
      </c>
      <c r="E54" s="164">
        <v>509.22460000000001</v>
      </c>
      <c r="F54" s="164">
        <v>516.64009999999996</v>
      </c>
      <c r="G54" s="164">
        <v>519.69039999999995</v>
      </c>
      <c r="H54" s="164">
        <v>518.17470000000003</v>
      </c>
      <c r="I54" s="163">
        <v>516.94709999999998</v>
      </c>
      <c r="J54" s="164">
        <v>494.67430000000002</v>
      </c>
      <c r="K54" s="164">
        <v>495.47160000000002</v>
      </c>
      <c r="L54" s="164">
        <v>478.70850000000002</v>
      </c>
      <c r="M54" s="164">
        <v>502.17860000000002</v>
      </c>
      <c r="N54" s="164">
        <v>486.81810000000002</v>
      </c>
      <c r="O54" s="164">
        <v>224.27930000000001</v>
      </c>
      <c r="P54" s="164">
        <v>225.2415</v>
      </c>
      <c r="Q54" s="164">
        <v>227.60659999999999</v>
      </c>
      <c r="R54" s="164">
        <v>221.39830000000001</v>
      </c>
      <c r="S54" s="164">
        <v>217.46770000000001</v>
      </c>
      <c r="T54" s="164">
        <v>221.07919999999999</v>
      </c>
      <c r="U54" s="164">
        <v>227.3</v>
      </c>
      <c r="V54" s="163">
        <v>0</v>
      </c>
      <c r="W54" s="164">
        <v>229.3</v>
      </c>
      <c r="X54" s="163">
        <v>144.32400000000001</v>
      </c>
      <c r="Y54" s="164">
        <v>140.2287</v>
      </c>
      <c r="Z54" s="164">
        <v>139.0164</v>
      </c>
      <c r="AA54" s="164">
        <v>139.21119999999999</v>
      </c>
      <c r="AB54" s="164">
        <v>134.34299999999999</v>
      </c>
      <c r="AC54" s="165">
        <v>0</v>
      </c>
      <c r="AD54" s="164">
        <v>141.9855</v>
      </c>
      <c r="AE54" s="164">
        <v>125.541</v>
      </c>
      <c r="AF54" s="164">
        <v>143.4948</v>
      </c>
    </row>
    <row r="55" spans="1:32" ht="18" customHeight="1" x14ac:dyDescent="0.3">
      <c r="A55" s="159" t="s">
        <v>49</v>
      </c>
      <c r="B55" s="159" t="s">
        <v>896</v>
      </c>
      <c r="C55" s="164">
        <v>505.52699999999999</v>
      </c>
      <c r="D55" s="164">
        <v>509.1574</v>
      </c>
      <c r="E55" s="164">
        <v>510.95780000000002</v>
      </c>
      <c r="F55" s="164">
        <v>520.51289999999995</v>
      </c>
      <c r="G55" s="164">
        <v>522.99009999999998</v>
      </c>
      <c r="H55" s="164">
        <v>521.0806</v>
      </c>
      <c r="I55" s="163">
        <v>516.94709999999998</v>
      </c>
      <c r="J55" s="164">
        <v>496.0729</v>
      </c>
      <c r="K55" s="164">
        <v>496.08569999999997</v>
      </c>
      <c r="L55" s="164">
        <v>478.7647</v>
      </c>
      <c r="M55" s="164">
        <v>501.78969999999998</v>
      </c>
      <c r="N55" s="164">
        <v>488.07069999999999</v>
      </c>
      <c r="O55" s="164">
        <v>226.17830000000001</v>
      </c>
      <c r="P55" s="164">
        <v>227.3844</v>
      </c>
      <c r="Q55" s="164">
        <v>229.23660000000001</v>
      </c>
      <c r="R55" s="164">
        <v>222.34119999999999</v>
      </c>
      <c r="S55" s="164">
        <v>218.8852</v>
      </c>
      <c r="T55" s="164">
        <v>221.38720000000001</v>
      </c>
      <c r="U55" s="164">
        <v>228</v>
      </c>
      <c r="V55" s="163">
        <v>0</v>
      </c>
      <c r="W55" s="164">
        <v>230.1</v>
      </c>
      <c r="X55" s="163">
        <v>144.32400000000001</v>
      </c>
      <c r="Y55" s="164">
        <v>140.95509999999999</v>
      </c>
      <c r="Z55" s="164">
        <v>139.06309999999999</v>
      </c>
      <c r="AA55" s="164">
        <v>139.1919</v>
      </c>
      <c r="AB55" s="164">
        <v>134.42580000000001</v>
      </c>
      <c r="AC55" s="165">
        <v>0</v>
      </c>
      <c r="AD55" s="164">
        <v>142.46860000000001</v>
      </c>
      <c r="AE55" s="164">
        <v>126.05370000000001</v>
      </c>
      <c r="AF55" s="164">
        <v>143.7807</v>
      </c>
    </row>
    <row r="56" spans="1:32" ht="18" customHeight="1" x14ac:dyDescent="0.3">
      <c r="A56" s="159" t="s">
        <v>49</v>
      </c>
      <c r="B56" s="159" t="s">
        <v>897</v>
      </c>
      <c r="C56" s="164">
        <v>502.01240000000001</v>
      </c>
      <c r="D56" s="164">
        <v>507.7921</v>
      </c>
      <c r="E56" s="164">
        <v>512.63840000000005</v>
      </c>
      <c r="F56" s="164">
        <v>519.73879999999997</v>
      </c>
      <c r="G56" s="164">
        <v>521.7405</v>
      </c>
      <c r="H56" s="164">
        <v>520.0136</v>
      </c>
      <c r="I56" s="163">
        <v>516.94709999999998</v>
      </c>
      <c r="J56" s="164">
        <v>494.94040000000001</v>
      </c>
      <c r="K56" s="164">
        <v>496.33159999999998</v>
      </c>
      <c r="L56" s="164">
        <v>478.96839999999997</v>
      </c>
      <c r="M56" s="164">
        <v>501.93369999999999</v>
      </c>
      <c r="N56" s="164">
        <v>487.05779999999999</v>
      </c>
      <c r="O56" s="164">
        <v>226.2467</v>
      </c>
      <c r="P56" s="164">
        <v>226.96170000000001</v>
      </c>
      <c r="Q56" s="164">
        <v>228.65</v>
      </c>
      <c r="R56" s="164">
        <v>222.41499999999999</v>
      </c>
      <c r="S56" s="164">
        <v>218.72280000000001</v>
      </c>
      <c r="T56" s="164">
        <v>221.1619</v>
      </c>
      <c r="U56" s="164">
        <v>227.3</v>
      </c>
      <c r="V56" s="163">
        <v>0</v>
      </c>
      <c r="W56" s="164">
        <v>229.2</v>
      </c>
      <c r="X56" s="163">
        <v>144.32400000000001</v>
      </c>
      <c r="Y56" s="164">
        <v>139.94110000000001</v>
      </c>
      <c r="Z56" s="164">
        <v>139.0164</v>
      </c>
      <c r="AA56" s="164">
        <v>138.73599999999999</v>
      </c>
      <c r="AB56" s="164">
        <v>134.31540000000001</v>
      </c>
      <c r="AC56" s="165">
        <v>0</v>
      </c>
      <c r="AD56" s="164">
        <v>141.86840000000001</v>
      </c>
      <c r="AE56" s="164">
        <v>125.6337</v>
      </c>
      <c r="AF56" s="164">
        <v>143.65819999999999</v>
      </c>
    </row>
    <row r="57" spans="1:32" ht="18" customHeight="1" x14ac:dyDescent="0.3">
      <c r="A57" s="159" t="s">
        <v>898</v>
      </c>
      <c r="B57" s="159" t="s">
        <v>50</v>
      </c>
      <c r="C57" s="167">
        <v>507.15320000000003</v>
      </c>
      <c r="D57" s="167">
        <v>513.09630000000004</v>
      </c>
      <c r="E57" s="167">
        <v>513.74130000000002</v>
      </c>
      <c r="F57" s="167">
        <v>521.48569999999995</v>
      </c>
      <c r="G57" s="167">
        <v>523.34690000000001</v>
      </c>
      <c r="H57" s="167">
        <v>521.77110000000005</v>
      </c>
      <c r="I57" s="166">
        <v>516.94709999999998</v>
      </c>
      <c r="J57" s="167">
        <v>493.86250000000001</v>
      </c>
      <c r="K57" s="167">
        <v>495.36090000000002</v>
      </c>
      <c r="L57" s="167">
        <v>478.56139999999999</v>
      </c>
      <c r="M57" s="167">
        <v>502.42180000000002</v>
      </c>
      <c r="N57" s="167">
        <v>485.83929999999998</v>
      </c>
      <c r="O57" s="167">
        <v>228.23990000000001</v>
      </c>
      <c r="P57" s="167">
        <v>228.8717</v>
      </c>
      <c r="Q57" s="167">
        <v>230.48070000000001</v>
      </c>
      <c r="R57" s="167">
        <v>223.12639999999999</v>
      </c>
      <c r="S57" s="167">
        <v>219.08449999999999</v>
      </c>
      <c r="T57" s="167">
        <v>221.17339999999999</v>
      </c>
      <c r="U57" s="167">
        <v>227.9</v>
      </c>
      <c r="V57" s="166">
        <v>0</v>
      </c>
      <c r="W57" s="167">
        <v>229.2</v>
      </c>
      <c r="X57" s="166">
        <v>144.32400000000001</v>
      </c>
      <c r="Y57" s="167">
        <v>140.39580000000001</v>
      </c>
      <c r="Z57" s="167">
        <v>139.21350000000001</v>
      </c>
      <c r="AA57" s="167">
        <v>138.70490000000001</v>
      </c>
      <c r="AB57" s="167">
        <v>134.53620000000001</v>
      </c>
      <c r="AC57" s="168">
        <v>0</v>
      </c>
      <c r="AD57" s="167">
        <v>141.8391</v>
      </c>
      <c r="AE57" s="167">
        <v>126.9472</v>
      </c>
      <c r="AF57" s="167">
        <v>143.3723</v>
      </c>
    </row>
    <row r="58" spans="1:32" x14ac:dyDescent="0.3">
      <c r="A58" s="228" t="s">
        <v>910</v>
      </c>
      <c r="B58" s="228"/>
      <c r="C58" s="169">
        <v>515.86099999999999</v>
      </c>
      <c r="D58" s="169">
        <v>526.27809999999999</v>
      </c>
      <c r="E58" s="169">
        <v>521.77670000000001</v>
      </c>
      <c r="F58" s="169">
        <v>525.66930000000002</v>
      </c>
      <c r="G58" s="169">
        <v>526.93359999999996</v>
      </c>
      <c r="H58" s="169">
        <v>523.07780000000002</v>
      </c>
      <c r="I58" s="169">
        <v>518.9538</v>
      </c>
      <c r="J58" s="169">
        <v>505.49349999999998</v>
      </c>
      <c r="K58" s="169">
        <v>507.6404</v>
      </c>
      <c r="L58" s="169">
        <v>496.3544</v>
      </c>
      <c r="M58" s="169">
        <v>513.15300000000002</v>
      </c>
      <c r="N58" s="169">
        <v>500.14049999999997</v>
      </c>
      <c r="O58" s="169">
        <v>228.43870000000001</v>
      </c>
      <c r="P58" s="169">
        <v>229.40039999999999</v>
      </c>
      <c r="Q58" s="169">
        <v>232.0787</v>
      </c>
      <c r="R58" s="169">
        <v>224.81989999999999</v>
      </c>
      <c r="S58" s="169">
        <v>220.94499999999999</v>
      </c>
      <c r="T58" s="169">
        <v>223.20930000000001</v>
      </c>
      <c r="U58" s="169">
        <v>232.9</v>
      </c>
      <c r="V58" s="169">
        <v>0</v>
      </c>
      <c r="W58" s="169">
        <v>233.5</v>
      </c>
      <c r="X58" s="169">
        <v>144.3912</v>
      </c>
      <c r="Y58" s="169">
        <v>141.57830000000001</v>
      </c>
      <c r="Z58" s="169">
        <v>141.3563</v>
      </c>
      <c r="AA58" s="169">
        <v>140.34899999999999</v>
      </c>
      <c r="AB58" s="169">
        <v>136.45439999999999</v>
      </c>
      <c r="AC58" s="169">
        <v>0</v>
      </c>
      <c r="AD58" s="169">
        <v>143.30289999999999</v>
      </c>
      <c r="AE58" s="169">
        <v>127.7432</v>
      </c>
      <c r="AF58" s="169">
        <v>145.3124</v>
      </c>
    </row>
    <row r="59" spans="1:32" x14ac:dyDescent="0.3">
      <c r="A59" s="228" t="s">
        <v>911</v>
      </c>
      <c r="B59" s="228"/>
      <c r="C59" s="169">
        <v>489.21289999999999</v>
      </c>
      <c r="D59" s="169">
        <v>500.64960000000002</v>
      </c>
      <c r="E59" s="169">
        <v>498.93090000000001</v>
      </c>
      <c r="F59" s="169">
        <v>508.19189999999998</v>
      </c>
      <c r="G59" s="169">
        <v>511.4973</v>
      </c>
      <c r="H59" s="169">
        <v>512.08450000000005</v>
      </c>
      <c r="I59" s="169">
        <v>513.51390000000004</v>
      </c>
      <c r="J59" s="169">
        <v>492.58690000000001</v>
      </c>
      <c r="K59" s="169">
        <v>493.24180000000001</v>
      </c>
      <c r="L59" s="169">
        <v>475.30059999999997</v>
      </c>
      <c r="M59" s="169">
        <v>499.42149999999998</v>
      </c>
      <c r="N59" s="169">
        <v>483.62630000000001</v>
      </c>
      <c r="O59" s="169">
        <v>218.99639999999999</v>
      </c>
      <c r="P59" s="169">
        <v>223.26589999999999</v>
      </c>
      <c r="Q59" s="169">
        <v>222.8021</v>
      </c>
      <c r="R59" s="169">
        <v>218.52950000000001</v>
      </c>
      <c r="S59" s="169">
        <v>215.93209999999999</v>
      </c>
      <c r="T59" s="169">
        <v>220.4134</v>
      </c>
      <c r="U59" s="169">
        <v>224.8</v>
      </c>
      <c r="V59" s="169">
        <v>0</v>
      </c>
      <c r="W59" s="169">
        <v>225.5</v>
      </c>
      <c r="X59" s="169">
        <v>140.73390000000001</v>
      </c>
      <c r="Y59" s="169">
        <v>139.03399999999999</v>
      </c>
      <c r="Z59" s="169">
        <v>137.56890000000001</v>
      </c>
      <c r="AA59" s="169">
        <v>136.9444</v>
      </c>
      <c r="AB59" s="169">
        <v>132.21780000000001</v>
      </c>
      <c r="AC59" s="169">
        <v>0</v>
      </c>
      <c r="AD59" s="169">
        <v>140.4486</v>
      </c>
      <c r="AE59" s="169">
        <v>124.4618</v>
      </c>
      <c r="AF59" s="169">
        <v>141.35040000000001</v>
      </c>
    </row>
    <row r="60" spans="1:32" x14ac:dyDescent="0.3">
      <c r="A60" s="228" t="s">
        <v>912</v>
      </c>
      <c r="B60" s="228"/>
      <c r="C60" s="169">
        <v>501.58071041666665</v>
      </c>
      <c r="D60" s="169">
        <v>511.34897916666665</v>
      </c>
      <c r="E60" s="169">
        <v>510.52121249999999</v>
      </c>
      <c r="F60" s="169">
        <v>516.18712083333332</v>
      </c>
      <c r="G60" s="169">
        <v>518.67468125000005</v>
      </c>
      <c r="H60" s="169">
        <v>517.43264791666672</v>
      </c>
      <c r="I60" s="169">
        <v>517.03242499999999</v>
      </c>
      <c r="J60" s="169">
        <v>498.57600208333326</v>
      </c>
      <c r="K60" s="169">
        <v>499.99426249999999</v>
      </c>
      <c r="L60" s="169">
        <v>484.91754791666665</v>
      </c>
      <c r="M60" s="169">
        <v>505.97982291666665</v>
      </c>
      <c r="N60" s="169">
        <v>491.4197375</v>
      </c>
      <c r="O60" s="169">
        <v>224.26310208333331</v>
      </c>
      <c r="P60" s="169">
        <v>226.60022916666665</v>
      </c>
      <c r="Q60" s="169">
        <v>227.54659791666666</v>
      </c>
      <c r="R60" s="169">
        <v>221.67647916666667</v>
      </c>
      <c r="S60" s="169">
        <v>218.11923333333334</v>
      </c>
      <c r="T60" s="169">
        <v>222.39272708333334</v>
      </c>
      <c r="U60" s="169">
        <v>228.99583333333331</v>
      </c>
      <c r="V60" s="169">
        <v>0</v>
      </c>
      <c r="W60" s="169">
        <v>229.92291666666665</v>
      </c>
      <c r="X60" s="169">
        <v>143.92426666666665</v>
      </c>
      <c r="Y60" s="169">
        <v>140.33695208333333</v>
      </c>
      <c r="Z60" s="169">
        <v>139.10168333333331</v>
      </c>
      <c r="AA60" s="169">
        <v>138.96788541666666</v>
      </c>
      <c r="AB60" s="169">
        <v>134.8605</v>
      </c>
      <c r="AC60" s="169">
        <v>0</v>
      </c>
      <c r="AD60" s="169">
        <v>141.85835625000001</v>
      </c>
      <c r="AE60" s="169">
        <v>126.05702708333332</v>
      </c>
      <c r="AF60" s="169">
        <v>143.51822708333333</v>
      </c>
    </row>
    <row r="61" spans="1:32" x14ac:dyDescent="0.3">
      <c r="A61" s="228" t="s">
        <v>2417</v>
      </c>
      <c r="B61" s="228"/>
      <c r="C61" s="157" t="s">
        <v>170</v>
      </c>
      <c r="D61" s="157" t="s">
        <v>170</v>
      </c>
      <c r="E61" s="157" t="s">
        <v>170</v>
      </c>
      <c r="F61" s="157" t="s">
        <v>2418</v>
      </c>
      <c r="G61" s="157" t="s">
        <v>2418</v>
      </c>
      <c r="H61" s="157" t="s">
        <v>2418</v>
      </c>
      <c r="I61" s="157" t="s">
        <v>2419</v>
      </c>
      <c r="J61" s="157" t="s">
        <v>2419</v>
      </c>
      <c r="K61" s="157" t="s">
        <v>2419</v>
      </c>
      <c r="L61" s="157" t="s">
        <v>2419</v>
      </c>
      <c r="M61" s="157" t="s">
        <v>2419</v>
      </c>
      <c r="N61" s="157" t="s">
        <v>2419</v>
      </c>
      <c r="O61" s="157" t="s">
        <v>170</v>
      </c>
      <c r="P61" s="157" t="s">
        <v>170</v>
      </c>
      <c r="Q61" s="157" t="s">
        <v>170</v>
      </c>
      <c r="R61" s="157" t="s">
        <v>2418</v>
      </c>
      <c r="S61" s="157" t="s">
        <v>2418</v>
      </c>
      <c r="T61" s="157" t="s">
        <v>2419</v>
      </c>
      <c r="U61" s="157" t="s">
        <v>2419</v>
      </c>
      <c r="V61" s="157" t="s">
        <v>2419</v>
      </c>
      <c r="W61" s="157" t="s">
        <v>2419</v>
      </c>
      <c r="X61" s="157" t="s">
        <v>2419</v>
      </c>
      <c r="Y61" s="157" t="s">
        <v>2419</v>
      </c>
      <c r="Z61" s="157" t="s">
        <v>2419</v>
      </c>
      <c r="AA61" s="157" t="s">
        <v>2419</v>
      </c>
      <c r="AB61" s="157" t="s">
        <v>2419</v>
      </c>
      <c r="AC61" s="157" t="s">
        <v>2419</v>
      </c>
      <c r="AD61" s="157" t="s">
        <v>2419</v>
      </c>
      <c r="AE61" s="157" t="s">
        <v>2419</v>
      </c>
      <c r="AF61" s="157" t="s">
        <v>2419</v>
      </c>
    </row>
    <row r="62" spans="1:32" ht="27" customHeight="1" x14ac:dyDescent="0.3">
      <c r="A62" s="228" t="s">
        <v>3</v>
      </c>
      <c r="B62" s="228"/>
      <c r="C62" s="229" t="s">
        <v>536</v>
      </c>
      <c r="D62" s="229"/>
      <c r="E62" s="229"/>
      <c r="F62" s="229"/>
      <c r="G62" s="229"/>
      <c r="H62" s="229"/>
      <c r="I62" s="229" t="s">
        <v>183</v>
      </c>
      <c r="J62" s="229" t="s">
        <v>536</v>
      </c>
      <c r="K62" s="229" t="s">
        <v>183</v>
      </c>
      <c r="L62" s="229" t="s">
        <v>536</v>
      </c>
      <c r="M62" s="229" t="s">
        <v>384</v>
      </c>
      <c r="N62" s="229" t="s">
        <v>183</v>
      </c>
      <c r="O62" s="229" t="s">
        <v>417</v>
      </c>
      <c r="P62" s="229"/>
      <c r="Q62" s="229"/>
      <c r="R62" s="229"/>
      <c r="S62" s="229"/>
      <c r="T62" s="229" t="s">
        <v>536</v>
      </c>
      <c r="U62" s="229" t="s">
        <v>2428</v>
      </c>
      <c r="V62" s="229"/>
      <c r="W62" s="229"/>
      <c r="X62" s="229" t="s">
        <v>417</v>
      </c>
      <c r="Y62" s="229" t="s">
        <v>497</v>
      </c>
      <c r="Z62" s="229" t="s">
        <v>417</v>
      </c>
      <c r="AA62" s="229" t="s">
        <v>617</v>
      </c>
      <c r="AB62" s="229" t="s">
        <v>640</v>
      </c>
      <c r="AC62" s="229" t="s">
        <v>417</v>
      </c>
      <c r="AD62" s="229" t="s">
        <v>74</v>
      </c>
      <c r="AE62" s="229" t="s">
        <v>417</v>
      </c>
      <c r="AF62" s="229"/>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3" t="s">
        <v>2786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0"/>
      <c r="B65" s="1" t="s">
        <v>2431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1"/>
      <c r="B66" s="1" t="s">
        <v>2432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30" customHeight="1" x14ac:dyDescent="0.4">
      <c r="A5" s="1"/>
      <c r="B5" s="22" t="s">
        <v>2787</v>
      </c>
      <c r="C5" s="1"/>
      <c r="D5" s="1"/>
      <c r="E5" s="1"/>
      <c r="F5" s="1"/>
      <c r="G5" s="1"/>
    </row>
    <row r="6" spans="1:7" ht="34.950000000000003" customHeight="1" x14ac:dyDescent="0.3">
      <c r="A6" s="1"/>
      <c r="B6" s="3" t="s">
        <v>3</v>
      </c>
      <c r="C6" s="3" t="s">
        <v>4</v>
      </c>
      <c r="D6" s="3" t="s">
        <v>6</v>
      </c>
      <c r="E6" s="3" t="s">
        <v>7</v>
      </c>
      <c r="F6" s="3" t="s">
        <v>8</v>
      </c>
      <c r="G6" s="3" t="s">
        <v>2788</v>
      </c>
    </row>
    <row r="7" spans="1:7" x14ac:dyDescent="0.3">
      <c r="A7" s="1"/>
      <c r="B7" s="6" t="s">
        <v>369</v>
      </c>
      <c r="C7" s="6" t="s">
        <v>2789</v>
      </c>
      <c r="D7" s="85" t="s">
        <v>2790</v>
      </c>
      <c r="E7" s="85" t="s">
        <v>2791</v>
      </c>
      <c r="F7" s="85" t="s">
        <v>2792</v>
      </c>
      <c r="G7" s="6" t="s">
        <v>2793</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4">
      <c r="A5" s="1"/>
      <c r="B5" s="22" t="s">
        <v>2794</v>
      </c>
      <c r="C5" s="1"/>
      <c r="D5" s="1"/>
      <c r="E5" s="1"/>
      <c r="F5" s="1"/>
      <c r="G5" s="1"/>
      <c r="H5" s="1"/>
      <c r="I5" s="1"/>
    </row>
    <row r="6" spans="1:9" ht="34.950000000000003" customHeight="1" x14ac:dyDescent="0.3">
      <c r="A6" s="1"/>
      <c r="B6" s="3" t="s">
        <v>4</v>
      </c>
      <c r="C6" s="3" t="s">
        <v>2795</v>
      </c>
      <c r="D6" s="3" t="s">
        <v>2796</v>
      </c>
      <c r="E6" s="3" t="s">
        <v>7</v>
      </c>
      <c r="F6" s="3" t="s">
        <v>8</v>
      </c>
      <c r="G6" s="3" t="s">
        <v>2797</v>
      </c>
      <c r="H6" s="3" t="s">
        <v>2788</v>
      </c>
      <c r="I6" s="3" t="s">
        <v>2798</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17.399999999999999" x14ac:dyDescent="0.3">
      <c r="A5" s="1"/>
      <c r="B5" s="2" t="s">
        <v>2799</v>
      </c>
      <c r="C5" s="1"/>
      <c r="D5" s="1"/>
      <c r="E5" s="1"/>
      <c r="F5" s="1"/>
      <c r="G5" s="1"/>
      <c r="H5" s="1"/>
      <c r="I5" s="1"/>
    </row>
    <row r="6" spans="1:9" ht="30" customHeight="1" x14ac:dyDescent="0.3">
      <c r="A6" s="1"/>
      <c r="B6" s="198" t="s">
        <v>2800</v>
      </c>
      <c r="C6" s="198"/>
      <c r="D6" s="198"/>
      <c r="E6" s="198"/>
      <c r="F6" s="198"/>
      <c r="G6" s="198"/>
      <c r="H6" s="198"/>
      <c r="I6" s="198"/>
    </row>
    <row r="7" spans="1:9" ht="19.95" customHeight="1" x14ac:dyDescent="0.3">
      <c r="A7" s="1"/>
      <c r="B7" s="198" t="s">
        <v>2801</v>
      </c>
      <c r="C7" s="198" t="s">
        <v>2802</v>
      </c>
      <c r="D7" s="198"/>
      <c r="E7" s="198" t="s">
        <v>2803</v>
      </c>
      <c r="F7" s="198"/>
      <c r="G7" s="198" t="s">
        <v>2804</v>
      </c>
      <c r="H7" s="198"/>
      <c r="I7" s="198"/>
    </row>
    <row r="8" spans="1:9" ht="19.95" customHeight="1" x14ac:dyDescent="0.3">
      <c r="A8" s="1"/>
      <c r="B8" s="198"/>
      <c r="C8" s="3" t="s">
        <v>2805</v>
      </c>
      <c r="D8" s="3" t="s">
        <v>2806</v>
      </c>
      <c r="E8" s="3" t="s">
        <v>2805</v>
      </c>
      <c r="F8" s="3" t="s">
        <v>2806</v>
      </c>
      <c r="G8" s="3" t="s">
        <v>2805</v>
      </c>
      <c r="H8" s="3" t="s">
        <v>2806</v>
      </c>
      <c r="I8" s="3" t="s">
        <v>2807</v>
      </c>
    </row>
    <row r="9" spans="1:9" ht="26.4" x14ac:dyDescent="0.3">
      <c r="A9" s="1"/>
      <c r="B9" s="85" t="s">
        <v>2808</v>
      </c>
      <c r="C9" s="85" t="s">
        <v>2809</v>
      </c>
      <c r="D9" s="85" t="s">
        <v>2809</v>
      </c>
      <c r="E9" s="85" t="s">
        <v>2809</v>
      </c>
      <c r="F9" s="85" t="s">
        <v>2809</v>
      </c>
      <c r="G9" s="85" t="s">
        <v>2809</v>
      </c>
      <c r="H9" s="85" t="s">
        <v>2809</v>
      </c>
      <c r="I9" s="85" t="s">
        <v>2810</v>
      </c>
    </row>
    <row r="10" spans="1:9" ht="26.4" x14ac:dyDescent="0.3">
      <c r="A10" s="1"/>
      <c r="B10" s="85" t="s">
        <v>2811</v>
      </c>
      <c r="C10" s="85" t="s">
        <v>2809</v>
      </c>
      <c r="D10" s="85" t="s">
        <v>2809</v>
      </c>
      <c r="E10" s="85" t="s">
        <v>2809</v>
      </c>
      <c r="F10" s="85" t="s">
        <v>2809</v>
      </c>
      <c r="G10" s="85" t="s">
        <v>2809</v>
      </c>
      <c r="H10" s="85" t="s">
        <v>2809</v>
      </c>
      <c r="I10" s="85" t="s">
        <v>2810</v>
      </c>
    </row>
    <row r="11" spans="1:9" ht="39.6" x14ac:dyDescent="0.3">
      <c r="A11" s="1"/>
      <c r="B11" s="85" t="s">
        <v>2812</v>
      </c>
      <c r="C11" s="85" t="s">
        <v>2813</v>
      </c>
      <c r="D11" s="85" t="s">
        <v>2814</v>
      </c>
      <c r="E11" s="85" t="s">
        <v>2815</v>
      </c>
      <c r="F11" s="85" t="s">
        <v>2816</v>
      </c>
      <c r="G11" s="85" t="s">
        <v>1006</v>
      </c>
      <c r="H11" s="85" t="s">
        <v>1006</v>
      </c>
      <c r="I11" s="85" t="s">
        <v>1006</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8" t="s">
        <v>839</v>
      </c>
      <c r="C14" s="198"/>
      <c r="D14" s="198"/>
      <c r="E14" s="198"/>
      <c r="F14" s="198"/>
      <c r="G14" s="198"/>
      <c r="H14" s="198"/>
      <c r="I14" s="198"/>
    </row>
    <row r="15" spans="1:9" ht="19.95" customHeight="1" x14ac:dyDescent="0.3">
      <c r="A15" s="1"/>
      <c r="B15" s="198" t="s">
        <v>2801</v>
      </c>
      <c r="C15" s="198" t="s">
        <v>2802</v>
      </c>
      <c r="D15" s="198"/>
      <c r="E15" s="198" t="s">
        <v>2803</v>
      </c>
      <c r="F15" s="198"/>
      <c r="G15" s="198" t="s">
        <v>2804</v>
      </c>
      <c r="H15" s="198"/>
      <c r="I15" s="198"/>
    </row>
    <row r="16" spans="1:9" ht="19.95" customHeight="1" x14ac:dyDescent="0.3">
      <c r="A16" s="1"/>
      <c r="B16" s="198"/>
      <c r="C16" s="3" t="s">
        <v>2805</v>
      </c>
      <c r="D16" s="3" t="s">
        <v>2806</v>
      </c>
      <c r="E16" s="3" t="s">
        <v>2805</v>
      </c>
      <c r="F16" s="3" t="s">
        <v>2806</v>
      </c>
      <c r="G16" s="3" t="s">
        <v>2805</v>
      </c>
      <c r="H16" s="3" t="s">
        <v>2806</v>
      </c>
      <c r="I16" s="3" t="s">
        <v>2807</v>
      </c>
    </row>
    <row r="17" spans="1:9" ht="26.4" x14ac:dyDescent="0.3">
      <c r="A17" s="1"/>
      <c r="B17" s="85" t="s">
        <v>2808</v>
      </c>
      <c r="C17" s="85" t="s">
        <v>2809</v>
      </c>
      <c r="D17" s="85" t="s">
        <v>2809</v>
      </c>
      <c r="E17" s="85" t="s">
        <v>2809</v>
      </c>
      <c r="F17" s="85" t="s">
        <v>2809</v>
      </c>
      <c r="G17" s="85" t="s">
        <v>2809</v>
      </c>
      <c r="H17" s="85" t="s">
        <v>2809</v>
      </c>
      <c r="I17" s="85" t="s">
        <v>2810</v>
      </c>
    </row>
    <row r="18" spans="1:9" ht="26.4" x14ac:dyDescent="0.3">
      <c r="A18" s="1"/>
      <c r="B18" s="85" t="s">
        <v>2811</v>
      </c>
      <c r="C18" s="85" t="s">
        <v>2809</v>
      </c>
      <c r="D18" s="85" t="s">
        <v>2809</v>
      </c>
      <c r="E18" s="85" t="s">
        <v>2809</v>
      </c>
      <c r="F18" s="85" t="s">
        <v>2809</v>
      </c>
      <c r="G18" s="85" t="s">
        <v>2809</v>
      </c>
      <c r="H18" s="85" t="s">
        <v>2809</v>
      </c>
      <c r="I18" s="85" t="s">
        <v>2810</v>
      </c>
    </row>
    <row r="19" spans="1:9" x14ac:dyDescent="0.3">
      <c r="A19" s="1"/>
      <c r="B19" s="85" t="s">
        <v>2812</v>
      </c>
      <c r="C19" s="85" t="s">
        <v>2809</v>
      </c>
      <c r="D19" s="85" t="s">
        <v>2809</v>
      </c>
      <c r="E19" s="85" t="s">
        <v>2809</v>
      </c>
      <c r="F19" s="85" t="s">
        <v>2809</v>
      </c>
      <c r="G19" s="85" t="s">
        <v>1006</v>
      </c>
      <c r="H19" s="85" t="s">
        <v>1006</v>
      </c>
      <c r="I19" s="85" t="s">
        <v>1006</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8" t="s">
        <v>2817</v>
      </c>
      <c r="C22" s="198"/>
      <c r="D22" s="198"/>
      <c r="E22" s="198"/>
      <c r="F22" s="198"/>
      <c r="G22" s="198"/>
      <c r="H22" s="198"/>
      <c r="I22" s="198"/>
    </row>
    <row r="23" spans="1:9" ht="19.95" customHeight="1" x14ac:dyDescent="0.3">
      <c r="A23" s="1"/>
      <c r="B23" s="198" t="s">
        <v>2801</v>
      </c>
      <c r="C23" s="198" t="s">
        <v>2802</v>
      </c>
      <c r="D23" s="198"/>
      <c r="E23" s="198" t="s">
        <v>2803</v>
      </c>
      <c r="F23" s="198"/>
      <c r="G23" s="198" t="s">
        <v>2804</v>
      </c>
      <c r="H23" s="198"/>
      <c r="I23" s="198"/>
    </row>
    <row r="24" spans="1:9" ht="19.95" customHeight="1" x14ac:dyDescent="0.3">
      <c r="A24" s="1"/>
      <c r="B24" s="198"/>
      <c r="C24" s="3" t="s">
        <v>2805</v>
      </c>
      <c r="D24" s="3" t="s">
        <v>2806</v>
      </c>
      <c r="E24" s="3" t="s">
        <v>2805</v>
      </c>
      <c r="F24" s="3" t="s">
        <v>2806</v>
      </c>
      <c r="G24" s="3" t="s">
        <v>2805</v>
      </c>
      <c r="H24" s="3" t="s">
        <v>2806</v>
      </c>
      <c r="I24" s="3" t="s">
        <v>2807</v>
      </c>
    </row>
    <row r="25" spans="1:9" ht="26.4" x14ac:dyDescent="0.3">
      <c r="A25" s="1"/>
      <c r="B25" s="85" t="s">
        <v>2808</v>
      </c>
      <c r="C25" s="85" t="s">
        <v>2809</v>
      </c>
      <c r="D25" s="85" t="s">
        <v>2809</v>
      </c>
      <c r="E25" s="85" t="s">
        <v>2809</v>
      </c>
      <c r="F25" s="85" t="s">
        <v>2809</v>
      </c>
      <c r="G25" s="85" t="s">
        <v>2809</v>
      </c>
      <c r="H25" s="85" t="s">
        <v>2809</v>
      </c>
      <c r="I25" s="85" t="s">
        <v>2810</v>
      </c>
    </row>
    <row r="26" spans="1:9" ht="26.4" x14ac:dyDescent="0.3">
      <c r="A26" s="1"/>
      <c r="B26" s="85" t="s">
        <v>2811</v>
      </c>
      <c r="C26" s="85" t="s">
        <v>2809</v>
      </c>
      <c r="D26" s="85" t="s">
        <v>2809</v>
      </c>
      <c r="E26" s="85" t="s">
        <v>2809</v>
      </c>
      <c r="F26" s="85" t="s">
        <v>2809</v>
      </c>
      <c r="G26" s="85" t="s">
        <v>2809</v>
      </c>
      <c r="H26" s="85" t="s">
        <v>2809</v>
      </c>
      <c r="I26" s="85" t="s">
        <v>2810</v>
      </c>
    </row>
    <row r="27" spans="1:9" ht="26.4" x14ac:dyDescent="0.3">
      <c r="A27" s="1"/>
      <c r="B27" s="85" t="s">
        <v>2812</v>
      </c>
      <c r="C27" s="85" t="s">
        <v>2818</v>
      </c>
      <c r="D27" s="85" t="s">
        <v>2819</v>
      </c>
      <c r="E27" s="85" t="s">
        <v>2815</v>
      </c>
      <c r="F27" s="85" t="s">
        <v>2820</v>
      </c>
      <c r="G27" s="85" t="s">
        <v>1006</v>
      </c>
      <c r="H27" s="85" t="s">
        <v>1006</v>
      </c>
      <c r="I27" s="85" t="s">
        <v>1006</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8" t="s">
        <v>2773</v>
      </c>
      <c r="C30" s="198"/>
      <c r="D30" s="198"/>
      <c r="E30" s="198"/>
      <c r="F30" s="198"/>
      <c r="G30" s="198"/>
      <c r="H30" s="198"/>
      <c r="I30" s="198"/>
    </row>
    <row r="31" spans="1:9" ht="19.95" customHeight="1" x14ac:dyDescent="0.3">
      <c r="A31" s="1"/>
      <c r="B31" s="198" t="s">
        <v>2801</v>
      </c>
      <c r="C31" s="198" t="s">
        <v>2802</v>
      </c>
      <c r="D31" s="198"/>
      <c r="E31" s="198" t="s">
        <v>2803</v>
      </c>
      <c r="F31" s="198"/>
      <c r="G31" s="198" t="s">
        <v>2804</v>
      </c>
      <c r="H31" s="198"/>
      <c r="I31" s="198"/>
    </row>
    <row r="32" spans="1:9" ht="19.95" customHeight="1" x14ac:dyDescent="0.3">
      <c r="A32" s="1"/>
      <c r="B32" s="198"/>
      <c r="C32" s="3" t="s">
        <v>2805</v>
      </c>
      <c r="D32" s="3" t="s">
        <v>2806</v>
      </c>
      <c r="E32" s="3" t="s">
        <v>2805</v>
      </c>
      <c r="F32" s="3" t="s">
        <v>2806</v>
      </c>
      <c r="G32" s="3" t="s">
        <v>2805</v>
      </c>
      <c r="H32" s="3" t="s">
        <v>2806</v>
      </c>
      <c r="I32" s="3" t="s">
        <v>2807</v>
      </c>
    </row>
    <row r="33" spans="1:9" ht="26.4" x14ac:dyDescent="0.3">
      <c r="A33" s="1"/>
      <c r="B33" s="85" t="s">
        <v>2808</v>
      </c>
      <c r="C33" s="85" t="s">
        <v>2809</v>
      </c>
      <c r="D33" s="85" t="s">
        <v>2809</v>
      </c>
      <c r="E33" s="85" t="s">
        <v>2809</v>
      </c>
      <c r="F33" s="85" t="s">
        <v>2809</v>
      </c>
      <c r="G33" s="85" t="s">
        <v>2809</v>
      </c>
      <c r="H33" s="85" t="s">
        <v>2809</v>
      </c>
      <c r="I33" s="85" t="s">
        <v>2810</v>
      </c>
    </row>
    <row r="34" spans="1:9" ht="26.4" x14ac:dyDescent="0.3">
      <c r="A34" s="1"/>
      <c r="B34" s="85" t="s">
        <v>2811</v>
      </c>
      <c r="C34" s="85" t="s">
        <v>2809</v>
      </c>
      <c r="D34" s="85" t="s">
        <v>2809</v>
      </c>
      <c r="E34" s="85" t="s">
        <v>2809</v>
      </c>
      <c r="F34" s="85" t="s">
        <v>2809</v>
      </c>
      <c r="G34" s="85" t="s">
        <v>2809</v>
      </c>
      <c r="H34" s="85" t="s">
        <v>2809</v>
      </c>
      <c r="I34" s="85" t="s">
        <v>2810</v>
      </c>
    </row>
    <row r="35" spans="1:9" ht="26.4" x14ac:dyDescent="0.3">
      <c r="A35" s="1"/>
      <c r="B35" s="85" t="s">
        <v>2812</v>
      </c>
      <c r="C35" s="85" t="s">
        <v>2818</v>
      </c>
      <c r="D35" s="85" t="s">
        <v>2821</v>
      </c>
      <c r="E35" s="85" t="s">
        <v>2815</v>
      </c>
      <c r="F35" s="85" t="s">
        <v>2820</v>
      </c>
      <c r="G35" s="85" t="s">
        <v>1006</v>
      </c>
      <c r="H35" s="85" t="s">
        <v>1006</v>
      </c>
      <c r="I35" s="85" t="s">
        <v>1006</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8" t="s">
        <v>641</v>
      </c>
      <c r="C38" s="198"/>
      <c r="D38" s="198"/>
      <c r="E38" s="198"/>
      <c r="F38" s="198"/>
      <c r="G38" s="198"/>
      <c r="H38" s="198"/>
      <c r="I38" s="198"/>
    </row>
    <row r="39" spans="1:9" ht="19.95" customHeight="1" x14ac:dyDescent="0.3">
      <c r="A39" s="1"/>
      <c r="B39" s="198" t="s">
        <v>2801</v>
      </c>
      <c r="C39" s="198" t="s">
        <v>2802</v>
      </c>
      <c r="D39" s="198"/>
      <c r="E39" s="198" t="s">
        <v>2803</v>
      </c>
      <c r="F39" s="198"/>
      <c r="G39" s="198" t="s">
        <v>2804</v>
      </c>
      <c r="H39" s="198"/>
      <c r="I39" s="198"/>
    </row>
    <row r="40" spans="1:9" ht="19.95" customHeight="1" x14ac:dyDescent="0.3">
      <c r="A40" s="1"/>
      <c r="B40" s="198"/>
      <c r="C40" s="3" t="s">
        <v>2805</v>
      </c>
      <c r="D40" s="3" t="s">
        <v>2806</v>
      </c>
      <c r="E40" s="3" t="s">
        <v>2805</v>
      </c>
      <c r="F40" s="3" t="s">
        <v>2806</v>
      </c>
      <c r="G40" s="3" t="s">
        <v>2805</v>
      </c>
      <c r="H40" s="3" t="s">
        <v>2806</v>
      </c>
      <c r="I40" s="3" t="s">
        <v>2807</v>
      </c>
    </row>
    <row r="41" spans="1:9" ht="26.4" x14ac:dyDescent="0.3">
      <c r="A41" s="1"/>
      <c r="B41" s="85" t="s">
        <v>2808</v>
      </c>
      <c r="C41" s="85" t="s">
        <v>2809</v>
      </c>
      <c r="D41" s="85" t="s">
        <v>2809</v>
      </c>
      <c r="E41" s="85" t="s">
        <v>2809</v>
      </c>
      <c r="F41" s="85" t="s">
        <v>2809</v>
      </c>
      <c r="G41" s="85" t="s">
        <v>2809</v>
      </c>
      <c r="H41" s="85" t="s">
        <v>2809</v>
      </c>
      <c r="I41" s="85" t="s">
        <v>2810</v>
      </c>
    </row>
    <row r="42" spans="1:9" ht="26.4" x14ac:dyDescent="0.3">
      <c r="A42" s="1"/>
      <c r="B42" s="85" t="s">
        <v>2811</v>
      </c>
      <c r="C42" s="85" t="s">
        <v>2809</v>
      </c>
      <c r="D42" s="85" t="s">
        <v>2809</v>
      </c>
      <c r="E42" s="85" t="s">
        <v>2809</v>
      </c>
      <c r="F42" s="85" t="s">
        <v>2809</v>
      </c>
      <c r="G42" s="85" t="s">
        <v>2809</v>
      </c>
      <c r="H42" s="85" t="s">
        <v>2809</v>
      </c>
      <c r="I42" s="85" t="s">
        <v>2810</v>
      </c>
    </row>
    <row r="43" spans="1:9" ht="26.4" x14ac:dyDescent="0.3">
      <c r="A43" s="1"/>
      <c r="B43" s="85" t="s">
        <v>2812</v>
      </c>
      <c r="C43" s="85" t="s">
        <v>2818</v>
      </c>
      <c r="D43" s="85" t="s">
        <v>2821</v>
      </c>
      <c r="E43" s="85" t="s">
        <v>2815</v>
      </c>
      <c r="F43" s="85" t="s">
        <v>2822</v>
      </c>
      <c r="G43" s="85" t="s">
        <v>1006</v>
      </c>
      <c r="H43" s="85" t="s">
        <v>1006</v>
      </c>
      <c r="I43" s="85" t="s">
        <v>1006</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8" t="s">
        <v>2823</v>
      </c>
      <c r="C46" s="198"/>
      <c r="D46" s="198"/>
      <c r="E46" s="198"/>
      <c r="F46" s="198"/>
      <c r="G46" s="198"/>
      <c r="H46" s="198"/>
      <c r="I46" s="198"/>
    </row>
    <row r="47" spans="1:9" ht="19.95" customHeight="1" x14ac:dyDescent="0.3">
      <c r="A47" s="1"/>
      <c r="B47" s="198" t="s">
        <v>2801</v>
      </c>
      <c r="C47" s="198" t="s">
        <v>2802</v>
      </c>
      <c r="D47" s="198"/>
      <c r="E47" s="198" t="s">
        <v>2803</v>
      </c>
      <c r="F47" s="198"/>
      <c r="G47" s="198" t="s">
        <v>2804</v>
      </c>
      <c r="H47" s="198"/>
      <c r="I47" s="198"/>
    </row>
    <row r="48" spans="1:9" ht="19.95" customHeight="1" x14ac:dyDescent="0.3">
      <c r="A48" s="1"/>
      <c r="B48" s="198"/>
      <c r="C48" s="3" t="s">
        <v>2805</v>
      </c>
      <c r="D48" s="3" t="s">
        <v>2806</v>
      </c>
      <c r="E48" s="3" t="s">
        <v>2805</v>
      </c>
      <c r="F48" s="3" t="s">
        <v>2806</v>
      </c>
      <c r="G48" s="3" t="s">
        <v>2805</v>
      </c>
      <c r="H48" s="3" t="s">
        <v>2806</v>
      </c>
      <c r="I48" s="3" t="s">
        <v>2807</v>
      </c>
    </row>
    <row r="49" spans="1:9" ht="26.4" x14ac:dyDescent="0.3">
      <c r="A49" s="1"/>
      <c r="B49" s="85" t="s">
        <v>2808</v>
      </c>
      <c r="C49" s="85" t="s">
        <v>2809</v>
      </c>
      <c r="D49" s="85" t="s">
        <v>2809</v>
      </c>
      <c r="E49" s="85" t="s">
        <v>2809</v>
      </c>
      <c r="F49" s="85" t="s">
        <v>2809</v>
      </c>
      <c r="G49" s="85" t="s">
        <v>2809</v>
      </c>
      <c r="H49" s="85" t="s">
        <v>2809</v>
      </c>
      <c r="I49" s="85" t="s">
        <v>2810</v>
      </c>
    </row>
    <row r="50" spans="1:9" ht="26.4" x14ac:dyDescent="0.3">
      <c r="A50" s="1"/>
      <c r="B50" s="85" t="s">
        <v>2811</v>
      </c>
      <c r="C50" s="85" t="s">
        <v>2809</v>
      </c>
      <c r="D50" s="85" t="s">
        <v>2809</v>
      </c>
      <c r="E50" s="85" t="s">
        <v>2809</v>
      </c>
      <c r="F50" s="85" t="s">
        <v>2809</v>
      </c>
      <c r="G50" s="85" t="s">
        <v>2809</v>
      </c>
      <c r="H50" s="85" t="s">
        <v>2809</v>
      </c>
      <c r="I50" s="85" t="s">
        <v>2810</v>
      </c>
    </row>
    <row r="51" spans="1:9" ht="26.4" x14ac:dyDescent="0.3">
      <c r="A51" s="1"/>
      <c r="B51" s="85" t="s">
        <v>2812</v>
      </c>
      <c r="C51" s="85" t="s">
        <v>2818</v>
      </c>
      <c r="D51" s="85" t="s">
        <v>2819</v>
      </c>
      <c r="E51" s="85" t="s">
        <v>2815</v>
      </c>
      <c r="F51" s="85" t="s">
        <v>2820</v>
      </c>
      <c r="G51" s="85" t="s">
        <v>1006</v>
      </c>
      <c r="H51" s="85" t="s">
        <v>1006</v>
      </c>
      <c r="I51" s="85" t="s">
        <v>1006</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8" t="s">
        <v>2824</v>
      </c>
      <c r="C54" s="198"/>
      <c r="D54" s="198"/>
      <c r="E54" s="198"/>
      <c r="F54" s="198"/>
      <c r="G54" s="198"/>
      <c r="H54" s="198"/>
      <c r="I54" s="198"/>
    </row>
    <row r="55" spans="1:9" ht="19.95" customHeight="1" x14ac:dyDescent="0.3">
      <c r="A55" s="1"/>
      <c r="B55" s="198" t="s">
        <v>2801</v>
      </c>
      <c r="C55" s="198" t="s">
        <v>2802</v>
      </c>
      <c r="D55" s="198"/>
      <c r="E55" s="198" t="s">
        <v>2803</v>
      </c>
      <c r="F55" s="198"/>
      <c r="G55" s="198" t="s">
        <v>2804</v>
      </c>
      <c r="H55" s="198"/>
      <c r="I55" s="198"/>
    </row>
    <row r="56" spans="1:9" ht="19.95" customHeight="1" x14ac:dyDescent="0.3">
      <c r="A56" s="1"/>
      <c r="B56" s="198"/>
      <c r="C56" s="3" t="s">
        <v>2805</v>
      </c>
      <c r="D56" s="3" t="s">
        <v>2806</v>
      </c>
      <c r="E56" s="3" t="s">
        <v>2805</v>
      </c>
      <c r="F56" s="3" t="s">
        <v>2806</v>
      </c>
      <c r="G56" s="3" t="s">
        <v>2805</v>
      </c>
      <c r="H56" s="3" t="s">
        <v>2806</v>
      </c>
      <c r="I56" s="3" t="s">
        <v>2807</v>
      </c>
    </row>
    <row r="57" spans="1:9" ht="26.4" x14ac:dyDescent="0.3">
      <c r="A57" s="1"/>
      <c r="B57" s="85" t="s">
        <v>2808</v>
      </c>
      <c r="C57" s="85" t="s">
        <v>2809</v>
      </c>
      <c r="D57" s="85" t="s">
        <v>2809</v>
      </c>
      <c r="E57" s="85" t="s">
        <v>2809</v>
      </c>
      <c r="F57" s="85" t="s">
        <v>2809</v>
      </c>
      <c r="G57" s="85" t="s">
        <v>2809</v>
      </c>
      <c r="H57" s="85" t="s">
        <v>2809</v>
      </c>
      <c r="I57" s="85" t="s">
        <v>2810</v>
      </c>
    </row>
    <row r="58" spans="1:9" ht="26.4" x14ac:dyDescent="0.3">
      <c r="A58" s="1"/>
      <c r="B58" s="85" t="s">
        <v>2811</v>
      </c>
      <c r="C58" s="85" t="s">
        <v>2809</v>
      </c>
      <c r="D58" s="85" t="s">
        <v>2809</v>
      </c>
      <c r="E58" s="85" t="s">
        <v>2809</v>
      </c>
      <c r="F58" s="85" t="s">
        <v>2809</v>
      </c>
      <c r="G58" s="85" t="s">
        <v>2809</v>
      </c>
      <c r="H58" s="85" t="s">
        <v>2809</v>
      </c>
      <c r="I58" s="85" t="s">
        <v>2810</v>
      </c>
    </row>
    <row r="59" spans="1:9" ht="39.6" x14ac:dyDescent="0.3">
      <c r="A59" s="1"/>
      <c r="B59" s="85" t="s">
        <v>2812</v>
      </c>
      <c r="C59" s="85" t="s">
        <v>2813</v>
      </c>
      <c r="D59" s="85" t="s">
        <v>2814</v>
      </c>
      <c r="E59" s="85" t="s">
        <v>2815</v>
      </c>
      <c r="F59" s="85" t="s">
        <v>2816</v>
      </c>
      <c r="G59" s="85" t="s">
        <v>1006</v>
      </c>
      <c r="H59" s="85" t="s">
        <v>1006</v>
      </c>
      <c r="I59" s="85" t="s">
        <v>1006</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8" t="s">
        <v>732</v>
      </c>
      <c r="C62" s="198"/>
      <c r="D62" s="198"/>
      <c r="E62" s="198"/>
      <c r="F62" s="198"/>
      <c r="G62" s="198"/>
      <c r="H62" s="198"/>
      <c r="I62" s="198"/>
    </row>
    <row r="63" spans="1:9" ht="19.95" customHeight="1" x14ac:dyDescent="0.3">
      <c r="A63" s="1"/>
      <c r="B63" s="198" t="s">
        <v>2801</v>
      </c>
      <c r="C63" s="198" t="s">
        <v>2802</v>
      </c>
      <c r="D63" s="198"/>
      <c r="E63" s="198" t="s">
        <v>2803</v>
      </c>
      <c r="F63" s="198"/>
      <c r="G63" s="198" t="s">
        <v>2804</v>
      </c>
      <c r="H63" s="198"/>
      <c r="I63" s="198"/>
    </row>
    <row r="64" spans="1:9" ht="19.95" customHeight="1" x14ac:dyDescent="0.3">
      <c r="A64" s="1"/>
      <c r="B64" s="198"/>
      <c r="C64" s="3" t="s">
        <v>2805</v>
      </c>
      <c r="D64" s="3" t="s">
        <v>2806</v>
      </c>
      <c r="E64" s="3" t="s">
        <v>2805</v>
      </c>
      <c r="F64" s="3" t="s">
        <v>2806</v>
      </c>
      <c r="G64" s="3" t="s">
        <v>2805</v>
      </c>
      <c r="H64" s="3" t="s">
        <v>2806</v>
      </c>
      <c r="I64" s="3" t="s">
        <v>2807</v>
      </c>
    </row>
    <row r="65" spans="1:9" ht="26.4" x14ac:dyDescent="0.3">
      <c r="A65" s="1"/>
      <c r="B65" s="85" t="s">
        <v>2808</v>
      </c>
      <c r="C65" s="85" t="s">
        <v>2809</v>
      </c>
      <c r="D65" s="85" t="s">
        <v>2809</v>
      </c>
      <c r="E65" s="85" t="s">
        <v>2809</v>
      </c>
      <c r="F65" s="85" t="s">
        <v>2809</v>
      </c>
      <c r="G65" s="85" t="s">
        <v>2809</v>
      </c>
      <c r="H65" s="85" t="s">
        <v>2809</v>
      </c>
      <c r="I65" s="85" t="s">
        <v>2810</v>
      </c>
    </row>
    <row r="66" spans="1:9" ht="26.4" x14ac:dyDescent="0.3">
      <c r="A66" s="1"/>
      <c r="B66" s="85" t="s">
        <v>2811</v>
      </c>
      <c r="C66" s="85" t="s">
        <v>2809</v>
      </c>
      <c r="D66" s="85" t="s">
        <v>2809</v>
      </c>
      <c r="E66" s="85" t="s">
        <v>2809</v>
      </c>
      <c r="F66" s="85" t="s">
        <v>2809</v>
      </c>
      <c r="G66" s="85" t="s">
        <v>2809</v>
      </c>
      <c r="H66" s="85" t="s">
        <v>2809</v>
      </c>
      <c r="I66" s="85" t="s">
        <v>2810</v>
      </c>
    </row>
    <row r="67" spans="1:9" x14ac:dyDescent="0.3">
      <c r="A67" s="1"/>
      <c r="B67" s="85" t="s">
        <v>2812</v>
      </c>
      <c r="C67" s="85" t="s">
        <v>2809</v>
      </c>
      <c r="D67" s="85" t="s">
        <v>2809</v>
      </c>
      <c r="E67" s="85" t="s">
        <v>2809</v>
      </c>
      <c r="F67" s="85" t="s">
        <v>2809</v>
      </c>
      <c r="G67" s="85" t="s">
        <v>1006</v>
      </c>
      <c r="H67" s="85" t="s">
        <v>1006</v>
      </c>
      <c r="I67" s="85" t="s">
        <v>1006</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17.399999999999999" x14ac:dyDescent="0.3">
      <c r="A5" s="1"/>
      <c r="B5" s="2" t="s">
        <v>2825</v>
      </c>
      <c r="C5" s="1"/>
      <c r="D5" s="1"/>
      <c r="E5" s="1"/>
      <c r="F5" s="1"/>
      <c r="G5" s="1"/>
    </row>
    <row r="6" spans="1:7" ht="30" customHeight="1" x14ac:dyDescent="0.3">
      <c r="A6" s="1"/>
      <c r="B6" s="198" t="s">
        <v>2800</v>
      </c>
      <c r="C6" s="198"/>
      <c r="D6" s="198"/>
      <c r="E6" s="198"/>
      <c r="F6" s="198"/>
      <c r="G6" s="198"/>
    </row>
    <row r="7" spans="1:7" x14ac:dyDescent="0.3">
      <c r="A7" s="1"/>
      <c r="B7" s="198" t="s">
        <v>2826</v>
      </c>
      <c r="C7" s="198" t="s">
        <v>2827</v>
      </c>
      <c r="D7" s="198" t="s">
        <v>2828</v>
      </c>
      <c r="E7" s="198" t="s">
        <v>2829</v>
      </c>
      <c r="F7" s="198" t="s">
        <v>2830</v>
      </c>
      <c r="G7" s="198"/>
    </row>
    <row r="8" spans="1:7" x14ac:dyDescent="0.3">
      <c r="A8" s="1"/>
      <c r="B8" s="198"/>
      <c r="C8" s="198"/>
      <c r="D8" s="198"/>
      <c r="E8" s="198"/>
      <c r="F8" s="198" t="s">
        <v>2806</v>
      </c>
      <c r="G8" s="198"/>
    </row>
    <row r="9" spans="1:7" x14ac:dyDescent="0.3">
      <c r="A9" s="1"/>
      <c r="B9" s="198"/>
      <c r="C9" s="198"/>
      <c r="D9" s="198"/>
      <c r="E9" s="198"/>
      <c r="F9" s="3" t="s">
        <v>2831</v>
      </c>
      <c r="G9" s="3" t="s">
        <v>2832</v>
      </c>
    </row>
    <row r="10" spans="1:7" x14ac:dyDescent="0.3">
      <c r="A10" s="1"/>
      <c r="B10" s="85" t="s">
        <v>2808</v>
      </c>
      <c r="C10" s="85" t="s">
        <v>2809</v>
      </c>
      <c r="D10" s="85" t="s">
        <v>2809</v>
      </c>
      <c r="E10" s="85">
        <v>0</v>
      </c>
      <c r="F10" s="85">
        <v>60.36</v>
      </c>
      <c r="G10" s="85">
        <v>59.64</v>
      </c>
    </row>
    <row r="11" spans="1:7" x14ac:dyDescent="0.3">
      <c r="A11" s="1"/>
      <c r="B11" s="85" t="s">
        <v>2833</v>
      </c>
      <c r="C11" s="85" t="s">
        <v>2809</v>
      </c>
      <c r="D11" s="85" t="s">
        <v>2809</v>
      </c>
      <c r="E11" s="85">
        <v>0</v>
      </c>
      <c r="F11" s="85">
        <v>61</v>
      </c>
      <c r="G11" s="85">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8" t="s">
        <v>839</v>
      </c>
      <c r="C14" s="198"/>
      <c r="D14" s="198"/>
      <c r="E14" s="198"/>
      <c r="F14" s="198"/>
      <c r="G14" s="198"/>
    </row>
    <row r="15" spans="1:7" x14ac:dyDescent="0.3">
      <c r="A15" s="1"/>
      <c r="B15" s="198" t="s">
        <v>2826</v>
      </c>
      <c r="C15" s="198" t="s">
        <v>2827</v>
      </c>
      <c r="D15" s="198" t="s">
        <v>2828</v>
      </c>
      <c r="E15" s="198" t="s">
        <v>2829</v>
      </c>
      <c r="F15" s="198" t="s">
        <v>2830</v>
      </c>
      <c r="G15" s="198"/>
    </row>
    <row r="16" spans="1:7" x14ac:dyDescent="0.3">
      <c r="A16" s="1"/>
      <c r="B16" s="198"/>
      <c r="C16" s="198"/>
      <c r="D16" s="198"/>
      <c r="E16" s="198"/>
      <c r="F16" s="198" t="s">
        <v>2806</v>
      </c>
      <c r="G16" s="198"/>
    </row>
    <row r="17" spans="1:7" x14ac:dyDescent="0.3">
      <c r="A17" s="1"/>
      <c r="B17" s="198"/>
      <c r="C17" s="198"/>
      <c r="D17" s="198"/>
      <c r="E17" s="198"/>
      <c r="F17" s="3" t="s">
        <v>2831</v>
      </c>
      <c r="G17" s="3" t="s">
        <v>2832</v>
      </c>
    </row>
    <row r="18" spans="1:7" x14ac:dyDescent="0.3">
      <c r="A18" s="1"/>
      <c r="B18" s="85" t="s">
        <v>2808</v>
      </c>
      <c r="C18" s="85" t="s">
        <v>2809</v>
      </c>
      <c r="D18" s="85" t="s">
        <v>2809</v>
      </c>
      <c r="E18" s="85">
        <v>0</v>
      </c>
      <c r="F18" s="85">
        <v>60.36</v>
      </c>
      <c r="G18" s="85">
        <v>59.64</v>
      </c>
    </row>
    <row r="19" spans="1:7" x14ac:dyDescent="0.3">
      <c r="A19" s="1"/>
      <c r="B19" s="85" t="s">
        <v>2833</v>
      </c>
      <c r="C19" s="85" t="s">
        <v>2809</v>
      </c>
      <c r="D19" s="85" t="s">
        <v>2809</v>
      </c>
      <c r="E19" s="85">
        <v>0</v>
      </c>
      <c r="F19" s="85">
        <v>61</v>
      </c>
      <c r="G19" s="85">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8" t="s">
        <v>2817</v>
      </c>
      <c r="C22" s="198"/>
      <c r="D22" s="198"/>
      <c r="E22" s="198"/>
      <c r="F22" s="198"/>
      <c r="G22" s="198"/>
    </row>
    <row r="23" spans="1:7" x14ac:dyDescent="0.3">
      <c r="A23" s="1"/>
      <c r="B23" s="198" t="s">
        <v>2826</v>
      </c>
      <c r="C23" s="198" t="s">
        <v>2827</v>
      </c>
      <c r="D23" s="198" t="s">
        <v>2828</v>
      </c>
      <c r="E23" s="198" t="s">
        <v>2829</v>
      </c>
      <c r="F23" s="198" t="s">
        <v>2830</v>
      </c>
      <c r="G23" s="198"/>
    </row>
    <row r="24" spans="1:7" x14ac:dyDescent="0.3">
      <c r="A24" s="1"/>
      <c r="B24" s="198"/>
      <c r="C24" s="198"/>
      <c r="D24" s="198"/>
      <c r="E24" s="198"/>
      <c r="F24" s="198" t="s">
        <v>2806</v>
      </c>
      <c r="G24" s="198"/>
    </row>
    <row r="25" spans="1:7" x14ac:dyDescent="0.3">
      <c r="A25" s="1"/>
      <c r="B25" s="198"/>
      <c r="C25" s="198"/>
      <c r="D25" s="198"/>
      <c r="E25" s="198"/>
      <c r="F25" s="3" t="s">
        <v>2831</v>
      </c>
      <c r="G25" s="3" t="s">
        <v>2832</v>
      </c>
    </row>
    <row r="26" spans="1:7" x14ac:dyDescent="0.3">
      <c r="A26" s="1"/>
      <c r="B26" s="85" t="s">
        <v>2808</v>
      </c>
      <c r="C26" s="85" t="s">
        <v>2809</v>
      </c>
      <c r="D26" s="85" t="s">
        <v>2809</v>
      </c>
      <c r="E26" s="85">
        <v>0</v>
      </c>
      <c r="F26" s="85">
        <v>60.36</v>
      </c>
      <c r="G26" s="85">
        <v>59.64</v>
      </c>
    </row>
    <row r="27" spans="1:7" x14ac:dyDescent="0.3">
      <c r="A27" s="1"/>
      <c r="B27" s="85" t="s">
        <v>2833</v>
      </c>
      <c r="C27" s="85" t="s">
        <v>2809</v>
      </c>
      <c r="D27" s="85" t="s">
        <v>2809</v>
      </c>
      <c r="E27" s="85">
        <v>0</v>
      </c>
      <c r="F27" s="85">
        <v>61</v>
      </c>
      <c r="G27" s="85">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8" t="s">
        <v>2773</v>
      </c>
      <c r="C30" s="198"/>
      <c r="D30" s="198"/>
      <c r="E30" s="198"/>
      <c r="F30" s="198"/>
      <c r="G30" s="198"/>
    </row>
    <row r="31" spans="1:7" x14ac:dyDescent="0.3">
      <c r="A31" s="1"/>
      <c r="B31" s="198" t="s">
        <v>2826</v>
      </c>
      <c r="C31" s="198" t="s">
        <v>2827</v>
      </c>
      <c r="D31" s="198" t="s">
        <v>2828</v>
      </c>
      <c r="E31" s="198" t="s">
        <v>2829</v>
      </c>
      <c r="F31" s="198" t="s">
        <v>2830</v>
      </c>
      <c r="G31" s="198"/>
    </row>
    <row r="32" spans="1:7" x14ac:dyDescent="0.3">
      <c r="A32" s="1"/>
      <c r="B32" s="198"/>
      <c r="C32" s="198"/>
      <c r="D32" s="198"/>
      <c r="E32" s="198"/>
      <c r="F32" s="198" t="s">
        <v>2806</v>
      </c>
      <c r="G32" s="198"/>
    </row>
    <row r="33" spans="1:7" x14ac:dyDescent="0.3">
      <c r="A33" s="1"/>
      <c r="B33" s="198"/>
      <c r="C33" s="198"/>
      <c r="D33" s="198"/>
      <c r="E33" s="198"/>
      <c r="F33" s="3" t="s">
        <v>2831</v>
      </c>
      <c r="G33" s="3" t="s">
        <v>2832</v>
      </c>
    </row>
    <row r="34" spans="1:7" x14ac:dyDescent="0.3">
      <c r="A34" s="1"/>
      <c r="B34" s="85" t="s">
        <v>2808</v>
      </c>
      <c r="C34" s="85" t="s">
        <v>2809</v>
      </c>
      <c r="D34" s="85" t="s">
        <v>2809</v>
      </c>
      <c r="E34" s="85">
        <v>0</v>
      </c>
      <c r="F34" s="85">
        <v>60.36</v>
      </c>
      <c r="G34" s="85">
        <v>59.64</v>
      </c>
    </row>
    <row r="35" spans="1:7" x14ac:dyDescent="0.3">
      <c r="A35" s="1"/>
      <c r="B35" s="85" t="s">
        <v>2833</v>
      </c>
      <c r="C35" s="85" t="s">
        <v>2809</v>
      </c>
      <c r="D35" s="85" t="s">
        <v>2809</v>
      </c>
      <c r="E35" s="85">
        <v>0</v>
      </c>
      <c r="F35" s="85">
        <v>61</v>
      </c>
      <c r="G35" s="85">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8" t="s">
        <v>641</v>
      </c>
      <c r="C38" s="198"/>
      <c r="D38" s="198"/>
      <c r="E38" s="198"/>
      <c r="F38" s="198"/>
      <c r="G38" s="198"/>
    </row>
    <row r="39" spans="1:7" x14ac:dyDescent="0.3">
      <c r="A39" s="1"/>
      <c r="B39" s="198" t="s">
        <v>2826</v>
      </c>
      <c r="C39" s="198" t="s">
        <v>2827</v>
      </c>
      <c r="D39" s="198" t="s">
        <v>2828</v>
      </c>
      <c r="E39" s="198" t="s">
        <v>2829</v>
      </c>
      <c r="F39" s="198" t="s">
        <v>2830</v>
      </c>
      <c r="G39" s="198"/>
    </row>
    <row r="40" spans="1:7" x14ac:dyDescent="0.3">
      <c r="A40" s="1"/>
      <c r="B40" s="198"/>
      <c r="C40" s="198"/>
      <c r="D40" s="198"/>
      <c r="E40" s="198"/>
      <c r="F40" s="198" t="s">
        <v>2806</v>
      </c>
      <c r="G40" s="198"/>
    </row>
    <row r="41" spans="1:7" x14ac:dyDescent="0.3">
      <c r="A41" s="1"/>
      <c r="B41" s="198"/>
      <c r="C41" s="198"/>
      <c r="D41" s="198"/>
      <c r="E41" s="198"/>
      <c r="F41" s="3" t="s">
        <v>2831</v>
      </c>
      <c r="G41" s="3" t="s">
        <v>2832</v>
      </c>
    </row>
    <row r="42" spans="1:7" x14ac:dyDescent="0.3">
      <c r="A42" s="1"/>
      <c r="B42" s="85" t="s">
        <v>2808</v>
      </c>
      <c r="C42" s="85" t="s">
        <v>2809</v>
      </c>
      <c r="D42" s="85" t="s">
        <v>2809</v>
      </c>
      <c r="E42" s="85">
        <v>0</v>
      </c>
      <c r="F42" s="85">
        <v>60.36</v>
      </c>
      <c r="G42" s="85">
        <v>59.64</v>
      </c>
    </row>
    <row r="43" spans="1:7" x14ac:dyDescent="0.3">
      <c r="A43" s="1"/>
      <c r="B43" s="85" t="s">
        <v>2833</v>
      </c>
      <c r="C43" s="85" t="s">
        <v>2809</v>
      </c>
      <c r="D43" s="85" t="s">
        <v>2809</v>
      </c>
      <c r="E43" s="85">
        <v>0</v>
      </c>
      <c r="F43" s="85">
        <v>61</v>
      </c>
      <c r="G43" s="85">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8" t="s">
        <v>2823</v>
      </c>
      <c r="C46" s="198"/>
      <c r="D46" s="198"/>
      <c r="E46" s="198"/>
      <c r="F46" s="198"/>
      <c r="G46" s="198"/>
    </row>
    <row r="47" spans="1:7" x14ac:dyDescent="0.3">
      <c r="A47" s="1"/>
      <c r="B47" s="198" t="s">
        <v>2826</v>
      </c>
      <c r="C47" s="198" t="s">
        <v>2827</v>
      </c>
      <c r="D47" s="198" t="s">
        <v>2828</v>
      </c>
      <c r="E47" s="198" t="s">
        <v>2829</v>
      </c>
      <c r="F47" s="198" t="s">
        <v>2830</v>
      </c>
      <c r="G47" s="198"/>
    </row>
    <row r="48" spans="1:7" x14ac:dyDescent="0.3">
      <c r="A48" s="1"/>
      <c r="B48" s="198"/>
      <c r="C48" s="198"/>
      <c r="D48" s="198"/>
      <c r="E48" s="198"/>
      <c r="F48" s="198" t="s">
        <v>2806</v>
      </c>
      <c r="G48" s="198"/>
    </row>
    <row r="49" spans="1:7" x14ac:dyDescent="0.3">
      <c r="A49" s="1"/>
      <c r="B49" s="198"/>
      <c r="C49" s="198"/>
      <c r="D49" s="198"/>
      <c r="E49" s="198"/>
      <c r="F49" s="3" t="s">
        <v>2831</v>
      </c>
      <c r="G49" s="3" t="s">
        <v>2832</v>
      </c>
    </row>
    <row r="50" spans="1:7" x14ac:dyDescent="0.3">
      <c r="A50" s="1"/>
      <c r="B50" s="85" t="s">
        <v>2808</v>
      </c>
      <c r="C50" s="85" t="s">
        <v>2809</v>
      </c>
      <c r="D50" s="85" t="s">
        <v>2809</v>
      </c>
      <c r="E50" s="85">
        <v>0</v>
      </c>
      <c r="F50" s="85">
        <v>60.36</v>
      </c>
      <c r="G50" s="85">
        <v>59.64</v>
      </c>
    </row>
    <row r="51" spans="1:7" x14ac:dyDescent="0.3">
      <c r="A51" s="1"/>
      <c r="B51" s="85" t="s">
        <v>2833</v>
      </c>
      <c r="C51" s="85" t="s">
        <v>2809</v>
      </c>
      <c r="D51" s="85" t="s">
        <v>2809</v>
      </c>
      <c r="E51" s="85">
        <v>0</v>
      </c>
      <c r="F51" s="85">
        <v>61</v>
      </c>
      <c r="G51" s="85">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8" t="s">
        <v>2824</v>
      </c>
      <c r="C54" s="198"/>
      <c r="D54" s="198"/>
      <c r="E54" s="198"/>
      <c r="F54" s="198"/>
      <c r="G54" s="198"/>
    </row>
    <row r="55" spans="1:7" x14ac:dyDescent="0.3">
      <c r="A55" s="1"/>
      <c r="B55" s="198" t="s">
        <v>2826</v>
      </c>
      <c r="C55" s="198" t="s">
        <v>2827</v>
      </c>
      <c r="D55" s="198" t="s">
        <v>2828</v>
      </c>
      <c r="E55" s="198" t="s">
        <v>2829</v>
      </c>
      <c r="F55" s="198" t="s">
        <v>2830</v>
      </c>
      <c r="G55" s="198"/>
    </row>
    <row r="56" spans="1:7" x14ac:dyDescent="0.3">
      <c r="A56" s="1"/>
      <c r="B56" s="198"/>
      <c r="C56" s="198"/>
      <c r="D56" s="198"/>
      <c r="E56" s="198"/>
      <c r="F56" s="198" t="s">
        <v>2806</v>
      </c>
      <c r="G56" s="198"/>
    </row>
    <row r="57" spans="1:7" x14ac:dyDescent="0.3">
      <c r="A57" s="1"/>
      <c r="B57" s="198"/>
      <c r="C57" s="198"/>
      <c r="D57" s="198"/>
      <c r="E57" s="198"/>
      <c r="F57" s="3" t="s">
        <v>2831</v>
      </c>
      <c r="G57" s="3" t="s">
        <v>2832</v>
      </c>
    </row>
    <row r="58" spans="1:7" x14ac:dyDescent="0.3">
      <c r="A58" s="1"/>
      <c r="B58" s="85" t="s">
        <v>2808</v>
      </c>
      <c r="C58" s="85" t="s">
        <v>2809</v>
      </c>
      <c r="D58" s="85" t="s">
        <v>2809</v>
      </c>
      <c r="E58" s="85">
        <v>0</v>
      </c>
      <c r="F58" s="85">
        <v>60.36</v>
      </c>
      <c r="G58" s="85">
        <v>59.64</v>
      </c>
    </row>
    <row r="59" spans="1:7" x14ac:dyDescent="0.3">
      <c r="A59" s="1"/>
      <c r="B59" s="85" t="s">
        <v>2833</v>
      </c>
      <c r="C59" s="85" t="s">
        <v>2809</v>
      </c>
      <c r="D59" s="85" t="s">
        <v>2809</v>
      </c>
      <c r="E59" s="85">
        <v>0</v>
      </c>
      <c r="F59" s="85">
        <v>61</v>
      </c>
      <c r="G59" s="85">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8" t="s">
        <v>732</v>
      </c>
      <c r="C62" s="198"/>
      <c r="D62" s="198"/>
      <c r="E62" s="198"/>
      <c r="F62" s="198"/>
      <c r="G62" s="198"/>
    </row>
    <row r="63" spans="1:7" x14ac:dyDescent="0.3">
      <c r="A63" s="1"/>
      <c r="B63" s="198" t="s">
        <v>2826</v>
      </c>
      <c r="C63" s="198" t="s">
        <v>2827</v>
      </c>
      <c r="D63" s="198" t="s">
        <v>2828</v>
      </c>
      <c r="E63" s="198" t="s">
        <v>2829</v>
      </c>
      <c r="F63" s="198" t="s">
        <v>2830</v>
      </c>
      <c r="G63" s="198"/>
    </row>
    <row r="64" spans="1:7" x14ac:dyDescent="0.3">
      <c r="A64" s="1"/>
      <c r="B64" s="198"/>
      <c r="C64" s="198"/>
      <c r="D64" s="198"/>
      <c r="E64" s="198"/>
      <c r="F64" s="198" t="s">
        <v>2806</v>
      </c>
      <c r="G64" s="198"/>
    </row>
    <row r="65" spans="1:7" x14ac:dyDescent="0.3">
      <c r="A65" s="1"/>
      <c r="B65" s="198"/>
      <c r="C65" s="198"/>
      <c r="D65" s="198"/>
      <c r="E65" s="198"/>
      <c r="F65" s="3" t="s">
        <v>2831</v>
      </c>
      <c r="G65" s="3" t="s">
        <v>2832</v>
      </c>
    </row>
    <row r="66" spans="1:7" x14ac:dyDescent="0.3">
      <c r="A66" s="1"/>
      <c r="B66" s="85" t="s">
        <v>2808</v>
      </c>
      <c r="C66" s="85" t="s">
        <v>2809</v>
      </c>
      <c r="D66" s="85" t="s">
        <v>2809</v>
      </c>
      <c r="E66" s="85">
        <v>0</v>
      </c>
      <c r="F66" s="85">
        <v>60.36</v>
      </c>
      <c r="G66" s="85">
        <v>59.64</v>
      </c>
    </row>
    <row r="67" spans="1:7" x14ac:dyDescent="0.3">
      <c r="A67" s="1"/>
      <c r="B67" s="85" t="s">
        <v>2833</v>
      </c>
      <c r="C67" s="85" t="s">
        <v>2809</v>
      </c>
      <c r="D67" s="85" t="s">
        <v>2809</v>
      </c>
      <c r="E67" s="85">
        <v>0</v>
      </c>
      <c r="F67" s="85">
        <v>61</v>
      </c>
      <c r="G67" s="85">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33" activePane="bottomRight" state="frozen"/>
      <selection pane="topRight" activeCell="C1" sqref="C1"/>
      <selection pane="bottomLeft" activeCell="A7" sqref="A7"/>
      <selection pane="bottomRight" activeCell="M48" sqref="M48"/>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4" t="s">
        <v>0</v>
      </c>
      <c r="C3" s="195"/>
      <c r="D3" s="195"/>
      <c r="E3" s="195"/>
      <c r="F3" s="195"/>
      <c r="G3" s="197"/>
    </row>
    <row r="4" spans="1:7" ht="0" hidden="1" customHeight="1" x14ac:dyDescent="0.3">
      <c r="A4" s="1"/>
      <c r="B4" s="1"/>
      <c r="C4" s="1"/>
      <c r="D4" s="1"/>
      <c r="E4" s="1"/>
      <c r="F4" s="1"/>
    </row>
    <row r="5" spans="1:7" ht="22.8" x14ac:dyDescent="0.4">
      <c r="A5" s="1"/>
      <c r="B5" s="22" t="s">
        <v>2834</v>
      </c>
      <c r="C5" s="1"/>
      <c r="D5" s="1"/>
      <c r="E5" s="1"/>
      <c r="F5" s="1"/>
    </row>
    <row r="6" spans="1:7" ht="27" customHeight="1" x14ac:dyDescent="0.3">
      <c r="A6" s="1"/>
      <c r="B6" s="7" t="s">
        <v>45</v>
      </c>
      <c r="C6" s="7" t="s">
        <v>628</v>
      </c>
      <c r="D6" s="7" t="s">
        <v>2835</v>
      </c>
      <c r="E6" s="7" t="s">
        <v>2836</v>
      </c>
      <c r="F6" s="7" t="s">
        <v>2837</v>
      </c>
    </row>
    <row r="7" spans="1:7" x14ac:dyDescent="0.3">
      <c r="A7" s="1"/>
      <c r="B7" s="145" t="s">
        <v>49</v>
      </c>
      <c r="C7" s="145" t="s">
        <v>851</v>
      </c>
      <c r="D7" s="53">
        <v>6520.3339999999998</v>
      </c>
      <c r="E7" s="53">
        <v>6565.2697600000001</v>
      </c>
      <c r="F7" s="175">
        <v>6.8916346923332461E-3</v>
      </c>
    </row>
    <row r="8" spans="1:7" x14ac:dyDescent="0.3">
      <c r="A8" s="1"/>
      <c r="B8" s="145" t="s">
        <v>49</v>
      </c>
      <c r="C8" s="145" t="s">
        <v>852</v>
      </c>
      <c r="D8" s="53">
        <v>6370.3990000000003</v>
      </c>
      <c r="E8" s="53">
        <v>6413.7069199999996</v>
      </c>
      <c r="F8" s="175">
        <v>6.798305726219033E-3</v>
      </c>
    </row>
    <row r="9" spans="1:7" x14ac:dyDescent="0.3">
      <c r="A9" s="1"/>
      <c r="B9" s="145" t="s">
        <v>49</v>
      </c>
      <c r="C9" s="145" t="s">
        <v>853</v>
      </c>
      <c r="D9" s="53">
        <v>6262.3339999999998</v>
      </c>
      <c r="E9" s="53">
        <v>6355.9880199999998</v>
      </c>
      <c r="F9" s="175">
        <v>1.4955130147960809E-2</v>
      </c>
    </row>
    <row r="10" spans="1:7" x14ac:dyDescent="0.3">
      <c r="A10" s="1"/>
      <c r="B10" s="145" t="s">
        <v>49</v>
      </c>
      <c r="C10" s="145" t="s">
        <v>854</v>
      </c>
      <c r="D10" s="53">
        <v>6223.826</v>
      </c>
      <c r="E10" s="53">
        <v>6299.7626700000001</v>
      </c>
      <c r="F10" s="175">
        <v>1.2200962880389009E-2</v>
      </c>
    </row>
    <row r="11" spans="1:7" x14ac:dyDescent="0.3">
      <c r="A11" s="1"/>
      <c r="B11" s="145" t="s">
        <v>49</v>
      </c>
      <c r="C11" s="145" t="s">
        <v>855</v>
      </c>
      <c r="D11" s="53">
        <v>6212.2489999999998</v>
      </c>
      <c r="E11" s="53">
        <v>6264.32269</v>
      </c>
      <c r="F11" s="175">
        <v>8.3824215674548775E-3</v>
      </c>
    </row>
    <row r="12" spans="1:7" x14ac:dyDescent="0.3">
      <c r="A12" s="1"/>
      <c r="B12" s="145" t="s">
        <v>49</v>
      </c>
      <c r="C12" s="145" t="s">
        <v>856</v>
      </c>
      <c r="D12" s="53">
        <v>6196.37</v>
      </c>
      <c r="E12" s="53">
        <v>6235.1119500000004</v>
      </c>
      <c r="F12" s="175">
        <v>6.2523622701678569E-3</v>
      </c>
    </row>
    <row r="13" spans="1:7" x14ac:dyDescent="0.3">
      <c r="A13" s="1"/>
      <c r="B13" s="145" t="s">
        <v>49</v>
      </c>
      <c r="C13" s="145" t="s">
        <v>857</v>
      </c>
      <c r="D13" s="53">
        <v>6151.9409999999998</v>
      </c>
      <c r="E13" s="53">
        <v>6217.5671700000003</v>
      </c>
      <c r="F13" s="175">
        <v>1.0667555166735182E-2</v>
      </c>
    </row>
    <row r="14" spans="1:7" x14ac:dyDescent="0.3">
      <c r="A14" s="1"/>
      <c r="B14" s="145" t="s">
        <v>49</v>
      </c>
      <c r="C14" s="145" t="s">
        <v>858</v>
      </c>
      <c r="D14" s="53">
        <v>6123.4350000000004</v>
      </c>
      <c r="E14" s="53">
        <v>6175.8339400000004</v>
      </c>
      <c r="F14" s="175">
        <v>8.5571154098965704E-3</v>
      </c>
    </row>
    <row r="15" spans="1:7" x14ac:dyDescent="0.3">
      <c r="A15" s="1"/>
      <c r="B15" s="145" t="s">
        <v>49</v>
      </c>
      <c r="C15" s="145" t="s">
        <v>859</v>
      </c>
      <c r="D15" s="53">
        <v>6157.652</v>
      </c>
      <c r="E15" s="53">
        <v>6238.6706800000002</v>
      </c>
      <c r="F15" s="175">
        <v>1.3157398307017025E-2</v>
      </c>
    </row>
    <row r="16" spans="1:7" x14ac:dyDescent="0.3">
      <c r="A16" s="1"/>
      <c r="B16" s="145" t="s">
        <v>49</v>
      </c>
      <c r="C16" s="145" t="s">
        <v>860</v>
      </c>
      <c r="D16" s="53">
        <v>6136.55</v>
      </c>
      <c r="E16" s="53">
        <v>6257.93138</v>
      </c>
      <c r="F16" s="175">
        <v>1.9780068605323841E-2</v>
      </c>
    </row>
    <row r="17" spans="1:6" x14ac:dyDescent="0.3">
      <c r="A17" s="1"/>
      <c r="B17" s="145" t="s">
        <v>49</v>
      </c>
      <c r="C17" s="145" t="s">
        <v>861</v>
      </c>
      <c r="D17" s="53">
        <v>6418.7690000000002</v>
      </c>
      <c r="E17" s="53">
        <v>6455.7537400000001</v>
      </c>
      <c r="F17" s="175">
        <v>5.7619677542531918E-3</v>
      </c>
    </row>
    <row r="18" spans="1:6" x14ac:dyDescent="0.3">
      <c r="A18" s="1"/>
      <c r="B18" s="145" t="s">
        <v>49</v>
      </c>
      <c r="C18" s="145" t="s">
        <v>862</v>
      </c>
      <c r="D18" s="53">
        <v>6467.0839999999998</v>
      </c>
      <c r="E18" s="53">
        <v>6561.20298</v>
      </c>
      <c r="F18" s="175">
        <v>1.455354221469831E-2</v>
      </c>
    </row>
    <row r="19" spans="1:6" x14ac:dyDescent="0.3">
      <c r="A19" s="1"/>
      <c r="B19" s="145" t="s">
        <v>49</v>
      </c>
      <c r="C19" s="145" t="s">
        <v>863</v>
      </c>
      <c r="D19" s="53">
        <v>6555.3419999999996</v>
      </c>
      <c r="E19" s="53">
        <v>6704.8938399999997</v>
      </c>
      <c r="F19" s="175">
        <v>2.281373572881476E-2</v>
      </c>
    </row>
    <row r="20" spans="1:6" x14ac:dyDescent="0.3">
      <c r="A20" s="1"/>
      <c r="B20" s="145" t="s">
        <v>49</v>
      </c>
      <c r="C20" s="145" t="s">
        <v>864</v>
      </c>
      <c r="D20" s="53">
        <v>6641.43</v>
      </c>
      <c r="E20" s="53">
        <v>6652.3807999999999</v>
      </c>
      <c r="F20" s="175">
        <v>1.6488617662160109E-3</v>
      </c>
    </row>
    <row r="21" spans="1:6" x14ac:dyDescent="0.3">
      <c r="A21" s="1"/>
      <c r="B21" s="145" t="s">
        <v>49</v>
      </c>
      <c r="C21" s="145" t="s">
        <v>865</v>
      </c>
      <c r="D21" s="53">
        <v>6813.616</v>
      </c>
      <c r="E21" s="53">
        <v>6775.6504699999996</v>
      </c>
      <c r="F21" s="175">
        <v>-5.572009047765533E-3</v>
      </c>
    </row>
    <row r="22" spans="1:6" x14ac:dyDescent="0.3">
      <c r="A22" s="1"/>
      <c r="B22" s="145" t="s">
        <v>49</v>
      </c>
      <c r="C22" s="145" t="s">
        <v>866</v>
      </c>
      <c r="D22" s="53">
        <v>6943.0020000000004</v>
      </c>
      <c r="E22" s="53">
        <v>6874.3124200000002</v>
      </c>
      <c r="F22" s="175">
        <v>-9.8933544884475047E-3</v>
      </c>
    </row>
    <row r="23" spans="1:6" x14ac:dyDescent="0.3">
      <c r="A23" s="1"/>
      <c r="B23" s="145" t="s">
        <v>49</v>
      </c>
      <c r="C23" s="145" t="s">
        <v>867</v>
      </c>
      <c r="D23" s="53">
        <v>7093.3789999999999</v>
      </c>
      <c r="E23" s="53">
        <v>7125.68408</v>
      </c>
      <c r="F23" s="175">
        <v>4.5542582738071656E-3</v>
      </c>
    </row>
    <row r="24" spans="1:6" x14ac:dyDescent="0.3">
      <c r="A24" s="1"/>
      <c r="B24" s="145" t="s">
        <v>49</v>
      </c>
      <c r="C24" s="145" t="s">
        <v>868</v>
      </c>
      <c r="D24" s="53">
        <v>7169.1530000000002</v>
      </c>
      <c r="E24" s="53">
        <v>7221.98639</v>
      </c>
      <c r="F24" s="175">
        <v>7.3695442125450532E-3</v>
      </c>
    </row>
    <row r="25" spans="1:6" x14ac:dyDescent="0.3">
      <c r="A25" s="1"/>
      <c r="B25" s="145" t="s">
        <v>49</v>
      </c>
      <c r="C25" s="145" t="s">
        <v>869</v>
      </c>
      <c r="D25" s="53">
        <v>7390.2269999999999</v>
      </c>
      <c r="E25" s="53">
        <v>7356.0582800000002</v>
      </c>
      <c r="F25" s="175">
        <v>-4.6235007395577978E-3</v>
      </c>
    </row>
    <row r="26" spans="1:6" x14ac:dyDescent="0.3">
      <c r="A26" s="1"/>
      <c r="B26" s="145" t="s">
        <v>49</v>
      </c>
      <c r="C26" s="145" t="s">
        <v>870</v>
      </c>
      <c r="D26" s="53">
        <v>7406.558</v>
      </c>
      <c r="E26" s="53">
        <v>7380.2408100000002</v>
      </c>
      <c r="F26" s="175">
        <v>-3.5532280986660743E-3</v>
      </c>
    </row>
    <row r="27" spans="1:6" x14ac:dyDescent="0.3">
      <c r="A27" s="1"/>
      <c r="B27" s="145" t="s">
        <v>49</v>
      </c>
      <c r="C27" s="145" t="s">
        <v>871</v>
      </c>
      <c r="D27" s="53">
        <v>7398.3590000000004</v>
      </c>
      <c r="E27" s="53">
        <v>7464.9361200000003</v>
      </c>
      <c r="F27" s="175">
        <v>8.9989036758016203E-3</v>
      </c>
    </row>
    <row r="28" spans="1:6" x14ac:dyDescent="0.3">
      <c r="A28" s="1"/>
      <c r="B28" s="145" t="s">
        <v>49</v>
      </c>
      <c r="C28" s="145" t="s">
        <v>872</v>
      </c>
      <c r="D28" s="53">
        <v>7612.8469999999998</v>
      </c>
      <c r="E28" s="53">
        <v>7534.0347499999998</v>
      </c>
      <c r="F28" s="175">
        <v>-1.0352533027394351E-2</v>
      </c>
    </row>
    <row r="29" spans="1:6" x14ac:dyDescent="0.3">
      <c r="A29" s="1"/>
      <c r="B29" s="145" t="s">
        <v>49</v>
      </c>
      <c r="C29" s="145" t="s">
        <v>873</v>
      </c>
      <c r="D29" s="53">
        <v>7640.4260000000004</v>
      </c>
      <c r="E29" s="53">
        <v>7597.1001399999996</v>
      </c>
      <c r="F29" s="175">
        <v>-5.6706078954236331E-3</v>
      </c>
    </row>
    <row r="30" spans="1:6" x14ac:dyDescent="0.3">
      <c r="A30" s="1"/>
      <c r="B30" s="145" t="s">
        <v>49</v>
      </c>
      <c r="C30" s="145" t="s">
        <v>874</v>
      </c>
      <c r="D30" s="53">
        <v>7493.5029999999997</v>
      </c>
      <c r="E30" s="53">
        <v>7546.7143599999999</v>
      </c>
      <c r="F30" s="175">
        <v>7.100999359044762E-3</v>
      </c>
    </row>
    <row r="31" spans="1:6" x14ac:dyDescent="0.3">
      <c r="A31" s="1"/>
      <c r="B31" s="145" t="s">
        <v>49</v>
      </c>
      <c r="C31" s="145" t="s">
        <v>875</v>
      </c>
      <c r="D31" s="53">
        <v>7503.0649999999996</v>
      </c>
      <c r="E31" s="53">
        <v>7449.0354399999997</v>
      </c>
      <c r="F31" s="175">
        <v>-7.2009985252693403E-3</v>
      </c>
    </row>
    <row r="32" spans="1:6" x14ac:dyDescent="0.3">
      <c r="A32" s="1"/>
      <c r="B32" s="145" t="s">
        <v>49</v>
      </c>
      <c r="C32" s="145" t="s">
        <v>876</v>
      </c>
      <c r="D32" s="53">
        <v>7314.4650000000001</v>
      </c>
      <c r="E32" s="53">
        <v>7366.9604399999998</v>
      </c>
      <c r="F32" s="175">
        <v>7.1769350184873399E-3</v>
      </c>
    </row>
    <row r="33" spans="1:6" x14ac:dyDescent="0.3">
      <c r="A33" s="1"/>
      <c r="B33" s="145" t="s">
        <v>49</v>
      </c>
      <c r="C33" s="145" t="s">
        <v>877</v>
      </c>
      <c r="D33" s="53">
        <v>7364.4120000000003</v>
      </c>
      <c r="E33" s="53">
        <v>7349.0772900000002</v>
      </c>
      <c r="F33" s="175">
        <v>-2.0822721488151399E-3</v>
      </c>
    </row>
    <row r="34" spans="1:6" x14ac:dyDescent="0.3">
      <c r="A34" s="1"/>
      <c r="B34" s="145" t="s">
        <v>49</v>
      </c>
      <c r="C34" s="145" t="s">
        <v>878</v>
      </c>
      <c r="D34" s="53">
        <v>7396.7749999999996</v>
      </c>
      <c r="E34" s="53">
        <v>7388.63627</v>
      </c>
      <c r="F34" s="175">
        <v>-1.100307904458362E-3</v>
      </c>
    </row>
    <row r="35" spans="1:6" x14ac:dyDescent="0.3">
      <c r="A35" s="1"/>
      <c r="B35" s="145" t="s">
        <v>49</v>
      </c>
      <c r="C35" s="145" t="s">
        <v>879</v>
      </c>
      <c r="D35" s="53">
        <v>7497.6390000000001</v>
      </c>
      <c r="E35" s="53">
        <v>7537.0265300000001</v>
      </c>
      <c r="F35" s="175">
        <v>5.2533244131919392E-3</v>
      </c>
    </row>
    <row r="36" spans="1:6" x14ac:dyDescent="0.3">
      <c r="A36" s="1"/>
      <c r="B36" s="145" t="s">
        <v>49</v>
      </c>
      <c r="C36" s="145" t="s">
        <v>880</v>
      </c>
      <c r="D36" s="53">
        <v>7469.665</v>
      </c>
      <c r="E36" s="53">
        <v>7433.5068799999999</v>
      </c>
      <c r="F36" s="175">
        <v>-4.8406615289976196E-3</v>
      </c>
    </row>
    <row r="37" spans="1:6" x14ac:dyDescent="0.3">
      <c r="A37" s="1"/>
      <c r="B37" s="145" t="s">
        <v>49</v>
      </c>
      <c r="C37" s="145" t="s">
        <v>881</v>
      </c>
      <c r="D37" s="53">
        <v>7663.02</v>
      </c>
      <c r="E37" s="53">
        <v>7513.1287700000003</v>
      </c>
      <c r="F37" s="175">
        <v>-1.9560333915349302E-2</v>
      </c>
    </row>
    <row r="38" spans="1:6" x14ac:dyDescent="0.3">
      <c r="A38" s="1"/>
      <c r="B38" s="145" t="s">
        <v>49</v>
      </c>
      <c r="C38" s="145" t="s">
        <v>882</v>
      </c>
      <c r="D38" s="53">
        <v>7575.3810000000003</v>
      </c>
      <c r="E38" s="53">
        <v>7427.8224</v>
      </c>
      <c r="F38" s="175">
        <v>-1.9478703447390965E-2</v>
      </c>
    </row>
    <row r="39" spans="1:6" x14ac:dyDescent="0.3">
      <c r="A39" s="1"/>
      <c r="B39" s="145" t="s">
        <v>49</v>
      </c>
      <c r="C39" s="145" t="s">
        <v>883</v>
      </c>
      <c r="D39" s="53">
        <v>7545.951</v>
      </c>
      <c r="E39" s="53">
        <v>7413.4144800000004</v>
      </c>
      <c r="F39" s="175">
        <v>-1.7563925342213328E-2</v>
      </c>
    </row>
    <row r="40" spans="1:6" x14ac:dyDescent="0.3">
      <c r="A40" s="1"/>
      <c r="B40" s="145" t="s">
        <v>49</v>
      </c>
      <c r="C40" s="145" t="s">
        <v>884</v>
      </c>
      <c r="D40" s="53">
        <v>7464.6289999999999</v>
      </c>
      <c r="E40" s="53">
        <v>7321.9868999999999</v>
      </c>
      <c r="F40" s="175">
        <v>-1.9109067577236592E-2</v>
      </c>
    </row>
    <row r="41" spans="1:6" x14ac:dyDescent="0.3">
      <c r="A41" s="1"/>
      <c r="B41" s="145" t="s">
        <v>49</v>
      </c>
      <c r="C41" s="145" t="s">
        <v>885</v>
      </c>
      <c r="D41" s="53">
        <v>7420.8310000000001</v>
      </c>
      <c r="E41" s="53">
        <v>7252.7140399999998</v>
      </c>
      <c r="F41" s="175">
        <v>-2.265473502900147E-2</v>
      </c>
    </row>
    <row r="42" spans="1:6" x14ac:dyDescent="0.3">
      <c r="A42" s="1"/>
      <c r="B42" s="145" t="s">
        <v>49</v>
      </c>
      <c r="C42" s="145" t="s">
        <v>886</v>
      </c>
      <c r="D42" s="53">
        <v>7406.5510000000004</v>
      </c>
      <c r="E42" s="53">
        <v>7212.2443000000003</v>
      </c>
      <c r="F42" s="175">
        <v>-2.6234437594502488E-2</v>
      </c>
    </row>
    <row r="43" spans="1:6" x14ac:dyDescent="0.3">
      <c r="A43" s="1"/>
      <c r="B43" s="145" t="s">
        <v>49</v>
      </c>
      <c r="C43" s="145" t="s">
        <v>887</v>
      </c>
      <c r="D43" s="53">
        <v>7561.5469999999996</v>
      </c>
      <c r="E43" s="53">
        <v>7442.4218899999996</v>
      </c>
      <c r="F43" s="175">
        <v>-1.5754065933862475E-2</v>
      </c>
    </row>
    <row r="44" spans="1:6" x14ac:dyDescent="0.3">
      <c r="A44" s="1"/>
      <c r="B44" s="145" t="s">
        <v>49</v>
      </c>
      <c r="C44" s="145" t="s">
        <v>888</v>
      </c>
      <c r="D44" s="53">
        <v>7522.8050000000003</v>
      </c>
      <c r="E44" s="53">
        <v>7407.90326</v>
      </c>
      <c r="F44" s="175">
        <v>-1.5273789497401567E-2</v>
      </c>
    </row>
    <row r="45" spans="1:6" x14ac:dyDescent="0.3">
      <c r="A45" s="1"/>
      <c r="B45" s="145" t="s">
        <v>49</v>
      </c>
      <c r="C45" s="145" t="s">
        <v>889</v>
      </c>
      <c r="D45" s="53">
        <v>7467.357</v>
      </c>
      <c r="E45" s="53">
        <v>7390.35815</v>
      </c>
      <c r="F45" s="175">
        <v>-1.0311392638653809E-2</v>
      </c>
    </row>
    <row r="46" spans="1:6" x14ac:dyDescent="0.3">
      <c r="A46" s="1"/>
      <c r="B46" s="145" t="s">
        <v>49</v>
      </c>
      <c r="C46" s="145" t="s">
        <v>890</v>
      </c>
      <c r="D46" s="53">
        <v>7439.3549999999996</v>
      </c>
      <c r="E46" s="53">
        <v>7380.6460999999999</v>
      </c>
      <c r="F46" s="175">
        <v>-7.8916653392666434E-3</v>
      </c>
    </row>
    <row r="47" spans="1:6" x14ac:dyDescent="0.3">
      <c r="A47" s="1"/>
      <c r="B47" s="145" t="s">
        <v>49</v>
      </c>
      <c r="C47" s="145" t="s">
        <v>891</v>
      </c>
      <c r="D47" s="53">
        <v>7410.7039999999997</v>
      </c>
      <c r="E47" s="53">
        <v>7351.1251000000002</v>
      </c>
      <c r="F47" s="175">
        <v>-8.0395735681792167E-3</v>
      </c>
    </row>
    <row r="48" spans="1:6" x14ac:dyDescent="0.3">
      <c r="A48" s="1"/>
      <c r="B48" s="145" t="s">
        <v>49</v>
      </c>
      <c r="C48" s="145" t="s">
        <v>892</v>
      </c>
      <c r="D48" s="53">
        <v>7435.2280000000001</v>
      </c>
      <c r="E48" s="53">
        <v>7351.0597900000002</v>
      </c>
      <c r="F48" s="175">
        <v>-1.132019219854455E-2</v>
      </c>
    </row>
    <row r="49" spans="1:6" x14ac:dyDescent="0.3">
      <c r="A49" s="1"/>
      <c r="B49" s="145" t="s">
        <v>49</v>
      </c>
      <c r="C49" s="145" t="s">
        <v>893</v>
      </c>
      <c r="D49" s="53">
        <v>7325.6409999999996</v>
      </c>
      <c r="E49" s="53">
        <v>7252.4477999999999</v>
      </c>
      <c r="F49" s="175">
        <v>-9.9913714035399764E-3</v>
      </c>
    </row>
    <row r="50" spans="1:6" x14ac:dyDescent="0.3">
      <c r="A50" s="1"/>
      <c r="B50" s="145" t="s">
        <v>49</v>
      </c>
      <c r="C50" s="145" t="s">
        <v>894</v>
      </c>
      <c r="D50" s="53">
        <v>7165.3050000000003</v>
      </c>
      <c r="E50" s="53">
        <v>7229.0297600000004</v>
      </c>
      <c r="F50" s="175">
        <v>8.8935167449257224E-3</v>
      </c>
    </row>
    <row r="51" spans="1:6" x14ac:dyDescent="0.3">
      <c r="A51" s="1"/>
      <c r="B51" s="145" t="s">
        <v>49</v>
      </c>
      <c r="C51" s="145" t="s">
        <v>895</v>
      </c>
      <c r="D51" s="53">
        <v>7168.2719999999999</v>
      </c>
      <c r="E51" s="53">
        <v>7145.4238500000001</v>
      </c>
      <c r="F51" s="175">
        <v>-3.1873999758937717E-3</v>
      </c>
    </row>
    <row r="52" spans="1:6" x14ac:dyDescent="0.3">
      <c r="A52" s="1"/>
      <c r="B52" s="145" t="s">
        <v>49</v>
      </c>
      <c r="C52" s="145" t="s">
        <v>896</v>
      </c>
      <c r="D52" s="53">
        <v>6967.442</v>
      </c>
      <c r="E52" s="53">
        <v>6853.4998800000003</v>
      </c>
      <c r="F52" s="175">
        <v>-1.6353508217219464E-2</v>
      </c>
    </row>
    <row r="53" spans="1:6" x14ac:dyDescent="0.3">
      <c r="A53" s="1"/>
      <c r="B53" s="145" t="s">
        <v>49</v>
      </c>
      <c r="C53" s="145" t="s">
        <v>897</v>
      </c>
      <c r="D53" s="53">
        <v>6782.2820000000002</v>
      </c>
      <c r="E53" s="53">
        <v>6699.9306800000004</v>
      </c>
      <c r="F53" s="175">
        <v>-1.214212561494789E-2</v>
      </c>
    </row>
    <row r="54" spans="1:6" x14ac:dyDescent="0.3">
      <c r="A54" s="1"/>
      <c r="B54" s="145" t="s">
        <v>898</v>
      </c>
      <c r="C54" s="145" t="s">
        <v>50</v>
      </c>
      <c r="D54" s="53">
        <v>6704.4170000000004</v>
      </c>
      <c r="E54" s="53">
        <v>6540.0691399999996</v>
      </c>
      <c r="F54" s="175">
        <v>-2.4513370812107901E-2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5" width="12" customWidth="1"/>
  </cols>
  <sheetData>
    <row r="1" spans="1:65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
      <c r="A5" s="1"/>
      <c r="B5" s="199" t="s">
        <v>2838</v>
      </c>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200"/>
      <c r="FP5" s="200"/>
      <c r="FQ5" s="200"/>
      <c r="FR5" s="200"/>
      <c r="FS5" s="200"/>
      <c r="FT5" s="200"/>
      <c r="FU5" s="200"/>
      <c r="FV5" s="200"/>
      <c r="FW5" s="200"/>
      <c r="FX5" s="200"/>
      <c r="FY5" s="200"/>
      <c r="FZ5" s="200"/>
      <c r="GA5" s="200"/>
      <c r="GB5" s="200"/>
      <c r="GC5" s="200"/>
      <c r="GD5" s="200"/>
      <c r="GE5" s="200"/>
      <c r="GF5" s="200"/>
      <c r="GG5" s="200"/>
      <c r="GH5" s="200"/>
      <c r="GI5" s="200"/>
      <c r="GJ5" s="200"/>
      <c r="GK5" s="200"/>
      <c r="GL5" s="200"/>
      <c r="GM5" s="200"/>
      <c r="GN5" s="200"/>
      <c r="GO5" s="200"/>
      <c r="GP5" s="200"/>
      <c r="GQ5" s="200"/>
      <c r="GR5" s="200"/>
      <c r="GS5" s="200"/>
      <c r="GT5" s="200"/>
      <c r="GU5" s="200"/>
      <c r="GV5" s="200"/>
      <c r="GW5" s="200"/>
      <c r="GX5" s="200"/>
      <c r="GY5" s="200"/>
      <c r="GZ5" s="200"/>
      <c r="HA5" s="200"/>
      <c r="HB5" s="200"/>
      <c r="HC5" s="200"/>
      <c r="HD5" s="200"/>
      <c r="HE5" s="200"/>
      <c r="HF5" s="200"/>
      <c r="HG5" s="200"/>
      <c r="HH5" s="200"/>
      <c r="HI5" s="200"/>
      <c r="HJ5" s="200"/>
      <c r="HK5" s="200"/>
      <c r="HL5" s="200"/>
      <c r="HM5" s="200"/>
      <c r="HN5" s="200"/>
      <c r="HO5" s="200"/>
      <c r="HP5" s="200"/>
      <c r="HQ5" s="200"/>
      <c r="HR5" s="200"/>
      <c r="HS5" s="200"/>
      <c r="HT5" s="200"/>
      <c r="HU5" s="200"/>
      <c r="HV5" s="200"/>
      <c r="HW5" s="200"/>
      <c r="HX5" s="200"/>
      <c r="HY5" s="200"/>
      <c r="HZ5" s="200"/>
      <c r="IA5" s="200"/>
      <c r="IB5" s="200"/>
      <c r="IC5" s="200"/>
      <c r="ID5" s="200"/>
      <c r="IE5" s="200"/>
      <c r="IF5" s="200"/>
      <c r="IG5" s="200"/>
      <c r="IH5" s="200"/>
      <c r="II5" s="200"/>
      <c r="IJ5" s="200"/>
      <c r="IK5" s="200"/>
      <c r="IL5" s="200"/>
      <c r="IM5" s="200"/>
      <c r="IN5" s="200"/>
      <c r="IO5" s="200"/>
      <c r="IP5" s="200"/>
      <c r="IQ5" s="200"/>
      <c r="IR5" s="200"/>
      <c r="IS5" s="200"/>
      <c r="IT5" s="200"/>
      <c r="IU5" s="200"/>
      <c r="IV5" s="200"/>
      <c r="IW5" s="200"/>
      <c r="IX5" s="200"/>
      <c r="IY5" s="200"/>
      <c r="IZ5" s="200"/>
      <c r="JA5" s="200"/>
      <c r="JB5" s="200"/>
      <c r="JC5" s="200"/>
      <c r="JD5" s="200"/>
      <c r="JE5" s="200"/>
      <c r="JF5" s="200"/>
      <c r="JG5" s="200"/>
      <c r="JH5" s="200"/>
      <c r="JI5" s="200"/>
      <c r="JJ5" s="200"/>
      <c r="JK5" s="200"/>
      <c r="JL5" s="200"/>
      <c r="JM5" s="200"/>
      <c r="JN5" s="200"/>
      <c r="JO5" s="200"/>
      <c r="JP5" s="200"/>
      <c r="JQ5" s="200"/>
      <c r="JR5" s="200"/>
      <c r="JS5" s="200"/>
      <c r="JT5" s="200"/>
      <c r="JU5" s="200"/>
      <c r="JV5" s="200"/>
      <c r="JW5" s="200"/>
      <c r="JX5" s="200"/>
      <c r="JY5" s="200"/>
      <c r="JZ5" s="200"/>
      <c r="KA5" s="200"/>
      <c r="KB5" s="200"/>
      <c r="KC5" s="200"/>
      <c r="KD5" s="200"/>
      <c r="KE5" s="200"/>
      <c r="KF5" s="200"/>
      <c r="KG5" s="200"/>
      <c r="KH5" s="200"/>
      <c r="KI5" s="200"/>
      <c r="KJ5" s="200"/>
      <c r="KK5" s="200"/>
      <c r="KL5" s="200"/>
      <c r="KM5" s="200"/>
      <c r="KN5" s="200"/>
      <c r="KO5" s="200"/>
      <c r="KP5" s="200"/>
      <c r="KQ5" s="200"/>
      <c r="KR5" s="200"/>
      <c r="KS5" s="200"/>
      <c r="KT5" s="200"/>
      <c r="KU5" s="200"/>
      <c r="KV5" s="200"/>
      <c r="KW5" s="200"/>
      <c r="KX5" s="200"/>
      <c r="KY5" s="200"/>
      <c r="KZ5" s="200"/>
      <c r="LA5" s="200"/>
      <c r="LB5" s="200"/>
      <c r="LC5" s="200"/>
      <c r="LD5" s="200"/>
      <c r="LE5" s="200"/>
      <c r="LF5" s="200"/>
      <c r="LG5" s="200"/>
      <c r="LH5" s="200"/>
      <c r="LI5" s="200"/>
      <c r="LJ5" s="200"/>
      <c r="LK5" s="200"/>
      <c r="LL5" s="200"/>
      <c r="LM5" s="200"/>
      <c r="LN5" s="200"/>
      <c r="LO5" s="200"/>
      <c r="LP5" s="200"/>
      <c r="LQ5" s="200"/>
      <c r="LR5" s="200"/>
      <c r="LS5" s="200"/>
      <c r="LT5" s="200"/>
      <c r="LU5" s="200"/>
      <c r="LV5" s="200"/>
      <c r="LW5" s="200"/>
      <c r="LX5" s="200"/>
      <c r="LY5" s="200"/>
      <c r="LZ5" s="200"/>
      <c r="MA5" s="200"/>
      <c r="MB5" s="200"/>
      <c r="MC5" s="200"/>
      <c r="MD5" s="200"/>
      <c r="ME5" s="200"/>
      <c r="MF5" s="200"/>
      <c r="MG5" s="200"/>
      <c r="MH5" s="200"/>
      <c r="MI5" s="200"/>
      <c r="MJ5" s="200"/>
      <c r="MK5" s="200"/>
      <c r="ML5" s="200"/>
      <c r="MM5" s="200"/>
      <c r="MN5" s="200"/>
      <c r="MO5" s="200"/>
      <c r="MP5" s="200"/>
      <c r="MQ5" s="200"/>
      <c r="MR5" s="200"/>
      <c r="MS5" s="200"/>
      <c r="MT5" s="200"/>
      <c r="MU5" s="200"/>
      <c r="MV5" s="200"/>
      <c r="MW5" s="200"/>
      <c r="MX5" s="200"/>
      <c r="MY5" s="200"/>
      <c r="MZ5" s="200"/>
      <c r="NA5" s="200"/>
      <c r="NB5" s="200"/>
      <c r="NC5" s="200"/>
      <c r="ND5" s="200"/>
      <c r="NE5" s="200"/>
      <c r="NF5" s="200"/>
      <c r="NG5" s="200"/>
      <c r="NH5" s="200"/>
      <c r="NI5" s="200"/>
      <c r="NJ5" s="200"/>
      <c r="NK5" s="200"/>
      <c r="NL5" s="200"/>
      <c r="NM5" s="200"/>
      <c r="NN5" s="200"/>
      <c r="NO5" s="200"/>
      <c r="NP5" s="200"/>
      <c r="NQ5" s="200"/>
      <c r="NR5" s="200"/>
      <c r="NS5" s="200"/>
      <c r="NT5" s="200"/>
      <c r="NU5" s="200"/>
      <c r="NV5" s="200"/>
      <c r="NW5" s="200"/>
      <c r="NX5" s="200"/>
      <c r="NY5" s="200"/>
      <c r="NZ5" s="200"/>
      <c r="OA5" s="200"/>
      <c r="OB5" s="200"/>
      <c r="OC5" s="200"/>
      <c r="OD5" s="200"/>
      <c r="OE5" s="200"/>
      <c r="OF5" s="200"/>
      <c r="OG5" s="200"/>
      <c r="OH5" s="200"/>
      <c r="OI5" s="200"/>
      <c r="OJ5" s="200"/>
      <c r="OK5" s="200"/>
      <c r="OL5" s="200"/>
      <c r="OM5" s="200"/>
      <c r="ON5" s="200"/>
      <c r="OO5" s="200"/>
      <c r="OP5" s="200"/>
      <c r="OQ5" s="200"/>
      <c r="OR5" s="200"/>
      <c r="OS5" s="200"/>
      <c r="OT5" s="200"/>
      <c r="OU5" s="200"/>
      <c r="OV5" s="200"/>
      <c r="OW5" s="200"/>
      <c r="OX5" s="200"/>
      <c r="OY5" s="200"/>
      <c r="OZ5" s="200"/>
      <c r="PA5" s="200"/>
      <c r="PB5" s="200"/>
      <c r="PC5" s="200"/>
      <c r="PD5" s="200"/>
      <c r="PE5" s="200"/>
      <c r="PF5" s="200"/>
      <c r="PG5" s="200"/>
      <c r="PH5" s="200"/>
      <c r="PI5" s="200"/>
      <c r="PJ5" s="200"/>
      <c r="PK5" s="200"/>
      <c r="PL5" s="200"/>
      <c r="PM5" s="200"/>
      <c r="PN5" s="200"/>
      <c r="PO5" s="200"/>
      <c r="PP5" s="200"/>
      <c r="PQ5" s="200"/>
      <c r="PR5" s="200"/>
      <c r="PS5" s="200"/>
      <c r="PT5" s="200"/>
      <c r="PU5" s="200"/>
      <c r="PV5" s="200"/>
      <c r="PW5" s="200"/>
      <c r="PX5" s="200"/>
      <c r="PY5" s="200"/>
      <c r="PZ5" s="200"/>
      <c r="QA5" s="200"/>
      <c r="QB5" s="200"/>
      <c r="QC5" s="200"/>
      <c r="QD5" s="200"/>
      <c r="QE5" s="200"/>
      <c r="QF5" s="200"/>
      <c r="QG5" s="200"/>
      <c r="QH5" s="200"/>
      <c r="QI5" s="200"/>
      <c r="QJ5" s="200"/>
      <c r="QK5" s="200"/>
      <c r="QL5" s="200"/>
      <c r="QM5" s="200"/>
      <c r="QN5" s="200"/>
      <c r="QO5" s="200"/>
      <c r="QP5" s="200"/>
      <c r="QQ5" s="200"/>
      <c r="QR5" s="200"/>
      <c r="QS5" s="200"/>
      <c r="QT5" s="200"/>
      <c r="QU5" s="200"/>
      <c r="QV5" s="200"/>
      <c r="QW5" s="200"/>
      <c r="QX5" s="200"/>
      <c r="QY5" s="200"/>
      <c r="QZ5" s="200"/>
      <c r="RA5" s="200"/>
      <c r="RB5" s="200"/>
      <c r="RC5" s="200"/>
      <c r="RD5" s="200"/>
      <c r="RE5" s="200"/>
      <c r="RF5" s="200"/>
      <c r="RG5" s="200"/>
      <c r="RH5" s="200"/>
      <c r="RI5" s="200"/>
      <c r="RJ5" s="200"/>
      <c r="RK5" s="200"/>
      <c r="RL5" s="200"/>
      <c r="RM5" s="200"/>
      <c r="RN5" s="200"/>
      <c r="RO5" s="200"/>
      <c r="RP5" s="200"/>
      <c r="RQ5" s="200"/>
      <c r="RR5" s="200"/>
      <c r="RS5" s="200"/>
      <c r="RT5" s="200"/>
      <c r="RU5" s="200"/>
      <c r="RV5" s="200"/>
      <c r="RW5" s="200"/>
      <c r="RX5" s="200"/>
      <c r="RY5" s="200"/>
      <c r="RZ5" s="200"/>
      <c r="SA5" s="200"/>
      <c r="SB5" s="200"/>
      <c r="SC5" s="200"/>
      <c r="SD5" s="200"/>
      <c r="SE5" s="200"/>
      <c r="SF5" s="200"/>
      <c r="SG5" s="200"/>
      <c r="SH5" s="200"/>
      <c r="SI5" s="200"/>
      <c r="SJ5" s="200"/>
      <c r="SK5" s="200"/>
      <c r="SL5" s="200"/>
      <c r="SM5" s="200"/>
      <c r="SN5" s="200"/>
      <c r="SO5" s="200"/>
      <c r="SP5" s="200"/>
      <c r="SQ5" s="200"/>
      <c r="SR5" s="200"/>
      <c r="SS5" s="200"/>
      <c r="ST5" s="200"/>
      <c r="SU5" s="200"/>
      <c r="SV5" s="200"/>
      <c r="SW5" s="200"/>
      <c r="SX5" s="200"/>
      <c r="SY5" s="200"/>
      <c r="SZ5" s="200"/>
      <c r="TA5" s="200"/>
      <c r="TB5" s="200"/>
      <c r="TC5" s="200"/>
      <c r="TD5" s="200"/>
      <c r="TE5" s="200"/>
      <c r="TF5" s="200"/>
      <c r="TG5" s="200"/>
      <c r="TH5" s="200"/>
      <c r="TI5" s="200"/>
      <c r="TJ5" s="200"/>
      <c r="TK5" s="200"/>
      <c r="TL5" s="200"/>
      <c r="TM5" s="200"/>
      <c r="TN5" s="200"/>
      <c r="TO5" s="200"/>
      <c r="TP5" s="200"/>
      <c r="TQ5" s="200"/>
      <c r="TR5" s="200"/>
      <c r="TS5" s="200"/>
      <c r="TT5" s="200"/>
      <c r="TU5" s="200"/>
      <c r="TV5" s="200"/>
      <c r="TW5" s="200"/>
      <c r="TX5" s="200"/>
      <c r="TY5" s="200"/>
      <c r="TZ5" s="200"/>
      <c r="UA5" s="200"/>
      <c r="UB5" s="200"/>
      <c r="UC5" s="200"/>
      <c r="UD5" s="200"/>
      <c r="UE5" s="200"/>
      <c r="UF5" s="200"/>
      <c r="UG5" s="200"/>
      <c r="UH5" s="200"/>
      <c r="UI5" s="200"/>
      <c r="UJ5" s="200"/>
      <c r="UK5" s="200"/>
      <c r="UL5" s="200"/>
      <c r="UM5" s="200"/>
      <c r="UN5" s="200"/>
      <c r="UO5" s="200"/>
      <c r="UP5" s="200"/>
      <c r="UQ5" s="200"/>
      <c r="UR5" s="200"/>
      <c r="US5" s="200"/>
      <c r="UT5" s="200"/>
      <c r="UU5" s="200"/>
      <c r="UV5" s="200"/>
      <c r="UW5" s="200"/>
      <c r="UX5" s="200"/>
      <c r="UY5" s="200"/>
      <c r="UZ5" s="200"/>
      <c r="VA5" s="200"/>
      <c r="VB5" s="200"/>
      <c r="VC5" s="200"/>
      <c r="VD5" s="200"/>
      <c r="VE5" s="200"/>
      <c r="VF5" s="200"/>
      <c r="VG5" s="200"/>
      <c r="VH5" s="200"/>
      <c r="VI5" s="200"/>
      <c r="VJ5" s="200"/>
      <c r="VK5" s="200"/>
      <c r="VL5" s="200"/>
      <c r="VM5" s="200"/>
      <c r="VN5" s="200"/>
      <c r="VO5" s="200"/>
      <c r="VP5" s="200"/>
      <c r="VQ5" s="200"/>
      <c r="VR5" s="200"/>
      <c r="VS5" s="200"/>
      <c r="VT5" s="200"/>
      <c r="VU5" s="200"/>
      <c r="VV5" s="200"/>
      <c r="VW5" s="200"/>
      <c r="VX5" s="200"/>
      <c r="VY5" s="200"/>
      <c r="VZ5" s="200"/>
      <c r="WA5" s="200"/>
      <c r="WB5" s="200"/>
      <c r="WC5" s="200"/>
      <c r="WD5" s="200"/>
      <c r="WE5" s="200"/>
      <c r="WF5" s="200"/>
      <c r="WG5" s="200"/>
      <c r="WH5" s="200"/>
      <c r="WI5" s="200"/>
      <c r="WJ5" s="200"/>
      <c r="WK5" s="200"/>
      <c r="WL5" s="200"/>
      <c r="WM5" s="200"/>
      <c r="WN5" s="200"/>
      <c r="WO5" s="200"/>
      <c r="WP5" s="200"/>
      <c r="WQ5" s="200"/>
      <c r="WR5" s="200"/>
      <c r="WS5" s="200"/>
      <c r="WT5" s="200"/>
      <c r="WU5" s="200"/>
      <c r="WV5" s="200"/>
      <c r="WW5" s="200"/>
      <c r="WX5" s="200"/>
      <c r="WY5" s="200"/>
      <c r="WZ5" s="200"/>
      <c r="XA5" s="200"/>
      <c r="XB5" s="200"/>
      <c r="XC5" s="200"/>
      <c r="XD5" s="200"/>
      <c r="XE5" s="200"/>
      <c r="XF5" s="200"/>
      <c r="XG5" s="200"/>
      <c r="XH5" s="200"/>
      <c r="XI5" s="200"/>
      <c r="XJ5" s="200"/>
      <c r="XK5" s="200"/>
      <c r="XL5" s="200"/>
      <c r="XM5" s="200"/>
      <c r="XN5" s="200"/>
      <c r="XO5" s="200"/>
      <c r="XP5" s="200"/>
      <c r="XQ5" s="200"/>
      <c r="XR5" s="200"/>
      <c r="XS5" s="200"/>
      <c r="XT5" s="200"/>
      <c r="XU5" s="200"/>
      <c r="XV5" s="200"/>
      <c r="XW5" s="200"/>
      <c r="XX5" s="200"/>
      <c r="XY5" s="200"/>
      <c r="XZ5" s="200"/>
      <c r="YA5" s="200"/>
      <c r="YB5" s="200"/>
      <c r="YC5" s="200"/>
      <c r="YD5" s="200"/>
      <c r="YE5" s="200"/>
    </row>
    <row r="6" spans="1:655" ht="19.95" customHeight="1" x14ac:dyDescent="0.3">
      <c r="A6" s="1"/>
      <c r="B6" s="198" t="s">
        <v>45</v>
      </c>
      <c r="C6" s="198" t="s">
        <v>628</v>
      </c>
      <c r="D6" s="226" t="s">
        <v>638</v>
      </c>
      <c r="E6" s="226"/>
      <c r="F6" s="226"/>
      <c r="G6" s="226"/>
      <c r="H6" s="226" t="s">
        <v>639</v>
      </c>
      <c r="I6" s="226"/>
      <c r="J6" s="226"/>
      <c r="K6" s="226"/>
      <c r="L6" s="226" t="s">
        <v>639</v>
      </c>
      <c r="M6" s="226"/>
      <c r="N6" s="226"/>
      <c r="O6" s="226"/>
      <c r="P6" s="226" t="s">
        <v>639</v>
      </c>
      <c r="Q6" s="226"/>
      <c r="R6" s="226"/>
      <c r="S6" s="226"/>
      <c r="T6" s="226" t="s">
        <v>639</v>
      </c>
      <c r="U6" s="226"/>
      <c r="V6" s="226"/>
      <c r="W6" s="226"/>
      <c r="X6" s="226" t="s">
        <v>107</v>
      </c>
      <c r="Y6" s="226"/>
      <c r="Z6" s="226"/>
      <c r="AA6" s="226"/>
      <c r="AB6" s="226" t="s">
        <v>107</v>
      </c>
      <c r="AC6" s="226"/>
      <c r="AD6" s="226"/>
      <c r="AE6" s="226"/>
      <c r="AF6" s="226" t="s">
        <v>146</v>
      </c>
      <c r="AG6" s="226"/>
      <c r="AH6" s="226"/>
      <c r="AI6" s="226"/>
      <c r="AJ6" s="226" t="s">
        <v>146</v>
      </c>
      <c r="AK6" s="226"/>
      <c r="AL6" s="226"/>
      <c r="AM6" s="226"/>
      <c r="AN6" s="226" t="s">
        <v>95</v>
      </c>
      <c r="AO6" s="226"/>
      <c r="AP6" s="226"/>
      <c r="AQ6" s="226"/>
      <c r="AR6" s="226" t="s">
        <v>95</v>
      </c>
      <c r="AS6" s="226"/>
      <c r="AT6" s="226"/>
      <c r="AU6" s="226"/>
      <c r="AV6" s="226" t="s">
        <v>95</v>
      </c>
      <c r="AW6" s="226"/>
      <c r="AX6" s="226"/>
      <c r="AY6" s="226"/>
      <c r="AZ6" s="226" t="s">
        <v>95</v>
      </c>
      <c r="BA6" s="226"/>
      <c r="BB6" s="226"/>
      <c r="BC6" s="226"/>
      <c r="BD6" s="226" t="s">
        <v>95</v>
      </c>
      <c r="BE6" s="226"/>
      <c r="BF6" s="226"/>
      <c r="BG6" s="226"/>
      <c r="BH6" s="226" t="s">
        <v>95</v>
      </c>
      <c r="BI6" s="226"/>
      <c r="BJ6" s="226"/>
      <c r="BK6" s="226"/>
      <c r="BL6" s="226" t="s">
        <v>95</v>
      </c>
      <c r="BM6" s="226"/>
      <c r="BN6" s="226"/>
      <c r="BO6" s="226"/>
      <c r="BP6" s="226" t="s">
        <v>95</v>
      </c>
      <c r="BQ6" s="226"/>
      <c r="BR6" s="226"/>
      <c r="BS6" s="226"/>
      <c r="BT6" s="226" t="s">
        <v>494</v>
      </c>
      <c r="BU6" s="226"/>
      <c r="BV6" s="226"/>
      <c r="BW6" s="226"/>
      <c r="BX6" s="226" t="s">
        <v>494</v>
      </c>
      <c r="BY6" s="226"/>
      <c r="BZ6" s="226"/>
      <c r="CA6" s="226"/>
      <c r="CB6" s="226" t="s">
        <v>494</v>
      </c>
      <c r="CC6" s="226"/>
      <c r="CD6" s="226"/>
      <c r="CE6" s="226"/>
      <c r="CF6" s="226" t="s">
        <v>494</v>
      </c>
      <c r="CG6" s="226"/>
      <c r="CH6" s="226"/>
      <c r="CI6" s="226"/>
      <c r="CJ6" s="226" t="s">
        <v>640</v>
      </c>
      <c r="CK6" s="226"/>
      <c r="CL6" s="226"/>
      <c r="CM6" s="226"/>
      <c r="CN6" s="226" t="s">
        <v>277</v>
      </c>
      <c r="CO6" s="226"/>
      <c r="CP6" s="226"/>
      <c r="CQ6" s="226"/>
      <c r="CR6" s="226" t="s">
        <v>277</v>
      </c>
      <c r="CS6" s="226"/>
      <c r="CT6" s="226"/>
      <c r="CU6" s="226"/>
      <c r="CV6" s="226" t="s">
        <v>277</v>
      </c>
      <c r="CW6" s="226"/>
      <c r="CX6" s="226"/>
      <c r="CY6" s="226"/>
      <c r="CZ6" s="226" t="s">
        <v>57</v>
      </c>
      <c r="DA6" s="226"/>
      <c r="DB6" s="226"/>
      <c r="DC6" s="226"/>
      <c r="DD6" s="226" t="s">
        <v>57</v>
      </c>
      <c r="DE6" s="226"/>
      <c r="DF6" s="226"/>
      <c r="DG6" s="226"/>
      <c r="DH6" s="226" t="s">
        <v>57</v>
      </c>
      <c r="DI6" s="226"/>
      <c r="DJ6" s="226"/>
      <c r="DK6" s="226"/>
      <c r="DL6" s="226" t="s">
        <v>57</v>
      </c>
      <c r="DM6" s="226"/>
      <c r="DN6" s="226"/>
      <c r="DO6" s="226"/>
      <c r="DP6" s="226" t="s">
        <v>57</v>
      </c>
      <c r="DQ6" s="226"/>
      <c r="DR6" s="226"/>
      <c r="DS6" s="226"/>
      <c r="DT6" s="226" t="s">
        <v>57</v>
      </c>
      <c r="DU6" s="226"/>
      <c r="DV6" s="226"/>
      <c r="DW6" s="226"/>
      <c r="DX6" s="226" t="s">
        <v>57</v>
      </c>
      <c r="DY6" s="226"/>
      <c r="DZ6" s="226"/>
      <c r="EA6" s="226"/>
      <c r="EB6" s="226" t="s">
        <v>641</v>
      </c>
      <c r="EC6" s="226"/>
      <c r="ED6" s="226"/>
      <c r="EE6" s="226"/>
      <c r="EF6" s="226" t="s">
        <v>52</v>
      </c>
      <c r="EG6" s="226"/>
      <c r="EH6" s="226"/>
      <c r="EI6" s="226"/>
      <c r="EJ6" s="226" t="s">
        <v>384</v>
      </c>
      <c r="EK6" s="226"/>
      <c r="EL6" s="226"/>
      <c r="EM6" s="226"/>
      <c r="EN6" s="226" t="s">
        <v>642</v>
      </c>
      <c r="EO6" s="226"/>
      <c r="EP6" s="226"/>
      <c r="EQ6" s="226"/>
      <c r="ER6" s="226" t="s">
        <v>642</v>
      </c>
      <c r="ES6" s="226"/>
      <c r="ET6" s="226"/>
      <c r="EU6" s="226"/>
      <c r="EV6" s="226" t="s">
        <v>37</v>
      </c>
      <c r="EW6" s="226"/>
      <c r="EX6" s="226"/>
      <c r="EY6" s="226"/>
      <c r="EZ6" s="226" t="s">
        <v>37</v>
      </c>
      <c r="FA6" s="226"/>
      <c r="FB6" s="226"/>
      <c r="FC6" s="226"/>
      <c r="FD6" s="226" t="s">
        <v>643</v>
      </c>
      <c r="FE6" s="226"/>
      <c r="FF6" s="226"/>
      <c r="FG6" s="226"/>
      <c r="FH6" s="226" t="s">
        <v>644</v>
      </c>
      <c r="FI6" s="226"/>
      <c r="FJ6" s="226"/>
      <c r="FK6" s="226"/>
      <c r="FL6" s="226" t="s">
        <v>644</v>
      </c>
      <c r="FM6" s="226"/>
      <c r="FN6" s="226"/>
      <c r="FO6" s="226"/>
      <c r="FP6" s="226" t="s">
        <v>341</v>
      </c>
      <c r="FQ6" s="226"/>
      <c r="FR6" s="226"/>
      <c r="FS6" s="226"/>
      <c r="FT6" s="226" t="s">
        <v>645</v>
      </c>
      <c r="FU6" s="226"/>
      <c r="FV6" s="226"/>
      <c r="FW6" s="226"/>
      <c r="FX6" s="226" t="s">
        <v>646</v>
      </c>
      <c r="FY6" s="226"/>
      <c r="FZ6" s="226"/>
      <c r="GA6" s="226"/>
      <c r="GB6" s="226" t="s">
        <v>88</v>
      </c>
      <c r="GC6" s="226"/>
      <c r="GD6" s="226"/>
      <c r="GE6" s="226"/>
      <c r="GF6" s="226" t="s">
        <v>88</v>
      </c>
      <c r="GG6" s="226"/>
      <c r="GH6" s="226"/>
      <c r="GI6" s="226"/>
      <c r="GJ6" s="226" t="s">
        <v>88</v>
      </c>
      <c r="GK6" s="226"/>
      <c r="GL6" s="226"/>
      <c r="GM6" s="226"/>
      <c r="GN6" s="226" t="s">
        <v>135</v>
      </c>
      <c r="GO6" s="226"/>
      <c r="GP6" s="226"/>
      <c r="GQ6" s="226"/>
      <c r="GR6" s="226" t="s">
        <v>135</v>
      </c>
      <c r="GS6" s="226"/>
      <c r="GT6" s="226"/>
      <c r="GU6" s="226"/>
      <c r="GV6" s="226" t="s">
        <v>135</v>
      </c>
      <c r="GW6" s="226"/>
      <c r="GX6" s="226"/>
      <c r="GY6" s="226"/>
      <c r="GZ6" s="226" t="s">
        <v>135</v>
      </c>
      <c r="HA6" s="226"/>
      <c r="HB6" s="226"/>
      <c r="HC6" s="226"/>
      <c r="HD6" s="226" t="s">
        <v>135</v>
      </c>
      <c r="HE6" s="226"/>
      <c r="HF6" s="226"/>
      <c r="HG6" s="226"/>
      <c r="HH6" s="226" t="s">
        <v>135</v>
      </c>
      <c r="HI6" s="226"/>
      <c r="HJ6" s="226"/>
      <c r="HK6" s="226"/>
      <c r="HL6" s="226" t="s">
        <v>135</v>
      </c>
      <c r="HM6" s="226"/>
      <c r="HN6" s="226"/>
      <c r="HO6" s="226"/>
      <c r="HP6" s="226" t="s">
        <v>135</v>
      </c>
      <c r="HQ6" s="226"/>
      <c r="HR6" s="226"/>
      <c r="HS6" s="226"/>
      <c r="HT6" s="226" t="s">
        <v>647</v>
      </c>
      <c r="HU6" s="226"/>
      <c r="HV6" s="226"/>
      <c r="HW6" s="226"/>
      <c r="HX6" s="226" t="s">
        <v>647</v>
      </c>
      <c r="HY6" s="226"/>
      <c r="HZ6" s="226"/>
      <c r="IA6" s="226"/>
      <c r="IB6" s="226" t="s">
        <v>648</v>
      </c>
      <c r="IC6" s="226"/>
      <c r="ID6" s="226"/>
      <c r="IE6" s="226"/>
      <c r="IF6" s="226" t="s">
        <v>70</v>
      </c>
      <c r="IG6" s="226"/>
      <c r="IH6" s="226"/>
      <c r="II6" s="226"/>
      <c r="IJ6" s="226" t="s">
        <v>70</v>
      </c>
      <c r="IK6" s="226"/>
      <c r="IL6" s="226"/>
      <c r="IM6" s="226"/>
      <c r="IN6" s="226" t="s">
        <v>70</v>
      </c>
      <c r="IO6" s="226"/>
      <c r="IP6" s="226"/>
      <c r="IQ6" s="226"/>
      <c r="IR6" s="226" t="s">
        <v>74</v>
      </c>
      <c r="IS6" s="226"/>
      <c r="IT6" s="226"/>
      <c r="IU6" s="226"/>
      <c r="IV6" s="226" t="s">
        <v>74</v>
      </c>
      <c r="IW6" s="226"/>
      <c r="IX6" s="226"/>
      <c r="IY6" s="226"/>
      <c r="IZ6" s="226" t="s">
        <v>74</v>
      </c>
      <c r="JA6" s="226"/>
      <c r="JB6" s="226"/>
      <c r="JC6" s="226"/>
      <c r="JD6" s="226" t="s">
        <v>74</v>
      </c>
      <c r="JE6" s="226"/>
      <c r="JF6" s="226"/>
      <c r="JG6" s="226"/>
      <c r="JH6" s="226" t="s">
        <v>74</v>
      </c>
      <c r="JI6" s="226"/>
      <c r="JJ6" s="226"/>
      <c r="JK6" s="226"/>
      <c r="JL6" s="226" t="s">
        <v>74</v>
      </c>
      <c r="JM6" s="226"/>
      <c r="JN6" s="226"/>
      <c r="JO6" s="226"/>
      <c r="JP6" s="226" t="s">
        <v>74</v>
      </c>
      <c r="JQ6" s="226"/>
      <c r="JR6" s="226"/>
      <c r="JS6" s="226"/>
      <c r="JT6" s="226" t="s">
        <v>74</v>
      </c>
      <c r="JU6" s="226"/>
      <c r="JV6" s="226"/>
      <c r="JW6" s="226"/>
      <c r="JX6" s="226" t="s">
        <v>74</v>
      </c>
      <c r="JY6" s="226"/>
      <c r="JZ6" s="226"/>
      <c r="KA6" s="226"/>
      <c r="KB6" s="226" t="s">
        <v>74</v>
      </c>
      <c r="KC6" s="226"/>
      <c r="KD6" s="226"/>
      <c r="KE6" s="226"/>
      <c r="KF6" s="226" t="s">
        <v>74</v>
      </c>
      <c r="KG6" s="226"/>
      <c r="KH6" s="226"/>
      <c r="KI6" s="226"/>
      <c r="KJ6" s="226" t="s">
        <v>74</v>
      </c>
      <c r="KK6" s="226"/>
      <c r="KL6" s="226"/>
      <c r="KM6" s="226"/>
      <c r="KN6" s="226" t="s">
        <v>74</v>
      </c>
      <c r="KO6" s="226"/>
      <c r="KP6" s="226"/>
      <c r="KQ6" s="226"/>
      <c r="KR6" s="226" t="s">
        <v>74</v>
      </c>
      <c r="KS6" s="226"/>
      <c r="KT6" s="226"/>
      <c r="KU6" s="226"/>
      <c r="KV6" s="226" t="s">
        <v>649</v>
      </c>
      <c r="KW6" s="226"/>
      <c r="KX6" s="226"/>
      <c r="KY6" s="226"/>
      <c r="KZ6" s="226" t="s">
        <v>649</v>
      </c>
      <c r="LA6" s="226"/>
      <c r="LB6" s="226"/>
      <c r="LC6" s="226"/>
      <c r="LD6" s="226" t="s">
        <v>650</v>
      </c>
      <c r="LE6" s="226"/>
      <c r="LF6" s="226"/>
      <c r="LG6" s="226"/>
      <c r="LH6" s="226" t="s">
        <v>115</v>
      </c>
      <c r="LI6" s="226"/>
      <c r="LJ6" s="226"/>
      <c r="LK6" s="226"/>
      <c r="LL6" s="226" t="s">
        <v>115</v>
      </c>
      <c r="LM6" s="226"/>
      <c r="LN6" s="226"/>
      <c r="LO6" s="226"/>
      <c r="LP6" s="226" t="s">
        <v>115</v>
      </c>
      <c r="LQ6" s="226"/>
      <c r="LR6" s="226"/>
      <c r="LS6" s="226"/>
      <c r="LT6" s="226" t="s">
        <v>115</v>
      </c>
      <c r="LU6" s="226"/>
      <c r="LV6" s="226"/>
      <c r="LW6" s="226"/>
      <c r="LX6" s="226" t="s">
        <v>115</v>
      </c>
      <c r="LY6" s="226"/>
      <c r="LZ6" s="226"/>
      <c r="MA6" s="226"/>
      <c r="MB6" s="226" t="s">
        <v>115</v>
      </c>
      <c r="MC6" s="226"/>
      <c r="MD6" s="226"/>
      <c r="ME6" s="226"/>
      <c r="MF6" s="226" t="s">
        <v>115</v>
      </c>
      <c r="MG6" s="226"/>
      <c r="MH6" s="226"/>
      <c r="MI6" s="226"/>
      <c r="MJ6" s="226" t="s">
        <v>115</v>
      </c>
      <c r="MK6" s="226"/>
      <c r="ML6" s="226"/>
      <c r="MM6" s="226"/>
      <c r="MN6" s="226" t="s">
        <v>115</v>
      </c>
      <c r="MO6" s="226"/>
      <c r="MP6" s="226"/>
      <c r="MQ6" s="226"/>
      <c r="MR6" s="226" t="s">
        <v>115</v>
      </c>
      <c r="MS6" s="226"/>
      <c r="MT6" s="226"/>
      <c r="MU6" s="226"/>
      <c r="MV6" s="226" t="s">
        <v>115</v>
      </c>
      <c r="MW6" s="226"/>
      <c r="MX6" s="226"/>
      <c r="MY6" s="226"/>
      <c r="MZ6" s="226" t="s">
        <v>115</v>
      </c>
      <c r="NA6" s="226"/>
      <c r="NB6" s="226"/>
      <c r="NC6" s="226"/>
      <c r="ND6" s="226" t="s">
        <v>132</v>
      </c>
      <c r="NE6" s="226"/>
      <c r="NF6" s="226"/>
      <c r="NG6" s="226"/>
      <c r="NH6" s="226" t="s">
        <v>132</v>
      </c>
      <c r="NI6" s="226"/>
      <c r="NJ6" s="226"/>
      <c r="NK6" s="226"/>
      <c r="NL6" s="226" t="s">
        <v>132</v>
      </c>
      <c r="NM6" s="226"/>
      <c r="NN6" s="226"/>
      <c r="NO6" s="226"/>
      <c r="NP6" s="226" t="s">
        <v>132</v>
      </c>
      <c r="NQ6" s="226"/>
      <c r="NR6" s="226"/>
      <c r="NS6" s="226"/>
      <c r="NT6" s="226" t="s">
        <v>142</v>
      </c>
      <c r="NU6" s="226"/>
      <c r="NV6" s="226"/>
      <c r="NW6" s="226"/>
      <c r="NX6" s="226" t="s">
        <v>142</v>
      </c>
      <c r="NY6" s="226"/>
      <c r="NZ6" s="226"/>
      <c r="OA6" s="226"/>
      <c r="OB6" s="226" t="s">
        <v>651</v>
      </c>
      <c r="OC6" s="226"/>
      <c r="OD6" s="226"/>
      <c r="OE6" s="226"/>
      <c r="OF6" s="226" t="s">
        <v>652</v>
      </c>
      <c r="OG6" s="226"/>
      <c r="OH6" s="226"/>
      <c r="OI6" s="226"/>
      <c r="OJ6" s="226" t="s">
        <v>653</v>
      </c>
      <c r="OK6" s="226"/>
      <c r="OL6" s="226"/>
      <c r="OM6" s="226"/>
      <c r="ON6" s="226" t="s">
        <v>654</v>
      </c>
      <c r="OO6" s="226"/>
      <c r="OP6" s="226"/>
      <c r="OQ6" s="226"/>
      <c r="OR6" s="226" t="s">
        <v>655</v>
      </c>
      <c r="OS6" s="226"/>
      <c r="OT6" s="226"/>
      <c r="OU6" s="226"/>
      <c r="OV6" s="226" t="s">
        <v>656</v>
      </c>
      <c r="OW6" s="226"/>
      <c r="OX6" s="226"/>
      <c r="OY6" s="226"/>
      <c r="OZ6" s="226" t="s">
        <v>107</v>
      </c>
      <c r="PA6" s="226"/>
      <c r="PB6" s="226"/>
      <c r="PC6" s="226"/>
      <c r="PD6" s="226" t="s">
        <v>107</v>
      </c>
      <c r="PE6" s="226"/>
      <c r="PF6" s="226"/>
      <c r="PG6" s="226"/>
      <c r="PH6" s="226" t="s">
        <v>641</v>
      </c>
      <c r="PI6" s="226"/>
      <c r="PJ6" s="226"/>
      <c r="PK6" s="226"/>
      <c r="PL6" s="226" t="s">
        <v>657</v>
      </c>
      <c r="PM6" s="226"/>
      <c r="PN6" s="226"/>
      <c r="PO6" s="226"/>
      <c r="PP6" s="226" t="s">
        <v>658</v>
      </c>
      <c r="PQ6" s="226"/>
      <c r="PR6" s="226"/>
      <c r="PS6" s="226"/>
      <c r="PT6" s="226" t="s">
        <v>659</v>
      </c>
      <c r="PU6" s="226"/>
      <c r="PV6" s="226"/>
      <c r="PW6" s="226"/>
      <c r="PX6" s="226" t="s">
        <v>294</v>
      </c>
      <c r="PY6" s="226"/>
      <c r="PZ6" s="226"/>
      <c r="QA6" s="226"/>
      <c r="QB6" s="226" t="s">
        <v>660</v>
      </c>
      <c r="QC6" s="226"/>
      <c r="QD6" s="226"/>
      <c r="QE6" s="226"/>
      <c r="QF6" s="226" t="s">
        <v>661</v>
      </c>
      <c r="QG6" s="226"/>
      <c r="QH6" s="226"/>
      <c r="QI6" s="226"/>
      <c r="QJ6" s="226" t="s">
        <v>662</v>
      </c>
      <c r="QK6" s="226"/>
      <c r="QL6" s="226"/>
      <c r="QM6" s="226"/>
      <c r="QN6" s="226" t="s">
        <v>663</v>
      </c>
      <c r="QO6" s="226"/>
      <c r="QP6" s="226"/>
      <c r="QQ6" s="226"/>
      <c r="QR6" s="226" t="s">
        <v>664</v>
      </c>
      <c r="QS6" s="226"/>
      <c r="QT6" s="226"/>
      <c r="QU6" s="226"/>
      <c r="QV6" s="226" t="s">
        <v>665</v>
      </c>
      <c r="QW6" s="226"/>
      <c r="QX6" s="226"/>
      <c r="QY6" s="226"/>
      <c r="QZ6" s="226" t="s">
        <v>666</v>
      </c>
      <c r="RA6" s="226"/>
      <c r="RB6" s="226"/>
      <c r="RC6" s="226"/>
      <c r="RD6" s="226" t="s">
        <v>667</v>
      </c>
      <c r="RE6" s="226"/>
      <c r="RF6" s="226"/>
      <c r="RG6" s="226"/>
      <c r="RH6" s="226" t="s">
        <v>667</v>
      </c>
      <c r="RI6" s="226"/>
      <c r="RJ6" s="226"/>
      <c r="RK6" s="226"/>
      <c r="RL6" s="226" t="s">
        <v>667</v>
      </c>
      <c r="RM6" s="226"/>
      <c r="RN6" s="226"/>
      <c r="RO6" s="226"/>
      <c r="RP6" s="226" t="s">
        <v>667</v>
      </c>
      <c r="RQ6" s="226"/>
      <c r="RR6" s="226"/>
      <c r="RS6" s="226"/>
      <c r="RT6" s="226" t="s">
        <v>668</v>
      </c>
      <c r="RU6" s="226"/>
      <c r="RV6" s="226"/>
      <c r="RW6" s="226"/>
      <c r="RX6" s="226" t="s">
        <v>669</v>
      </c>
      <c r="RY6" s="226"/>
      <c r="RZ6" s="226"/>
      <c r="SA6" s="226"/>
      <c r="SB6" s="226" t="s">
        <v>670</v>
      </c>
      <c r="SC6" s="226"/>
      <c r="SD6" s="226"/>
      <c r="SE6" s="226"/>
      <c r="SF6" s="226" t="s">
        <v>671</v>
      </c>
      <c r="SG6" s="226"/>
      <c r="SH6" s="226"/>
      <c r="SI6" s="226"/>
      <c r="SJ6" s="226" t="s">
        <v>672</v>
      </c>
      <c r="SK6" s="226"/>
      <c r="SL6" s="226"/>
      <c r="SM6" s="226"/>
      <c r="SN6" s="226" t="s">
        <v>673</v>
      </c>
      <c r="SO6" s="226"/>
      <c r="SP6" s="226"/>
      <c r="SQ6" s="226"/>
      <c r="SR6" s="226" t="s">
        <v>673</v>
      </c>
      <c r="SS6" s="226"/>
      <c r="ST6" s="226"/>
      <c r="SU6" s="226"/>
      <c r="SV6" s="226" t="s">
        <v>673</v>
      </c>
      <c r="SW6" s="226"/>
      <c r="SX6" s="226"/>
      <c r="SY6" s="226"/>
      <c r="SZ6" s="226" t="s">
        <v>673</v>
      </c>
      <c r="TA6" s="226"/>
      <c r="TB6" s="226"/>
      <c r="TC6" s="226"/>
      <c r="TD6" s="226" t="s">
        <v>674</v>
      </c>
      <c r="TE6" s="226"/>
      <c r="TF6" s="226"/>
      <c r="TG6" s="226"/>
      <c r="TH6" s="226" t="s">
        <v>675</v>
      </c>
      <c r="TI6" s="226"/>
      <c r="TJ6" s="226"/>
      <c r="TK6" s="226"/>
      <c r="TL6" s="226" t="s">
        <v>675</v>
      </c>
      <c r="TM6" s="226"/>
      <c r="TN6" s="226"/>
      <c r="TO6" s="226"/>
      <c r="TP6" s="226" t="s">
        <v>74</v>
      </c>
      <c r="TQ6" s="226"/>
      <c r="TR6" s="226"/>
      <c r="TS6" s="226"/>
      <c r="TT6" s="226" t="s">
        <v>74</v>
      </c>
      <c r="TU6" s="226"/>
      <c r="TV6" s="226"/>
      <c r="TW6" s="226"/>
      <c r="TX6" s="226" t="s">
        <v>74</v>
      </c>
      <c r="TY6" s="226"/>
      <c r="TZ6" s="226"/>
      <c r="UA6" s="226"/>
      <c r="UB6" s="226" t="s">
        <v>74</v>
      </c>
      <c r="UC6" s="226"/>
      <c r="UD6" s="226"/>
      <c r="UE6" s="226"/>
      <c r="UF6" s="226" t="s">
        <v>74</v>
      </c>
      <c r="UG6" s="226"/>
      <c r="UH6" s="226"/>
      <c r="UI6" s="226"/>
      <c r="UJ6" s="226" t="s">
        <v>676</v>
      </c>
      <c r="UK6" s="226"/>
      <c r="UL6" s="226"/>
      <c r="UM6" s="226"/>
      <c r="UN6" s="226" t="s">
        <v>676</v>
      </c>
      <c r="UO6" s="226"/>
      <c r="UP6" s="226"/>
      <c r="UQ6" s="226"/>
      <c r="UR6" s="226" t="s">
        <v>677</v>
      </c>
      <c r="US6" s="226"/>
      <c r="UT6" s="226"/>
      <c r="UU6" s="226"/>
      <c r="UV6" s="226" t="s">
        <v>677</v>
      </c>
      <c r="UW6" s="226"/>
      <c r="UX6" s="226"/>
      <c r="UY6" s="226"/>
      <c r="UZ6" s="226" t="s">
        <v>677</v>
      </c>
      <c r="VA6" s="226"/>
      <c r="VB6" s="226"/>
      <c r="VC6" s="226"/>
      <c r="VD6" s="226" t="s">
        <v>677</v>
      </c>
      <c r="VE6" s="226"/>
      <c r="VF6" s="226"/>
      <c r="VG6" s="226"/>
      <c r="VH6" s="226" t="s">
        <v>678</v>
      </c>
      <c r="VI6" s="226"/>
      <c r="VJ6" s="226"/>
      <c r="VK6" s="226"/>
      <c r="VL6" s="226" t="s">
        <v>366</v>
      </c>
      <c r="VM6" s="226"/>
      <c r="VN6" s="226"/>
      <c r="VO6" s="226"/>
      <c r="VP6" s="226" t="s">
        <v>679</v>
      </c>
      <c r="VQ6" s="226"/>
      <c r="VR6" s="226"/>
      <c r="VS6" s="226"/>
      <c r="VT6" s="226" t="s">
        <v>115</v>
      </c>
      <c r="VU6" s="226"/>
      <c r="VV6" s="226"/>
      <c r="VW6" s="226"/>
      <c r="VX6" s="226" t="s">
        <v>115</v>
      </c>
      <c r="VY6" s="226"/>
      <c r="VZ6" s="226"/>
      <c r="WA6" s="226"/>
      <c r="WB6" s="226" t="s">
        <v>115</v>
      </c>
      <c r="WC6" s="226"/>
      <c r="WD6" s="226"/>
      <c r="WE6" s="226"/>
      <c r="WF6" s="226" t="s">
        <v>115</v>
      </c>
      <c r="WG6" s="226"/>
      <c r="WH6" s="226"/>
      <c r="WI6" s="226"/>
      <c r="WJ6" s="226" t="s">
        <v>115</v>
      </c>
      <c r="WK6" s="226"/>
      <c r="WL6" s="226"/>
      <c r="WM6" s="226"/>
      <c r="WN6" s="226" t="s">
        <v>680</v>
      </c>
      <c r="WO6" s="226"/>
      <c r="WP6" s="226"/>
      <c r="WQ6" s="226"/>
      <c r="WR6" s="226" t="s">
        <v>681</v>
      </c>
      <c r="WS6" s="226"/>
      <c r="WT6" s="226"/>
      <c r="WU6" s="226"/>
      <c r="WV6" s="226" t="s">
        <v>681</v>
      </c>
      <c r="WW6" s="226"/>
      <c r="WX6" s="226"/>
      <c r="WY6" s="226"/>
      <c r="WZ6" s="226" t="s">
        <v>682</v>
      </c>
      <c r="XA6" s="226"/>
      <c r="XB6" s="226"/>
      <c r="XC6" s="226"/>
      <c r="XD6" s="226" t="s">
        <v>683</v>
      </c>
      <c r="XE6" s="226"/>
      <c r="XF6" s="226"/>
      <c r="XG6" s="226"/>
      <c r="XH6" s="226" t="s">
        <v>683</v>
      </c>
      <c r="XI6" s="226"/>
      <c r="XJ6" s="226"/>
      <c r="XK6" s="226"/>
      <c r="XL6" s="226" t="s">
        <v>684</v>
      </c>
      <c r="XM6" s="226"/>
      <c r="XN6" s="226"/>
      <c r="XO6" s="226"/>
      <c r="XP6" s="226" t="s">
        <v>684</v>
      </c>
      <c r="XQ6" s="226"/>
      <c r="XR6" s="226"/>
      <c r="XS6" s="226"/>
      <c r="XT6" s="226" t="s">
        <v>685</v>
      </c>
      <c r="XU6" s="226"/>
      <c r="XV6" s="226"/>
      <c r="XW6" s="226"/>
      <c r="XX6" s="226" t="s">
        <v>163</v>
      </c>
      <c r="XY6" s="226"/>
      <c r="XZ6" s="226"/>
      <c r="YA6" s="226"/>
      <c r="YB6" s="226" t="s">
        <v>175</v>
      </c>
      <c r="YC6" s="226"/>
      <c r="YD6" s="226"/>
      <c r="YE6" s="226"/>
    </row>
    <row r="7" spans="1:655" ht="40.049999999999997" customHeight="1" x14ac:dyDescent="0.3">
      <c r="A7" s="1"/>
      <c r="B7" s="198"/>
      <c r="C7" s="198"/>
      <c r="D7" s="234" t="s">
        <v>349</v>
      </c>
      <c r="E7" s="198"/>
      <c r="F7" s="198"/>
      <c r="G7" s="198"/>
      <c r="H7" s="234" t="s">
        <v>691</v>
      </c>
      <c r="I7" s="198"/>
      <c r="J7" s="198"/>
      <c r="K7" s="198"/>
      <c r="L7" s="234" t="s">
        <v>692</v>
      </c>
      <c r="M7" s="198"/>
      <c r="N7" s="198"/>
      <c r="O7" s="198"/>
      <c r="P7" s="234" t="s">
        <v>693</v>
      </c>
      <c r="Q7" s="198"/>
      <c r="R7" s="198"/>
      <c r="S7" s="198"/>
      <c r="T7" s="234" t="s">
        <v>694</v>
      </c>
      <c r="U7" s="198"/>
      <c r="V7" s="198"/>
      <c r="W7" s="198"/>
      <c r="X7" s="234" t="s">
        <v>695</v>
      </c>
      <c r="Y7" s="198"/>
      <c r="Z7" s="198"/>
      <c r="AA7" s="198"/>
      <c r="AB7" s="234" t="s">
        <v>696</v>
      </c>
      <c r="AC7" s="198"/>
      <c r="AD7" s="198"/>
      <c r="AE7" s="198"/>
      <c r="AF7" s="234" t="s">
        <v>697</v>
      </c>
      <c r="AG7" s="198"/>
      <c r="AH7" s="198"/>
      <c r="AI7" s="198"/>
      <c r="AJ7" s="234" t="s">
        <v>698</v>
      </c>
      <c r="AK7" s="198"/>
      <c r="AL7" s="198"/>
      <c r="AM7" s="198"/>
      <c r="AN7" s="234" t="s">
        <v>699</v>
      </c>
      <c r="AO7" s="198"/>
      <c r="AP7" s="198"/>
      <c r="AQ7" s="198"/>
      <c r="AR7" s="234" t="s">
        <v>700</v>
      </c>
      <c r="AS7" s="198"/>
      <c r="AT7" s="198"/>
      <c r="AU7" s="198"/>
      <c r="AV7" s="234" t="s">
        <v>701</v>
      </c>
      <c r="AW7" s="198"/>
      <c r="AX7" s="198"/>
      <c r="AY7" s="198"/>
      <c r="AZ7" s="234" t="s">
        <v>702</v>
      </c>
      <c r="BA7" s="198"/>
      <c r="BB7" s="198"/>
      <c r="BC7" s="198"/>
      <c r="BD7" s="234" t="s">
        <v>703</v>
      </c>
      <c r="BE7" s="198"/>
      <c r="BF7" s="198"/>
      <c r="BG7" s="198"/>
      <c r="BH7" s="234" t="s">
        <v>704</v>
      </c>
      <c r="BI7" s="198"/>
      <c r="BJ7" s="198"/>
      <c r="BK7" s="198"/>
      <c r="BL7" s="234" t="s">
        <v>705</v>
      </c>
      <c r="BM7" s="198"/>
      <c r="BN7" s="198"/>
      <c r="BO7" s="198"/>
      <c r="BP7" s="234" t="s">
        <v>706</v>
      </c>
      <c r="BQ7" s="198"/>
      <c r="BR7" s="198"/>
      <c r="BS7" s="198"/>
      <c r="BT7" s="234" t="s">
        <v>707</v>
      </c>
      <c r="BU7" s="198"/>
      <c r="BV7" s="198"/>
      <c r="BW7" s="198"/>
      <c r="BX7" s="234" t="s">
        <v>708</v>
      </c>
      <c r="BY7" s="198"/>
      <c r="BZ7" s="198"/>
      <c r="CA7" s="198"/>
      <c r="CB7" s="234" t="s">
        <v>709</v>
      </c>
      <c r="CC7" s="198"/>
      <c r="CD7" s="198"/>
      <c r="CE7" s="198"/>
      <c r="CF7" s="234" t="s">
        <v>710</v>
      </c>
      <c r="CG7" s="198"/>
      <c r="CH7" s="198"/>
      <c r="CI7" s="198"/>
      <c r="CJ7" s="234" t="s">
        <v>711</v>
      </c>
      <c r="CK7" s="198"/>
      <c r="CL7" s="198"/>
      <c r="CM7" s="198"/>
      <c r="CN7" s="234" t="s">
        <v>712</v>
      </c>
      <c r="CO7" s="198"/>
      <c r="CP7" s="198"/>
      <c r="CQ7" s="198"/>
      <c r="CR7" s="234" t="s">
        <v>713</v>
      </c>
      <c r="CS7" s="198"/>
      <c r="CT7" s="198"/>
      <c r="CU7" s="198"/>
      <c r="CV7" s="234" t="s">
        <v>278</v>
      </c>
      <c r="CW7" s="198"/>
      <c r="CX7" s="198"/>
      <c r="CY7" s="198"/>
      <c r="CZ7" s="234" t="s">
        <v>714</v>
      </c>
      <c r="DA7" s="198"/>
      <c r="DB7" s="198"/>
      <c r="DC7" s="198"/>
      <c r="DD7" s="234" t="s">
        <v>715</v>
      </c>
      <c r="DE7" s="198"/>
      <c r="DF7" s="198"/>
      <c r="DG7" s="198"/>
      <c r="DH7" s="234" t="s">
        <v>256</v>
      </c>
      <c r="DI7" s="198"/>
      <c r="DJ7" s="198"/>
      <c r="DK7" s="198"/>
      <c r="DL7" s="234" t="s">
        <v>259</v>
      </c>
      <c r="DM7" s="198"/>
      <c r="DN7" s="198"/>
      <c r="DO7" s="198"/>
      <c r="DP7" s="234" t="s">
        <v>716</v>
      </c>
      <c r="DQ7" s="198"/>
      <c r="DR7" s="198"/>
      <c r="DS7" s="198"/>
      <c r="DT7" s="234" t="s">
        <v>717</v>
      </c>
      <c r="DU7" s="198"/>
      <c r="DV7" s="198"/>
      <c r="DW7" s="198"/>
      <c r="DX7" s="234" t="s">
        <v>718</v>
      </c>
      <c r="DY7" s="198"/>
      <c r="DZ7" s="198"/>
      <c r="EA7" s="198"/>
      <c r="EB7" s="234" t="s">
        <v>719</v>
      </c>
      <c r="EC7" s="198"/>
      <c r="ED7" s="198"/>
      <c r="EE7" s="198"/>
      <c r="EF7" s="234" t="s">
        <v>720</v>
      </c>
      <c r="EG7" s="198"/>
      <c r="EH7" s="198"/>
      <c r="EI7" s="198"/>
      <c r="EJ7" s="234" t="s">
        <v>721</v>
      </c>
      <c r="EK7" s="198"/>
      <c r="EL7" s="198"/>
      <c r="EM7" s="198"/>
      <c r="EN7" s="234" t="s">
        <v>722</v>
      </c>
      <c r="EO7" s="198"/>
      <c r="EP7" s="198"/>
      <c r="EQ7" s="198"/>
      <c r="ER7" s="234" t="s">
        <v>723</v>
      </c>
      <c r="ES7" s="198"/>
      <c r="ET7" s="198"/>
      <c r="EU7" s="198"/>
      <c r="EV7" s="234" t="s">
        <v>724</v>
      </c>
      <c r="EW7" s="198"/>
      <c r="EX7" s="198"/>
      <c r="EY7" s="198"/>
      <c r="EZ7" s="234" t="s">
        <v>38</v>
      </c>
      <c r="FA7" s="198"/>
      <c r="FB7" s="198"/>
      <c r="FC7" s="198"/>
      <c r="FD7" s="234" t="s">
        <v>643</v>
      </c>
      <c r="FE7" s="198"/>
      <c r="FF7" s="198"/>
      <c r="FG7" s="198"/>
      <c r="FH7" s="234" t="s">
        <v>725</v>
      </c>
      <c r="FI7" s="198"/>
      <c r="FJ7" s="198"/>
      <c r="FK7" s="198"/>
      <c r="FL7" s="234" t="s">
        <v>726</v>
      </c>
      <c r="FM7" s="198"/>
      <c r="FN7" s="198"/>
      <c r="FO7" s="198"/>
      <c r="FP7" s="234" t="s">
        <v>342</v>
      </c>
      <c r="FQ7" s="198"/>
      <c r="FR7" s="198"/>
      <c r="FS7" s="198"/>
      <c r="FT7" s="234" t="s">
        <v>727</v>
      </c>
      <c r="FU7" s="198"/>
      <c r="FV7" s="198"/>
      <c r="FW7" s="198"/>
      <c r="FX7" s="234" t="s">
        <v>728</v>
      </c>
      <c r="FY7" s="198"/>
      <c r="FZ7" s="198"/>
      <c r="GA7" s="198"/>
      <c r="GB7" s="234" t="s">
        <v>729</v>
      </c>
      <c r="GC7" s="198"/>
      <c r="GD7" s="198"/>
      <c r="GE7" s="198"/>
      <c r="GF7" s="234" t="s">
        <v>730</v>
      </c>
      <c r="GG7" s="198"/>
      <c r="GH7" s="198"/>
      <c r="GI7" s="198"/>
      <c r="GJ7" s="234" t="s">
        <v>731</v>
      </c>
      <c r="GK7" s="198"/>
      <c r="GL7" s="198"/>
      <c r="GM7" s="198"/>
      <c r="GN7" s="234" t="s">
        <v>732</v>
      </c>
      <c r="GO7" s="198"/>
      <c r="GP7" s="198"/>
      <c r="GQ7" s="198"/>
      <c r="GR7" s="234" t="s">
        <v>733</v>
      </c>
      <c r="GS7" s="198"/>
      <c r="GT7" s="198"/>
      <c r="GU7" s="198"/>
      <c r="GV7" s="234" t="s">
        <v>734</v>
      </c>
      <c r="GW7" s="198"/>
      <c r="GX7" s="198"/>
      <c r="GY7" s="198"/>
      <c r="GZ7" s="234" t="s">
        <v>735</v>
      </c>
      <c r="HA7" s="198"/>
      <c r="HB7" s="198"/>
      <c r="HC7" s="198"/>
      <c r="HD7" s="234" t="s">
        <v>736</v>
      </c>
      <c r="HE7" s="198"/>
      <c r="HF7" s="198"/>
      <c r="HG7" s="198"/>
      <c r="HH7" s="234" t="s">
        <v>737</v>
      </c>
      <c r="HI7" s="198"/>
      <c r="HJ7" s="198"/>
      <c r="HK7" s="198"/>
      <c r="HL7" s="234" t="s">
        <v>738</v>
      </c>
      <c r="HM7" s="198"/>
      <c r="HN7" s="198"/>
      <c r="HO7" s="198"/>
      <c r="HP7" s="234" t="s">
        <v>739</v>
      </c>
      <c r="HQ7" s="198"/>
      <c r="HR7" s="198"/>
      <c r="HS7" s="198"/>
      <c r="HT7" s="234" t="s">
        <v>740</v>
      </c>
      <c r="HU7" s="198"/>
      <c r="HV7" s="198"/>
      <c r="HW7" s="198"/>
      <c r="HX7" s="234" t="s">
        <v>741</v>
      </c>
      <c r="HY7" s="198"/>
      <c r="HZ7" s="198"/>
      <c r="IA7" s="198"/>
      <c r="IB7" s="234" t="s">
        <v>291</v>
      </c>
      <c r="IC7" s="198"/>
      <c r="ID7" s="198"/>
      <c r="IE7" s="198"/>
      <c r="IF7" s="234" t="s">
        <v>742</v>
      </c>
      <c r="IG7" s="198"/>
      <c r="IH7" s="198"/>
      <c r="II7" s="198"/>
      <c r="IJ7" s="234" t="s">
        <v>743</v>
      </c>
      <c r="IK7" s="198"/>
      <c r="IL7" s="198"/>
      <c r="IM7" s="198"/>
      <c r="IN7" s="234" t="s">
        <v>744</v>
      </c>
      <c r="IO7" s="198"/>
      <c r="IP7" s="198"/>
      <c r="IQ7" s="198"/>
      <c r="IR7" s="234" t="s">
        <v>745</v>
      </c>
      <c r="IS7" s="198"/>
      <c r="IT7" s="198"/>
      <c r="IU7" s="198"/>
      <c r="IV7" s="234" t="s">
        <v>746</v>
      </c>
      <c r="IW7" s="198"/>
      <c r="IX7" s="198"/>
      <c r="IY7" s="198"/>
      <c r="IZ7" s="234" t="s">
        <v>747</v>
      </c>
      <c r="JA7" s="198"/>
      <c r="JB7" s="198"/>
      <c r="JC7" s="198"/>
      <c r="JD7" s="234" t="s">
        <v>331</v>
      </c>
      <c r="JE7" s="198"/>
      <c r="JF7" s="198"/>
      <c r="JG7" s="198"/>
      <c r="JH7" s="234" t="s">
        <v>748</v>
      </c>
      <c r="JI7" s="198"/>
      <c r="JJ7" s="198"/>
      <c r="JK7" s="198"/>
      <c r="JL7" s="234" t="s">
        <v>749</v>
      </c>
      <c r="JM7" s="198"/>
      <c r="JN7" s="198"/>
      <c r="JO7" s="198"/>
      <c r="JP7" s="234" t="s">
        <v>750</v>
      </c>
      <c r="JQ7" s="198"/>
      <c r="JR7" s="198"/>
      <c r="JS7" s="198"/>
      <c r="JT7" s="234" t="s">
        <v>751</v>
      </c>
      <c r="JU7" s="198"/>
      <c r="JV7" s="198"/>
      <c r="JW7" s="198"/>
      <c r="JX7" s="234" t="s">
        <v>752</v>
      </c>
      <c r="JY7" s="198"/>
      <c r="JZ7" s="198"/>
      <c r="KA7" s="198"/>
      <c r="KB7" s="234" t="s">
        <v>753</v>
      </c>
      <c r="KC7" s="198"/>
      <c r="KD7" s="198"/>
      <c r="KE7" s="198"/>
      <c r="KF7" s="234" t="s">
        <v>754</v>
      </c>
      <c r="KG7" s="198"/>
      <c r="KH7" s="198"/>
      <c r="KI7" s="198"/>
      <c r="KJ7" s="234" t="s">
        <v>755</v>
      </c>
      <c r="KK7" s="198"/>
      <c r="KL7" s="198"/>
      <c r="KM7" s="198"/>
      <c r="KN7" s="234" t="s">
        <v>756</v>
      </c>
      <c r="KO7" s="198"/>
      <c r="KP7" s="198"/>
      <c r="KQ7" s="198"/>
      <c r="KR7" s="234" t="s">
        <v>322</v>
      </c>
      <c r="KS7" s="198"/>
      <c r="KT7" s="198"/>
      <c r="KU7" s="198"/>
      <c r="KV7" s="234" t="s">
        <v>757</v>
      </c>
      <c r="KW7" s="198"/>
      <c r="KX7" s="198"/>
      <c r="KY7" s="198"/>
      <c r="KZ7" s="234" t="s">
        <v>758</v>
      </c>
      <c r="LA7" s="198"/>
      <c r="LB7" s="198"/>
      <c r="LC7" s="198"/>
      <c r="LD7" s="234" t="s">
        <v>759</v>
      </c>
      <c r="LE7" s="198"/>
      <c r="LF7" s="198"/>
      <c r="LG7" s="198"/>
      <c r="LH7" s="234" t="s">
        <v>760</v>
      </c>
      <c r="LI7" s="198"/>
      <c r="LJ7" s="198"/>
      <c r="LK7" s="198"/>
      <c r="LL7" s="234" t="s">
        <v>761</v>
      </c>
      <c r="LM7" s="198"/>
      <c r="LN7" s="198"/>
      <c r="LO7" s="198"/>
      <c r="LP7" s="234" t="s">
        <v>762</v>
      </c>
      <c r="LQ7" s="198"/>
      <c r="LR7" s="198"/>
      <c r="LS7" s="198"/>
      <c r="LT7" s="234" t="s">
        <v>763</v>
      </c>
      <c r="LU7" s="198"/>
      <c r="LV7" s="198"/>
      <c r="LW7" s="198"/>
      <c r="LX7" s="234" t="s">
        <v>764</v>
      </c>
      <c r="LY7" s="198"/>
      <c r="LZ7" s="198"/>
      <c r="MA7" s="198"/>
      <c r="MB7" s="234" t="s">
        <v>765</v>
      </c>
      <c r="MC7" s="198"/>
      <c r="MD7" s="198"/>
      <c r="ME7" s="198"/>
      <c r="MF7" s="234" t="s">
        <v>766</v>
      </c>
      <c r="MG7" s="198"/>
      <c r="MH7" s="198"/>
      <c r="MI7" s="198"/>
      <c r="MJ7" s="234" t="s">
        <v>767</v>
      </c>
      <c r="MK7" s="198"/>
      <c r="ML7" s="198"/>
      <c r="MM7" s="198"/>
      <c r="MN7" s="234" t="s">
        <v>768</v>
      </c>
      <c r="MO7" s="198"/>
      <c r="MP7" s="198"/>
      <c r="MQ7" s="198"/>
      <c r="MR7" s="234" t="s">
        <v>769</v>
      </c>
      <c r="MS7" s="198"/>
      <c r="MT7" s="198"/>
      <c r="MU7" s="198"/>
      <c r="MV7" s="234" t="s">
        <v>770</v>
      </c>
      <c r="MW7" s="198"/>
      <c r="MX7" s="198"/>
      <c r="MY7" s="198"/>
      <c r="MZ7" s="234" t="s">
        <v>771</v>
      </c>
      <c r="NA7" s="198"/>
      <c r="NB7" s="198"/>
      <c r="NC7" s="198"/>
      <c r="ND7" s="234" t="s">
        <v>772</v>
      </c>
      <c r="NE7" s="198"/>
      <c r="NF7" s="198"/>
      <c r="NG7" s="198"/>
      <c r="NH7" s="234" t="s">
        <v>773</v>
      </c>
      <c r="NI7" s="198"/>
      <c r="NJ7" s="198"/>
      <c r="NK7" s="198"/>
      <c r="NL7" s="234" t="s">
        <v>774</v>
      </c>
      <c r="NM7" s="198"/>
      <c r="NN7" s="198"/>
      <c r="NO7" s="198"/>
      <c r="NP7" s="234" t="s">
        <v>775</v>
      </c>
      <c r="NQ7" s="198"/>
      <c r="NR7" s="198"/>
      <c r="NS7" s="198"/>
      <c r="NT7" s="234" t="s">
        <v>776</v>
      </c>
      <c r="NU7" s="198"/>
      <c r="NV7" s="198"/>
      <c r="NW7" s="198"/>
      <c r="NX7" s="234" t="s">
        <v>777</v>
      </c>
      <c r="NY7" s="198"/>
      <c r="NZ7" s="198"/>
      <c r="OA7" s="198"/>
      <c r="OB7" s="234" t="s">
        <v>778</v>
      </c>
      <c r="OC7" s="198"/>
      <c r="OD7" s="198"/>
      <c r="OE7" s="198"/>
      <c r="OF7" s="234" t="s">
        <v>779</v>
      </c>
      <c r="OG7" s="198"/>
      <c r="OH7" s="198"/>
      <c r="OI7" s="198"/>
      <c r="OJ7" s="234" t="s">
        <v>780</v>
      </c>
      <c r="OK7" s="198"/>
      <c r="OL7" s="198"/>
      <c r="OM7" s="198"/>
      <c r="ON7" s="234" t="s">
        <v>781</v>
      </c>
      <c r="OO7" s="198"/>
      <c r="OP7" s="198"/>
      <c r="OQ7" s="198"/>
      <c r="OR7" s="234" t="s">
        <v>782</v>
      </c>
      <c r="OS7" s="198"/>
      <c r="OT7" s="198"/>
      <c r="OU7" s="198"/>
      <c r="OV7" s="234" t="s">
        <v>783</v>
      </c>
      <c r="OW7" s="198"/>
      <c r="OX7" s="198"/>
      <c r="OY7" s="198"/>
      <c r="OZ7" s="234" t="s">
        <v>784</v>
      </c>
      <c r="PA7" s="198"/>
      <c r="PB7" s="198"/>
      <c r="PC7" s="198"/>
      <c r="PD7" s="234" t="s">
        <v>785</v>
      </c>
      <c r="PE7" s="198"/>
      <c r="PF7" s="198"/>
      <c r="PG7" s="198"/>
      <c r="PH7" s="234" t="s">
        <v>786</v>
      </c>
      <c r="PI7" s="198"/>
      <c r="PJ7" s="198"/>
      <c r="PK7" s="198"/>
      <c r="PL7" s="234" t="s">
        <v>787</v>
      </c>
      <c r="PM7" s="198"/>
      <c r="PN7" s="198"/>
      <c r="PO7" s="198"/>
      <c r="PP7" s="234" t="s">
        <v>788</v>
      </c>
      <c r="PQ7" s="198"/>
      <c r="PR7" s="198"/>
      <c r="PS7" s="198"/>
      <c r="PT7" s="234" t="s">
        <v>789</v>
      </c>
      <c r="PU7" s="198"/>
      <c r="PV7" s="198"/>
      <c r="PW7" s="198"/>
      <c r="PX7" s="234" t="s">
        <v>295</v>
      </c>
      <c r="PY7" s="198"/>
      <c r="PZ7" s="198"/>
      <c r="QA7" s="198"/>
      <c r="QB7" s="234" t="s">
        <v>790</v>
      </c>
      <c r="QC7" s="198"/>
      <c r="QD7" s="198"/>
      <c r="QE7" s="198"/>
      <c r="QF7" s="234" t="s">
        <v>791</v>
      </c>
      <c r="QG7" s="198"/>
      <c r="QH7" s="198"/>
      <c r="QI7" s="198"/>
      <c r="QJ7" s="234" t="s">
        <v>792</v>
      </c>
      <c r="QK7" s="198"/>
      <c r="QL7" s="198"/>
      <c r="QM7" s="198"/>
      <c r="QN7" s="234" t="s">
        <v>793</v>
      </c>
      <c r="QO7" s="198"/>
      <c r="QP7" s="198"/>
      <c r="QQ7" s="198"/>
      <c r="QR7" s="234" t="s">
        <v>794</v>
      </c>
      <c r="QS7" s="198"/>
      <c r="QT7" s="198"/>
      <c r="QU7" s="198"/>
      <c r="QV7" s="234" t="s">
        <v>795</v>
      </c>
      <c r="QW7" s="198"/>
      <c r="QX7" s="198"/>
      <c r="QY7" s="198"/>
      <c r="QZ7" s="234" t="s">
        <v>796</v>
      </c>
      <c r="RA7" s="198"/>
      <c r="RB7" s="198"/>
      <c r="RC7" s="198"/>
      <c r="RD7" s="234" t="s">
        <v>797</v>
      </c>
      <c r="RE7" s="198"/>
      <c r="RF7" s="198"/>
      <c r="RG7" s="198"/>
      <c r="RH7" s="234" t="s">
        <v>798</v>
      </c>
      <c r="RI7" s="198"/>
      <c r="RJ7" s="198"/>
      <c r="RK7" s="198"/>
      <c r="RL7" s="234" t="s">
        <v>799</v>
      </c>
      <c r="RM7" s="198"/>
      <c r="RN7" s="198"/>
      <c r="RO7" s="198"/>
      <c r="RP7" s="234" t="s">
        <v>800</v>
      </c>
      <c r="RQ7" s="198"/>
      <c r="RR7" s="198"/>
      <c r="RS7" s="198"/>
      <c r="RT7" s="234" t="s">
        <v>801</v>
      </c>
      <c r="RU7" s="198"/>
      <c r="RV7" s="198"/>
      <c r="RW7" s="198"/>
      <c r="RX7" s="234" t="s">
        <v>802</v>
      </c>
      <c r="RY7" s="198"/>
      <c r="RZ7" s="198"/>
      <c r="SA7" s="198"/>
      <c r="SB7" s="234" t="s">
        <v>803</v>
      </c>
      <c r="SC7" s="198"/>
      <c r="SD7" s="198"/>
      <c r="SE7" s="198"/>
      <c r="SF7" s="234" t="s">
        <v>804</v>
      </c>
      <c r="SG7" s="198"/>
      <c r="SH7" s="198"/>
      <c r="SI7" s="198"/>
      <c r="SJ7" s="234" t="s">
        <v>805</v>
      </c>
      <c r="SK7" s="198"/>
      <c r="SL7" s="198"/>
      <c r="SM7" s="198"/>
      <c r="SN7" s="234" t="s">
        <v>806</v>
      </c>
      <c r="SO7" s="198"/>
      <c r="SP7" s="198"/>
      <c r="SQ7" s="198"/>
      <c r="SR7" s="234" t="s">
        <v>807</v>
      </c>
      <c r="SS7" s="198"/>
      <c r="ST7" s="198"/>
      <c r="SU7" s="198"/>
      <c r="SV7" s="234" t="s">
        <v>808</v>
      </c>
      <c r="SW7" s="198"/>
      <c r="SX7" s="198"/>
      <c r="SY7" s="198"/>
      <c r="SZ7" s="234" t="s">
        <v>809</v>
      </c>
      <c r="TA7" s="198"/>
      <c r="TB7" s="198"/>
      <c r="TC7" s="198"/>
      <c r="TD7" s="234" t="s">
        <v>810</v>
      </c>
      <c r="TE7" s="198"/>
      <c r="TF7" s="198"/>
      <c r="TG7" s="198"/>
      <c r="TH7" s="234" t="s">
        <v>811</v>
      </c>
      <c r="TI7" s="198"/>
      <c r="TJ7" s="198"/>
      <c r="TK7" s="198"/>
      <c r="TL7" s="234" t="s">
        <v>812</v>
      </c>
      <c r="TM7" s="198"/>
      <c r="TN7" s="198"/>
      <c r="TO7" s="198"/>
      <c r="TP7" s="234" t="s">
        <v>813</v>
      </c>
      <c r="TQ7" s="198"/>
      <c r="TR7" s="198"/>
      <c r="TS7" s="198"/>
      <c r="TT7" s="234" t="s">
        <v>814</v>
      </c>
      <c r="TU7" s="198"/>
      <c r="TV7" s="198"/>
      <c r="TW7" s="198"/>
      <c r="TX7" s="234" t="s">
        <v>815</v>
      </c>
      <c r="TY7" s="198"/>
      <c r="TZ7" s="198"/>
      <c r="UA7" s="198"/>
      <c r="UB7" s="234" t="s">
        <v>816</v>
      </c>
      <c r="UC7" s="198"/>
      <c r="UD7" s="198"/>
      <c r="UE7" s="198"/>
      <c r="UF7" s="234" t="s">
        <v>817</v>
      </c>
      <c r="UG7" s="198"/>
      <c r="UH7" s="198"/>
      <c r="UI7" s="198"/>
      <c r="UJ7" s="234" t="s">
        <v>818</v>
      </c>
      <c r="UK7" s="198"/>
      <c r="UL7" s="198"/>
      <c r="UM7" s="198"/>
      <c r="UN7" s="234" t="s">
        <v>819</v>
      </c>
      <c r="UO7" s="198"/>
      <c r="UP7" s="198"/>
      <c r="UQ7" s="198"/>
      <c r="UR7" s="234" t="s">
        <v>820</v>
      </c>
      <c r="US7" s="198"/>
      <c r="UT7" s="198"/>
      <c r="UU7" s="198"/>
      <c r="UV7" s="234" t="s">
        <v>821</v>
      </c>
      <c r="UW7" s="198"/>
      <c r="UX7" s="198"/>
      <c r="UY7" s="198"/>
      <c r="UZ7" s="234" t="s">
        <v>822</v>
      </c>
      <c r="VA7" s="198"/>
      <c r="VB7" s="198"/>
      <c r="VC7" s="198"/>
      <c r="VD7" s="234" t="s">
        <v>823</v>
      </c>
      <c r="VE7" s="198"/>
      <c r="VF7" s="198"/>
      <c r="VG7" s="198"/>
      <c r="VH7" s="234" t="s">
        <v>824</v>
      </c>
      <c r="VI7" s="198"/>
      <c r="VJ7" s="198"/>
      <c r="VK7" s="198"/>
      <c r="VL7" s="234" t="s">
        <v>367</v>
      </c>
      <c r="VM7" s="198"/>
      <c r="VN7" s="198"/>
      <c r="VO7" s="198"/>
      <c r="VP7" s="234" t="s">
        <v>825</v>
      </c>
      <c r="VQ7" s="198"/>
      <c r="VR7" s="198"/>
      <c r="VS7" s="198"/>
      <c r="VT7" s="234" t="s">
        <v>826</v>
      </c>
      <c r="VU7" s="198"/>
      <c r="VV7" s="198"/>
      <c r="VW7" s="198"/>
      <c r="VX7" s="234" t="s">
        <v>827</v>
      </c>
      <c r="VY7" s="198"/>
      <c r="VZ7" s="198"/>
      <c r="WA7" s="198"/>
      <c r="WB7" s="234" t="s">
        <v>828</v>
      </c>
      <c r="WC7" s="198"/>
      <c r="WD7" s="198"/>
      <c r="WE7" s="198"/>
      <c r="WF7" s="234" t="s">
        <v>829</v>
      </c>
      <c r="WG7" s="198"/>
      <c r="WH7" s="198"/>
      <c r="WI7" s="198"/>
      <c r="WJ7" s="234" t="s">
        <v>830</v>
      </c>
      <c r="WK7" s="198"/>
      <c r="WL7" s="198"/>
      <c r="WM7" s="198"/>
      <c r="WN7" s="234" t="s">
        <v>831</v>
      </c>
      <c r="WO7" s="198"/>
      <c r="WP7" s="198"/>
      <c r="WQ7" s="198"/>
      <c r="WR7" s="234" t="s">
        <v>832</v>
      </c>
      <c r="WS7" s="198"/>
      <c r="WT7" s="198"/>
      <c r="WU7" s="198"/>
      <c r="WV7" s="234" t="s">
        <v>833</v>
      </c>
      <c r="WW7" s="198"/>
      <c r="WX7" s="198"/>
      <c r="WY7" s="198"/>
      <c r="WZ7" s="234" t="s">
        <v>834</v>
      </c>
      <c r="XA7" s="198"/>
      <c r="XB7" s="198"/>
      <c r="XC7" s="198"/>
      <c r="XD7" s="234" t="s">
        <v>835</v>
      </c>
      <c r="XE7" s="198"/>
      <c r="XF7" s="198"/>
      <c r="XG7" s="198"/>
      <c r="XH7" s="234" t="s">
        <v>836</v>
      </c>
      <c r="XI7" s="198"/>
      <c r="XJ7" s="198"/>
      <c r="XK7" s="198"/>
      <c r="XL7" s="234" t="s">
        <v>837</v>
      </c>
      <c r="XM7" s="198"/>
      <c r="XN7" s="198"/>
      <c r="XO7" s="198"/>
      <c r="XP7" s="234" t="s">
        <v>838</v>
      </c>
      <c r="XQ7" s="198"/>
      <c r="XR7" s="198"/>
      <c r="XS7" s="198"/>
      <c r="XT7" s="234" t="s">
        <v>839</v>
      </c>
      <c r="XU7" s="198"/>
      <c r="XV7" s="198"/>
      <c r="XW7" s="198"/>
      <c r="XX7" s="234" t="s">
        <v>840</v>
      </c>
      <c r="XY7" s="198"/>
      <c r="XZ7" s="198"/>
      <c r="YA7" s="198"/>
      <c r="YB7" s="234" t="s">
        <v>841</v>
      </c>
      <c r="YC7" s="198"/>
      <c r="YD7" s="198"/>
      <c r="YE7" s="198"/>
    </row>
    <row r="8" spans="1:655" ht="19.95" customHeight="1" x14ac:dyDescent="0.3">
      <c r="A8" s="1"/>
      <c r="B8" s="198"/>
      <c r="C8" s="198"/>
      <c r="D8" s="9" t="s">
        <v>2839</v>
      </c>
      <c r="E8" s="9" t="s">
        <v>2840</v>
      </c>
      <c r="F8" s="9" t="s">
        <v>2841</v>
      </c>
      <c r="G8" s="9" t="s">
        <v>2842</v>
      </c>
      <c r="H8" s="9" t="s">
        <v>2839</v>
      </c>
      <c r="I8" s="9" t="s">
        <v>2840</v>
      </c>
      <c r="J8" s="9" t="s">
        <v>2841</v>
      </c>
      <c r="K8" s="9" t="s">
        <v>2842</v>
      </c>
      <c r="L8" s="9" t="s">
        <v>2839</v>
      </c>
      <c r="M8" s="9" t="s">
        <v>2840</v>
      </c>
      <c r="N8" s="9" t="s">
        <v>2841</v>
      </c>
      <c r="O8" s="9" t="s">
        <v>2842</v>
      </c>
      <c r="P8" s="9" t="s">
        <v>2839</v>
      </c>
      <c r="Q8" s="9" t="s">
        <v>2840</v>
      </c>
      <c r="R8" s="9" t="s">
        <v>2841</v>
      </c>
      <c r="S8" s="9" t="s">
        <v>2842</v>
      </c>
      <c r="T8" s="9" t="s">
        <v>2839</v>
      </c>
      <c r="U8" s="9" t="s">
        <v>2840</v>
      </c>
      <c r="V8" s="9" t="s">
        <v>2841</v>
      </c>
      <c r="W8" s="9" t="s">
        <v>2842</v>
      </c>
      <c r="X8" s="9" t="s">
        <v>2839</v>
      </c>
      <c r="Y8" s="9" t="s">
        <v>2840</v>
      </c>
      <c r="Z8" s="9" t="s">
        <v>2841</v>
      </c>
      <c r="AA8" s="9" t="s">
        <v>2842</v>
      </c>
      <c r="AB8" s="9" t="s">
        <v>2839</v>
      </c>
      <c r="AC8" s="9" t="s">
        <v>2840</v>
      </c>
      <c r="AD8" s="9" t="s">
        <v>2841</v>
      </c>
      <c r="AE8" s="9" t="s">
        <v>2842</v>
      </c>
      <c r="AF8" s="9" t="s">
        <v>2839</v>
      </c>
      <c r="AG8" s="9" t="s">
        <v>2840</v>
      </c>
      <c r="AH8" s="9" t="s">
        <v>2841</v>
      </c>
      <c r="AI8" s="9" t="s">
        <v>2842</v>
      </c>
      <c r="AJ8" s="9" t="s">
        <v>2839</v>
      </c>
      <c r="AK8" s="9" t="s">
        <v>2840</v>
      </c>
      <c r="AL8" s="9" t="s">
        <v>2841</v>
      </c>
      <c r="AM8" s="9" t="s">
        <v>2842</v>
      </c>
      <c r="AN8" s="9" t="s">
        <v>2839</v>
      </c>
      <c r="AO8" s="9" t="s">
        <v>2840</v>
      </c>
      <c r="AP8" s="9" t="s">
        <v>2841</v>
      </c>
      <c r="AQ8" s="9" t="s">
        <v>2842</v>
      </c>
      <c r="AR8" s="9" t="s">
        <v>2839</v>
      </c>
      <c r="AS8" s="9" t="s">
        <v>2840</v>
      </c>
      <c r="AT8" s="9" t="s">
        <v>2841</v>
      </c>
      <c r="AU8" s="9" t="s">
        <v>2842</v>
      </c>
      <c r="AV8" s="9" t="s">
        <v>2839</v>
      </c>
      <c r="AW8" s="9" t="s">
        <v>2840</v>
      </c>
      <c r="AX8" s="9" t="s">
        <v>2841</v>
      </c>
      <c r="AY8" s="9" t="s">
        <v>2842</v>
      </c>
      <c r="AZ8" s="9" t="s">
        <v>2839</v>
      </c>
      <c r="BA8" s="9" t="s">
        <v>2840</v>
      </c>
      <c r="BB8" s="9" t="s">
        <v>2841</v>
      </c>
      <c r="BC8" s="9" t="s">
        <v>2842</v>
      </c>
      <c r="BD8" s="9" t="s">
        <v>2839</v>
      </c>
      <c r="BE8" s="9" t="s">
        <v>2840</v>
      </c>
      <c r="BF8" s="9" t="s">
        <v>2841</v>
      </c>
      <c r="BG8" s="9" t="s">
        <v>2842</v>
      </c>
      <c r="BH8" s="9" t="s">
        <v>2839</v>
      </c>
      <c r="BI8" s="9" t="s">
        <v>2840</v>
      </c>
      <c r="BJ8" s="9" t="s">
        <v>2841</v>
      </c>
      <c r="BK8" s="9" t="s">
        <v>2842</v>
      </c>
      <c r="BL8" s="9" t="s">
        <v>2839</v>
      </c>
      <c r="BM8" s="9" t="s">
        <v>2840</v>
      </c>
      <c r="BN8" s="9" t="s">
        <v>2841</v>
      </c>
      <c r="BO8" s="9" t="s">
        <v>2842</v>
      </c>
      <c r="BP8" s="9" t="s">
        <v>2839</v>
      </c>
      <c r="BQ8" s="9" t="s">
        <v>2840</v>
      </c>
      <c r="BR8" s="9" t="s">
        <v>2841</v>
      </c>
      <c r="BS8" s="9" t="s">
        <v>2842</v>
      </c>
      <c r="BT8" s="9" t="s">
        <v>2839</v>
      </c>
      <c r="BU8" s="9" t="s">
        <v>2840</v>
      </c>
      <c r="BV8" s="9" t="s">
        <v>2841</v>
      </c>
      <c r="BW8" s="9" t="s">
        <v>2842</v>
      </c>
      <c r="BX8" s="9" t="s">
        <v>2839</v>
      </c>
      <c r="BY8" s="9" t="s">
        <v>2840</v>
      </c>
      <c r="BZ8" s="9" t="s">
        <v>2841</v>
      </c>
      <c r="CA8" s="9" t="s">
        <v>2842</v>
      </c>
      <c r="CB8" s="9" t="s">
        <v>2839</v>
      </c>
      <c r="CC8" s="9" t="s">
        <v>2840</v>
      </c>
      <c r="CD8" s="9" t="s">
        <v>2841</v>
      </c>
      <c r="CE8" s="9" t="s">
        <v>2842</v>
      </c>
      <c r="CF8" s="9" t="s">
        <v>2839</v>
      </c>
      <c r="CG8" s="9" t="s">
        <v>2840</v>
      </c>
      <c r="CH8" s="9" t="s">
        <v>2841</v>
      </c>
      <c r="CI8" s="9" t="s">
        <v>2842</v>
      </c>
      <c r="CJ8" s="9" t="s">
        <v>2839</v>
      </c>
      <c r="CK8" s="9" t="s">
        <v>2840</v>
      </c>
      <c r="CL8" s="9" t="s">
        <v>2841</v>
      </c>
      <c r="CM8" s="9" t="s">
        <v>2842</v>
      </c>
      <c r="CN8" s="9" t="s">
        <v>2839</v>
      </c>
      <c r="CO8" s="9" t="s">
        <v>2840</v>
      </c>
      <c r="CP8" s="9" t="s">
        <v>2841</v>
      </c>
      <c r="CQ8" s="9" t="s">
        <v>2842</v>
      </c>
      <c r="CR8" s="9" t="s">
        <v>2839</v>
      </c>
      <c r="CS8" s="9" t="s">
        <v>2840</v>
      </c>
      <c r="CT8" s="9" t="s">
        <v>2841</v>
      </c>
      <c r="CU8" s="9" t="s">
        <v>2842</v>
      </c>
      <c r="CV8" s="9" t="s">
        <v>2839</v>
      </c>
      <c r="CW8" s="9" t="s">
        <v>2840</v>
      </c>
      <c r="CX8" s="9" t="s">
        <v>2841</v>
      </c>
      <c r="CY8" s="9" t="s">
        <v>2842</v>
      </c>
      <c r="CZ8" s="9" t="s">
        <v>2839</v>
      </c>
      <c r="DA8" s="9" t="s">
        <v>2840</v>
      </c>
      <c r="DB8" s="9" t="s">
        <v>2841</v>
      </c>
      <c r="DC8" s="9" t="s">
        <v>2842</v>
      </c>
      <c r="DD8" s="9" t="s">
        <v>2839</v>
      </c>
      <c r="DE8" s="9" t="s">
        <v>2840</v>
      </c>
      <c r="DF8" s="9" t="s">
        <v>2841</v>
      </c>
      <c r="DG8" s="9" t="s">
        <v>2842</v>
      </c>
      <c r="DH8" s="9" t="s">
        <v>2839</v>
      </c>
      <c r="DI8" s="9" t="s">
        <v>2840</v>
      </c>
      <c r="DJ8" s="9" t="s">
        <v>2841</v>
      </c>
      <c r="DK8" s="9" t="s">
        <v>2842</v>
      </c>
      <c r="DL8" s="9" t="s">
        <v>2839</v>
      </c>
      <c r="DM8" s="9" t="s">
        <v>2840</v>
      </c>
      <c r="DN8" s="9" t="s">
        <v>2841</v>
      </c>
      <c r="DO8" s="9" t="s">
        <v>2842</v>
      </c>
      <c r="DP8" s="9" t="s">
        <v>2839</v>
      </c>
      <c r="DQ8" s="9" t="s">
        <v>2840</v>
      </c>
      <c r="DR8" s="9" t="s">
        <v>2841</v>
      </c>
      <c r="DS8" s="9" t="s">
        <v>2842</v>
      </c>
      <c r="DT8" s="9" t="s">
        <v>2839</v>
      </c>
      <c r="DU8" s="9" t="s">
        <v>2840</v>
      </c>
      <c r="DV8" s="9" t="s">
        <v>2841</v>
      </c>
      <c r="DW8" s="9" t="s">
        <v>2842</v>
      </c>
      <c r="DX8" s="9" t="s">
        <v>2839</v>
      </c>
      <c r="DY8" s="9" t="s">
        <v>2840</v>
      </c>
      <c r="DZ8" s="9" t="s">
        <v>2841</v>
      </c>
      <c r="EA8" s="9" t="s">
        <v>2842</v>
      </c>
      <c r="EB8" s="9" t="s">
        <v>2839</v>
      </c>
      <c r="EC8" s="9" t="s">
        <v>2840</v>
      </c>
      <c r="ED8" s="9" t="s">
        <v>2841</v>
      </c>
      <c r="EE8" s="9" t="s">
        <v>2842</v>
      </c>
      <c r="EF8" s="9" t="s">
        <v>2839</v>
      </c>
      <c r="EG8" s="9" t="s">
        <v>2840</v>
      </c>
      <c r="EH8" s="9" t="s">
        <v>2841</v>
      </c>
      <c r="EI8" s="9" t="s">
        <v>2842</v>
      </c>
      <c r="EJ8" s="9" t="s">
        <v>2839</v>
      </c>
      <c r="EK8" s="9" t="s">
        <v>2840</v>
      </c>
      <c r="EL8" s="9" t="s">
        <v>2841</v>
      </c>
      <c r="EM8" s="9" t="s">
        <v>2842</v>
      </c>
      <c r="EN8" s="9" t="s">
        <v>2839</v>
      </c>
      <c r="EO8" s="9" t="s">
        <v>2840</v>
      </c>
      <c r="EP8" s="9" t="s">
        <v>2841</v>
      </c>
      <c r="EQ8" s="9" t="s">
        <v>2842</v>
      </c>
      <c r="ER8" s="9" t="s">
        <v>2839</v>
      </c>
      <c r="ES8" s="9" t="s">
        <v>2840</v>
      </c>
      <c r="ET8" s="9" t="s">
        <v>2841</v>
      </c>
      <c r="EU8" s="9" t="s">
        <v>2842</v>
      </c>
      <c r="EV8" s="9" t="s">
        <v>2839</v>
      </c>
      <c r="EW8" s="9" t="s">
        <v>2840</v>
      </c>
      <c r="EX8" s="9" t="s">
        <v>2841</v>
      </c>
      <c r="EY8" s="9" t="s">
        <v>2842</v>
      </c>
      <c r="EZ8" s="9" t="s">
        <v>2839</v>
      </c>
      <c r="FA8" s="9" t="s">
        <v>2840</v>
      </c>
      <c r="FB8" s="9" t="s">
        <v>2841</v>
      </c>
      <c r="FC8" s="9" t="s">
        <v>2842</v>
      </c>
      <c r="FD8" s="9" t="s">
        <v>2839</v>
      </c>
      <c r="FE8" s="9" t="s">
        <v>2840</v>
      </c>
      <c r="FF8" s="9" t="s">
        <v>2841</v>
      </c>
      <c r="FG8" s="9" t="s">
        <v>2842</v>
      </c>
      <c r="FH8" s="9" t="s">
        <v>2839</v>
      </c>
      <c r="FI8" s="9" t="s">
        <v>2840</v>
      </c>
      <c r="FJ8" s="9" t="s">
        <v>2841</v>
      </c>
      <c r="FK8" s="9" t="s">
        <v>2842</v>
      </c>
      <c r="FL8" s="9" t="s">
        <v>2839</v>
      </c>
      <c r="FM8" s="9" t="s">
        <v>2840</v>
      </c>
      <c r="FN8" s="9" t="s">
        <v>2841</v>
      </c>
      <c r="FO8" s="9" t="s">
        <v>2842</v>
      </c>
      <c r="FP8" s="9" t="s">
        <v>2839</v>
      </c>
      <c r="FQ8" s="9" t="s">
        <v>2840</v>
      </c>
      <c r="FR8" s="9" t="s">
        <v>2841</v>
      </c>
      <c r="FS8" s="9" t="s">
        <v>2842</v>
      </c>
      <c r="FT8" s="9" t="s">
        <v>2839</v>
      </c>
      <c r="FU8" s="9" t="s">
        <v>2840</v>
      </c>
      <c r="FV8" s="9" t="s">
        <v>2841</v>
      </c>
      <c r="FW8" s="9" t="s">
        <v>2842</v>
      </c>
      <c r="FX8" s="9" t="s">
        <v>2839</v>
      </c>
      <c r="FY8" s="9" t="s">
        <v>2840</v>
      </c>
      <c r="FZ8" s="9" t="s">
        <v>2841</v>
      </c>
      <c r="GA8" s="9" t="s">
        <v>2842</v>
      </c>
      <c r="GB8" s="9" t="s">
        <v>2839</v>
      </c>
      <c r="GC8" s="9" t="s">
        <v>2840</v>
      </c>
      <c r="GD8" s="9" t="s">
        <v>2841</v>
      </c>
      <c r="GE8" s="9" t="s">
        <v>2842</v>
      </c>
      <c r="GF8" s="9" t="s">
        <v>2839</v>
      </c>
      <c r="GG8" s="9" t="s">
        <v>2840</v>
      </c>
      <c r="GH8" s="9" t="s">
        <v>2841</v>
      </c>
      <c r="GI8" s="9" t="s">
        <v>2842</v>
      </c>
      <c r="GJ8" s="9" t="s">
        <v>2839</v>
      </c>
      <c r="GK8" s="9" t="s">
        <v>2840</v>
      </c>
      <c r="GL8" s="9" t="s">
        <v>2841</v>
      </c>
      <c r="GM8" s="9" t="s">
        <v>2842</v>
      </c>
      <c r="GN8" s="9" t="s">
        <v>2839</v>
      </c>
      <c r="GO8" s="9" t="s">
        <v>2840</v>
      </c>
      <c r="GP8" s="9" t="s">
        <v>2841</v>
      </c>
      <c r="GQ8" s="9" t="s">
        <v>2842</v>
      </c>
      <c r="GR8" s="9" t="s">
        <v>2839</v>
      </c>
      <c r="GS8" s="9" t="s">
        <v>2840</v>
      </c>
      <c r="GT8" s="9" t="s">
        <v>2841</v>
      </c>
      <c r="GU8" s="9" t="s">
        <v>2842</v>
      </c>
      <c r="GV8" s="9" t="s">
        <v>2839</v>
      </c>
      <c r="GW8" s="9" t="s">
        <v>2840</v>
      </c>
      <c r="GX8" s="9" t="s">
        <v>2841</v>
      </c>
      <c r="GY8" s="9" t="s">
        <v>2842</v>
      </c>
      <c r="GZ8" s="9" t="s">
        <v>2839</v>
      </c>
      <c r="HA8" s="9" t="s">
        <v>2840</v>
      </c>
      <c r="HB8" s="9" t="s">
        <v>2841</v>
      </c>
      <c r="HC8" s="9" t="s">
        <v>2842</v>
      </c>
      <c r="HD8" s="9" t="s">
        <v>2839</v>
      </c>
      <c r="HE8" s="9" t="s">
        <v>2840</v>
      </c>
      <c r="HF8" s="9" t="s">
        <v>2841</v>
      </c>
      <c r="HG8" s="9" t="s">
        <v>2842</v>
      </c>
      <c r="HH8" s="9" t="s">
        <v>2839</v>
      </c>
      <c r="HI8" s="9" t="s">
        <v>2840</v>
      </c>
      <c r="HJ8" s="9" t="s">
        <v>2841</v>
      </c>
      <c r="HK8" s="9" t="s">
        <v>2842</v>
      </c>
      <c r="HL8" s="9" t="s">
        <v>2839</v>
      </c>
      <c r="HM8" s="9" t="s">
        <v>2840</v>
      </c>
      <c r="HN8" s="9" t="s">
        <v>2841</v>
      </c>
      <c r="HO8" s="9" t="s">
        <v>2842</v>
      </c>
      <c r="HP8" s="9" t="s">
        <v>2839</v>
      </c>
      <c r="HQ8" s="9" t="s">
        <v>2840</v>
      </c>
      <c r="HR8" s="9" t="s">
        <v>2841</v>
      </c>
      <c r="HS8" s="9" t="s">
        <v>2842</v>
      </c>
      <c r="HT8" s="9" t="s">
        <v>2839</v>
      </c>
      <c r="HU8" s="9" t="s">
        <v>2840</v>
      </c>
      <c r="HV8" s="9" t="s">
        <v>2841</v>
      </c>
      <c r="HW8" s="9" t="s">
        <v>2842</v>
      </c>
      <c r="HX8" s="9" t="s">
        <v>2839</v>
      </c>
      <c r="HY8" s="9" t="s">
        <v>2840</v>
      </c>
      <c r="HZ8" s="9" t="s">
        <v>2841</v>
      </c>
      <c r="IA8" s="9" t="s">
        <v>2842</v>
      </c>
      <c r="IB8" s="9" t="s">
        <v>2839</v>
      </c>
      <c r="IC8" s="9" t="s">
        <v>2840</v>
      </c>
      <c r="ID8" s="9" t="s">
        <v>2841</v>
      </c>
      <c r="IE8" s="9" t="s">
        <v>2842</v>
      </c>
      <c r="IF8" s="9" t="s">
        <v>2839</v>
      </c>
      <c r="IG8" s="9" t="s">
        <v>2840</v>
      </c>
      <c r="IH8" s="9" t="s">
        <v>2841</v>
      </c>
      <c r="II8" s="9" t="s">
        <v>2842</v>
      </c>
      <c r="IJ8" s="9" t="s">
        <v>2839</v>
      </c>
      <c r="IK8" s="9" t="s">
        <v>2840</v>
      </c>
      <c r="IL8" s="9" t="s">
        <v>2841</v>
      </c>
      <c r="IM8" s="9" t="s">
        <v>2842</v>
      </c>
      <c r="IN8" s="9" t="s">
        <v>2839</v>
      </c>
      <c r="IO8" s="9" t="s">
        <v>2840</v>
      </c>
      <c r="IP8" s="9" t="s">
        <v>2841</v>
      </c>
      <c r="IQ8" s="9" t="s">
        <v>2842</v>
      </c>
      <c r="IR8" s="9" t="s">
        <v>2839</v>
      </c>
      <c r="IS8" s="9" t="s">
        <v>2840</v>
      </c>
      <c r="IT8" s="9" t="s">
        <v>2841</v>
      </c>
      <c r="IU8" s="9" t="s">
        <v>2842</v>
      </c>
      <c r="IV8" s="9" t="s">
        <v>2839</v>
      </c>
      <c r="IW8" s="9" t="s">
        <v>2840</v>
      </c>
      <c r="IX8" s="9" t="s">
        <v>2841</v>
      </c>
      <c r="IY8" s="9" t="s">
        <v>2842</v>
      </c>
      <c r="IZ8" s="9" t="s">
        <v>2839</v>
      </c>
      <c r="JA8" s="9" t="s">
        <v>2840</v>
      </c>
      <c r="JB8" s="9" t="s">
        <v>2841</v>
      </c>
      <c r="JC8" s="9" t="s">
        <v>2842</v>
      </c>
      <c r="JD8" s="9" t="s">
        <v>2839</v>
      </c>
      <c r="JE8" s="9" t="s">
        <v>2840</v>
      </c>
      <c r="JF8" s="9" t="s">
        <v>2841</v>
      </c>
      <c r="JG8" s="9" t="s">
        <v>2842</v>
      </c>
      <c r="JH8" s="9" t="s">
        <v>2839</v>
      </c>
      <c r="JI8" s="9" t="s">
        <v>2840</v>
      </c>
      <c r="JJ8" s="9" t="s">
        <v>2841</v>
      </c>
      <c r="JK8" s="9" t="s">
        <v>2842</v>
      </c>
      <c r="JL8" s="9" t="s">
        <v>2839</v>
      </c>
      <c r="JM8" s="9" t="s">
        <v>2840</v>
      </c>
      <c r="JN8" s="9" t="s">
        <v>2841</v>
      </c>
      <c r="JO8" s="9" t="s">
        <v>2842</v>
      </c>
      <c r="JP8" s="9" t="s">
        <v>2839</v>
      </c>
      <c r="JQ8" s="9" t="s">
        <v>2840</v>
      </c>
      <c r="JR8" s="9" t="s">
        <v>2841</v>
      </c>
      <c r="JS8" s="9" t="s">
        <v>2842</v>
      </c>
      <c r="JT8" s="9" t="s">
        <v>2839</v>
      </c>
      <c r="JU8" s="9" t="s">
        <v>2840</v>
      </c>
      <c r="JV8" s="9" t="s">
        <v>2841</v>
      </c>
      <c r="JW8" s="9" t="s">
        <v>2842</v>
      </c>
      <c r="JX8" s="9" t="s">
        <v>2839</v>
      </c>
      <c r="JY8" s="9" t="s">
        <v>2840</v>
      </c>
      <c r="JZ8" s="9" t="s">
        <v>2841</v>
      </c>
      <c r="KA8" s="9" t="s">
        <v>2842</v>
      </c>
      <c r="KB8" s="9" t="s">
        <v>2839</v>
      </c>
      <c r="KC8" s="9" t="s">
        <v>2840</v>
      </c>
      <c r="KD8" s="9" t="s">
        <v>2841</v>
      </c>
      <c r="KE8" s="9" t="s">
        <v>2842</v>
      </c>
      <c r="KF8" s="9" t="s">
        <v>2839</v>
      </c>
      <c r="KG8" s="9" t="s">
        <v>2840</v>
      </c>
      <c r="KH8" s="9" t="s">
        <v>2841</v>
      </c>
      <c r="KI8" s="9" t="s">
        <v>2842</v>
      </c>
      <c r="KJ8" s="9" t="s">
        <v>2839</v>
      </c>
      <c r="KK8" s="9" t="s">
        <v>2840</v>
      </c>
      <c r="KL8" s="9" t="s">
        <v>2841</v>
      </c>
      <c r="KM8" s="9" t="s">
        <v>2842</v>
      </c>
      <c r="KN8" s="9" t="s">
        <v>2839</v>
      </c>
      <c r="KO8" s="9" t="s">
        <v>2840</v>
      </c>
      <c r="KP8" s="9" t="s">
        <v>2841</v>
      </c>
      <c r="KQ8" s="9" t="s">
        <v>2842</v>
      </c>
      <c r="KR8" s="9" t="s">
        <v>2839</v>
      </c>
      <c r="KS8" s="9" t="s">
        <v>2840</v>
      </c>
      <c r="KT8" s="9" t="s">
        <v>2841</v>
      </c>
      <c r="KU8" s="9" t="s">
        <v>2842</v>
      </c>
      <c r="KV8" s="9" t="s">
        <v>2839</v>
      </c>
      <c r="KW8" s="9" t="s">
        <v>2840</v>
      </c>
      <c r="KX8" s="9" t="s">
        <v>2841</v>
      </c>
      <c r="KY8" s="9" t="s">
        <v>2842</v>
      </c>
      <c r="KZ8" s="9" t="s">
        <v>2839</v>
      </c>
      <c r="LA8" s="9" t="s">
        <v>2840</v>
      </c>
      <c r="LB8" s="9" t="s">
        <v>2841</v>
      </c>
      <c r="LC8" s="9" t="s">
        <v>2842</v>
      </c>
      <c r="LD8" s="9" t="s">
        <v>2839</v>
      </c>
      <c r="LE8" s="9" t="s">
        <v>2840</v>
      </c>
      <c r="LF8" s="9" t="s">
        <v>2841</v>
      </c>
      <c r="LG8" s="9" t="s">
        <v>2842</v>
      </c>
      <c r="LH8" s="9" t="s">
        <v>2839</v>
      </c>
      <c r="LI8" s="9" t="s">
        <v>2840</v>
      </c>
      <c r="LJ8" s="9" t="s">
        <v>2841</v>
      </c>
      <c r="LK8" s="9" t="s">
        <v>2842</v>
      </c>
      <c r="LL8" s="9" t="s">
        <v>2839</v>
      </c>
      <c r="LM8" s="9" t="s">
        <v>2840</v>
      </c>
      <c r="LN8" s="9" t="s">
        <v>2841</v>
      </c>
      <c r="LO8" s="9" t="s">
        <v>2842</v>
      </c>
      <c r="LP8" s="9" t="s">
        <v>2839</v>
      </c>
      <c r="LQ8" s="9" t="s">
        <v>2840</v>
      </c>
      <c r="LR8" s="9" t="s">
        <v>2841</v>
      </c>
      <c r="LS8" s="9" t="s">
        <v>2842</v>
      </c>
      <c r="LT8" s="9" t="s">
        <v>2839</v>
      </c>
      <c r="LU8" s="9" t="s">
        <v>2840</v>
      </c>
      <c r="LV8" s="9" t="s">
        <v>2841</v>
      </c>
      <c r="LW8" s="9" t="s">
        <v>2842</v>
      </c>
      <c r="LX8" s="9" t="s">
        <v>2839</v>
      </c>
      <c r="LY8" s="9" t="s">
        <v>2840</v>
      </c>
      <c r="LZ8" s="9" t="s">
        <v>2841</v>
      </c>
      <c r="MA8" s="9" t="s">
        <v>2842</v>
      </c>
      <c r="MB8" s="9" t="s">
        <v>2839</v>
      </c>
      <c r="MC8" s="9" t="s">
        <v>2840</v>
      </c>
      <c r="MD8" s="9" t="s">
        <v>2841</v>
      </c>
      <c r="ME8" s="9" t="s">
        <v>2842</v>
      </c>
      <c r="MF8" s="9" t="s">
        <v>2839</v>
      </c>
      <c r="MG8" s="9" t="s">
        <v>2840</v>
      </c>
      <c r="MH8" s="9" t="s">
        <v>2841</v>
      </c>
      <c r="MI8" s="9" t="s">
        <v>2842</v>
      </c>
      <c r="MJ8" s="9" t="s">
        <v>2839</v>
      </c>
      <c r="MK8" s="9" t="s">
        <v>2840</v>
      </c>
      <c r="ML8" s="9" t="s">
        <v>2841</v>
      </c>
      <c r="MM8" s="9" t="s">
        <v>2842</v>
      </c>
      <c r="MN8" s="9" t="s">
        <v>2839</v>
      </c>
      <c r="MO8" s="9" t="s">
        <v>2840</v>
      </c>
      <c r="MP8" s="9" t="s">
        <v>2841</v>
      </c>
      <c r="MQ8" s="9" t="s">
        <v>2842</v>
      </c>
      <c r="MR8" s="9" t="s">
        <v>2839</v>
      </c>
      <c r="MS8" s="9" t="s">
        <v>2840</v>
      </c>
      <c r="MT8" s="9" t="s">
        <v>2841</v>
      </c>
      <c r="MU8" s="9" t="s">
        <v>2842</v>
      </c>
      <c r="MV8" s="9" t="s">
        <v>2839</v>
      </c>
      <c r="MW8" s="9" t="s">
        <v>2840</v>
      </c>
      <c r="MX8" s="9" t="s">
        <v>2841</v>
      </c>
      <c r="MY8" s="9" t="s">
        <v>2842</v>
      </c>
      <c r="MZ8" s="9" t="s">
        <v>2839</v>
      </c>
      <c r="NA8" s="9" t="s">
        <v>2840</v>
      </c>
      <c r="NB8" s="9" t="s">
        <v>2841</v>
      </c>
      <c r="NC8" s="9" t="s">
        <v>2842</v>
      </c>
      <c r="ND8" s="9" t="s">
        <v>2839</v>
      </c>
      <c r="NE8" s="9" t="s">
        <v>2840</v>
      </c>
      <c r="NF8" s="9" t="s">
        <v>2841</v>
      </c>
      <c r="NG8" s="9" t="s">
        <v>2842</v>
      </c>
      <c r="NH8" s="9" t="s">
        <v>2839</v>
      </c>
      <c r="NI8" s="9" t="s">
        <v>2840</v>
      </c>
      <c r="NJ8" s="9" t="s">
        <v>2841</v>
      </c>
      <c r="NK8" s="9" t="s">
        <v>2842</v>
      </c>
      <c r="NL8" s="9" t="s">
        <v>2839</v>
      </c>
      <c r="NM8" s="9" t="s">
        <v>2840</v>
      </c>
      <c r="NN8" s="9" t="s">
        <v>2841</v>
      </c>
      <c r="NO8" s="9" t="s">
        <v>2842</v>
      </c>
      <c r="NP8" s="9" t="s">
        <v>2839</v>
      </c>
      <c r="NQ8" s="9" t="s">
        <v>2840</v>
      </c>
      <c r="NR8" s="9" t="s">
        <v>2841</v>
      </c>
      <c r="NS8" s="9" t="s">
        <v>2842</v>
      </c>
      <c r="NT8" s="9" t="s">
        <v>2839</v>
      </c>
      <c r="NU8" s="9" t="s">
        <v>2840</v>
      </c>
      <c r="NV8" s="9" t="s">
        <v>2841</v>
      </c>
      <c r="NW8" s="9" t="s">
        <v>2842</v>
      </c>
      <c r="NX8" s="9" t="s">
        <v>2839</v>
      </c>
      <c r="NY8" s="9" t="s">
        <v>2840</v>
      </c>
      <c r="NZ8" s="9" t="s">
        <v>2841</v>
      </c>
      <c r="OA8" s="9" t="s">
        <v>2842</v>
      </c>
      <c r="OB8" s="9" t="s">
        <v>2839</v>
      </c>
      <c r="OC8" s="9" t="s">
        <v>2840</v>
      </c>
      <c r="OD8" s="9" t="s">
        <v>2841</v>
      </c>
      <c r="OE8" s="9" t="s">
        <v>2842</v>
      </c>
      <c r="OF8" s="9" t="s">
        <v>2839</v>
      </c>
      <c r="OG8" s="9" t="s">
        <v>2840</v>
      </c>
      <c r="OH8" s="9" t="s">
        <v>2841</v>
      </c>
      <c r="OI8" s="9" t="s">
        <v>2842</v>
      </c>
      <c r="OJ8" s="9" t="s">
        <v>2839</v>
      </c>
      <c r="OK8" s="9" t="s">
        <v>2840</v>
      </c>
      <c r="OL8" s="9" t="s">
        <v>2841</v>
      </c>
      <c r="OM8" s="9" t="s">
        <v>2842</v>
      </c>
      <c r="ON8" s="9" t="s">
        <v>2839</v>
      </c>
      <c r="OO8" s="9" t="s">
        <v>2840</v>
      </c>
      <c r="OP8" s="9" t="s">
        <v>2841</v>
      </c>
      <c r="OQ8" s="9" t="s">
        <v>2842</v>
      </c>
      <c r="OR8" s="9" t="s">
        <v>2839</v>
      </c>
      <c r="OS8" s="9" t="s">
        <v>2840</v>
      </c>
      <c r="OT8" s="9" t="s">
        <v>2841</v>
      </c>
      <c r="OU8" s="9" t="s">
        <v>2842</v>
      </c>
      <c r="OV8" s="9" t="s">
        <v>2839</v>
      </c>
      <c r="OW8" s="9" t="s">
        <v>2840</v>
      </c>
      <c r="OX8" s="9" t="s">
        <v>2841</v>
      </c>
      <c r="OY8" s="9" t="s">
        <v>2842</v>
      </c>
      <c r="OZ8" s="9" t="s">
        <v>2839</v>
      </c>
      <c r="PA8" s="9" t="s">
        <v>2840</v>
      </c>
      <c r="PB8" s="9" t="s">
        <v>2841</v>
      </c>
      <c r="PC8" s="9" t="s">
        <v>2842</v>
      </c>
      <c r="PD8" s="9" t="s">
        <v>2839</v>
      </c>
      <c r="PE8" s="9" t="s">
        <v>2840</v>
      </c>
      <c r="PF8" s="9" t="s">
        <v>2841</v>
      </c>
      <c r="PG8" s="9" t="s">
        <v>2842</v>
      </c>
      <c r="PH8" s="9" t="s">
        <v>2839</v>
      </c>
      <c r="PI8" s="9" t="s">
        <v>2840</v>
      </c>
      <c r="PJ8" s="9" t="s">
        <v>2841</v>
      </c>
      <c r="PK8" s="9" t="s">
        <v>2842</v>
      </c>
      <c r="PL8" s="9" t="s">
        <v>2839</v>
      </c>
      <c r="PM8" s="9" t="s">
        <v>2840</v>
      </c>
      <c r="PN8" s="9" t="s">
        <v>2841</v>
      </c>
      <c r="PO8" s="9" t="s">
        <v>2842</v>
      </c>
      <c r="PP8" s="9" t="s">
        <v>2839</v>
      </c>
      <c r="PQ8" s="9" t="s">
        <v>2840</v>
      </c>
      <c r="PR8" s="9" t="s">
        <v>2841</v>
      </c>
      <c r="PS8" s="9" t="s">
        <v>2842</v>
      </c>
      <c r="PT8" s="9" t="s">
        <v>2839</v>
      </c>
      <c r="PU8" s="9" t="s">
        <v>2840</v>
      </c>
      <c r="PV8" s="9" t="s">
        <v>2841</v>
      </c>
      <c r="PW8" s="9" t="s">
        <v>2842</v>
      </c>
      <c r="PX8" s="9" t="s">
        <v>2839</v>
      </c>
      <c r="PY8" s="9" t="s">
        <v>2840</v>
      </c>
      <c r="PZ8" s="9" t="s">
        <v>2841</v>
      </c>
      <c r="QA8" s="9" t="s">
        <v>2842</v>
      </c>
      <c r="QB8" s="9" t="s">
        <v>2839</v>
      </c>
      <c r="QC8" s="9" t="s">
        <v>2840</v>
      </c>
      <c r="QD8" s="9" t="s">
        <v>2841</v>
      </c>
      <c r="QE8" s="9" t="s">
        <v>2842</v>
      </c>
      <c r="QF8" s="9" t="s">
        <v>2839</v>
      </c>
      <c r="QG8" s="9" t="s">
        <v>2840</v>
      </c>
      <c r="QH8" s="9" t="s">
        <v>2841</v>
      </c>
      <c r="QI8" s="9" t="s">
        <v>2842</v>
      </c>
      <c r="QJ8" s="9" t="s">
        <v>2839</v>
      </c>
      <c r="QK8" s="9" t="s">
        <v>2840</v>
      </c>
      <c r="QL8" s="9" t="s">
        <v>2841</v>
      </c>
      <c r="QM8" s="9" t="s">
        <v>2842</v>
      </c>
      <c r="QN8" s="9" t="s">
        <v>2839</v>
      </c>
      <c r="QO8" s="9" t="s">
        <v>2840</v>
      </c>
      <c r="QP8" s="9" t="s">
        <v>2841</v>
      </c>
      <c r="QQ8" s="9" t="s">
        <v>2842</v>
      </c>
      <c r="QR8" s="9" t="s">
        <v>2839</v>
      </c>
      <c r="QS8" s="9" t="s">
        <v>2840</v>
      </c>
      <c r="QT8" s="9" t="s">
        <v>2841</v>
      </c>
      <c r="QU8" s="9" t="s">
        <v>2842</v>
      </c>
      <c r="QV8" s="9" t="s">
        <v>2839</v>
      </c>
      <c r="QW8" s="9" t="s">
        <v>2840</v>
      </c>
      <c r="QX8" s="9" t="s">
        <v>2841</v>
      </c>
      <c r="QY8" s="9" t="s">
        <v>2842</v>
      </c>
      <c r="QZ8" s="9" t="s">
        <v>2839</v>
      </c>
      <c r="RA8" s="9" t="s">
        <v>2840</v>
      </c>
      <c r="RB8" s="9" t="s">
        <v>2841</v>
      </c>
      <c r="RC8" s="9" t="s">
        <v>2842</v>
      </c>
      <c r="RD8" s="9" t="s">
        <v>2839</v>
      </c>
      <c r="RE8" s="9" t="s">
        <v>2840</v>
      </c>
      <c r="RF8" s="9" t="s">
        <v>2841</v>
      </c>
      <c r="RG8" s="9" t="s">
        <v>2842</v>
      </c>
      <c r="RH8" s="9" t="s">
        <v>2839</v>
      </c>
      <c r="RI8" s="9" t="s">
        <v>2840</v>
      </c>
      <c r="RJ8" s="9" t="s">
        <v>2841</v>
      </c>
      <c r="RK8" s="9" t="s">
        <v>2842</v>
      </c>
      <c r="RL8" s="9" t="s">
        <v>2839</v>
      </c>
      <c r="RM8" s="9" t="s">
        <v>2840</v>
      </c>
      <c r="RN8" s="9" t="s">
        <v>2841</v>
      </c>
      <c r="RO8" s="9" t="s">
        <v>2842</v>
      </c>
      <c r="RP8" s="9" t="s">
        <v>2839</v>
      </c>
      <c r="RQ8" s="9" t="s">
        <v>2840</v>
      </c>
      <c r="RR8" s="9" t="s">
        <v>2841</v>
      </c>
      <c r="RS8" s="9" t="s">
        <v>2842</v>
      </c>
      <c r="RT8" s="9" t="s">
        <v>2839</v>
      </c>
      <c r="RU8" s="9" t="s">
        <v>2840</v>
      </c>
      <c r="RV8" s="9" t="s">
        <v>2841</v>
      </c>
      <c r="RW8" s="9" t="s">
        <v>2842</v>
      </c>
      <c r="RX8" s="9" t="s">
        <v>2839</v>
      </c>
      <c r="RY8" s="9" t="s">
        <v>2840</v>
      </c>
      <c r="RZ8" s="9" t="s">
        <v>2841</v>
      </c>
      <c r="SA8" s="9" t="s">
        <v>2842</v>
      </c>
      <c r="SB8" s="9" t="s">
        <v>2839</v>
      </c>
      <c r="SC8" s="9" t="s">
        <v>2840</v>
      </c>
      <c r="SD8" s="9" t="s">
        <v>2841</v>
      </c>
      <c r="SE8" s="9" t="s">
        <v>2842</v>
      </c>
      <c r="SF8" s="9" t="s">
        <v>2839</v>
      </c>
      <c r="SG8" s="9" t="s">
        <v>2840</v>
      </c>
      <c r="SH8" s="9" t="s">
        <v>2841</v>
      </c>
      <c r="SI8" s="9" t="s">
        <v>2842</v>
      </c>
      <c r="SJ8" s="9" t="s">
        <v>2839</v>
      </c>
      <c r="SK8" s="9" t="s">
        <v>2840</v>
      </c>
      <c r="SL8" s="9" t="s">
        <v>2841</v>
      </c>
      <c r="SM8" s="9" t="s">
        <v>2842</v>
      </c>
      <c r="SN8" s="9" t="s">
        <v>2839</v>
      </c>
      <c r="SO8" s="9" t="s">
        <v>2840</v>
      </c>
      <c r="SP8" s="9" t="s">
        <v>2841</v>
      </c>
      <c r="SQ8" s="9" t="s">
        <v>2842</v>
      </c>
      <c r="SR8" s="9" t="s">
        <v>2839</v>
      </c>
      <c r="SS8" s="9" t="s">
        <v>2840</v>
      </c>
      <c r="ST8" s="9" t="s">
        <v>2841</v>
      </c>
      <c r="SU8" s="9" t="s">
        <v>2842</v>
      </c>
      <c r="SV8" s="9" t="s">
        <v>2839</v>
      </c>
      <c r="SW8" s="9" t="s">
        <v>2840</v>
      </c>
      <c r="SX8" s="9" t="s">
        <v>2841</v>
      </c>
      <c r="SY8" s="9" t="s">
        <v>2842</v>
      </c>
      <c r="SZ8" s="9" t="s">
        <v>2839</v>
      </c>
      <c r="TA8" s="9" t="s">
        <v>2840</v>
      </c>
      <c r="TB8" s="9" t="s">
        <v>2841</v>
      </c>
      <c r="TC8" s="9" t="s">
        <v>2842</v>
      </c>
      <c r="TD8" s="9" t="s">
        <v>2839</v>
      </c>
      <c r="TE8" s="9" t="s">
        <v>2840</v>
      </c>
      <c r="TF8" s="9" t="s">
        <v>2841</v>
      </c>
      <c r="TG8" s="9" t="s">
        <v>2842</v>
      </c>
      <c r="TH8" s="9" t="s">
        <v>2839</v>
      </c>
      <c r="TI8" s="9" t="s">
        <v>2840</v>
      </c>
      <c r="TJ8" s="9" t="s">
        <v>2841</v>
      </c>
      <c r="TK8" s="9" t="s">
        <v>2842</v>
      </c>
      <c r="TL8" s="9" t="s">
        <v>2839</v>
      </c>
      <c r="TM8" s="9" t="s">
        <v>2840</v>
      </c>
      <c r="TN8" s="9" t="s">
        <v>2841</v>
      </c>
      <c r="TO8" s="9" t="s">
        <v>2842</v>
      </c>
      <c r="TP8" s="9" t="s">
        <v>2839</v>
      </c>
      <c r="TQ8" s="9" t="s">
        <v>2840</v>
      </c>
      <c r="TR8" s="9" t="s">
        <v>2841</v>
      </c>
      <c r="TS8" s="9" t="s">
        <v>2842</v>
      </c>
      <c r="TT8" s="9" t="s">
        <v>2839</v>
      </c>
      <c r="TU8" s="9" t="s">
        <v>2840</v>
      </c>
      <c r="TV8" s="9" t="s">
        <v>2841</v>
      </c>
      <c r="TW8" s="9" t="s">
        <v>2842</v>
      </c>
      <c r="TX8" s="9" t="s">
        <v>2839</v>
      </c>
      <c r="TY8" s="9" t="s">
        <v>2840</v>
      </c>
      <c r="TZ8" s="9" t="s">
        <v>2841</v>
      </c>
      <c r="UA8" s="9" t="s">
        <v>2842</v>
      </c>
      <c r="UB8" s="9" t="s">
        <v>2839</v>
      </c>
      <c r="UC8" s="9" t="s">
        <v>2840</v>
      </c>
      <c r="UD8" s="9" t="s">
        <v>2841</v>
      </c>
      <c r="UE8" s="9" t="s">
        <v>2842</v>
      </c>
      <c r="UF8" s="9" t="s">
        <v>2839</v>
      </c>
      <c r="UG8" s="9" t="s">
        <v>2840</v>
      </c>
      <c r="UH8" s="9" t="s">
        <v>2841</v>
      </c>
      <c r="UI8" s="9" t="s">
        <v>2842</v>
      </c>
      <c r="UJ8" s="9" t="s">
        <v>2839</v>
      </c>
      <c r="UK8" s="9" t="s">
        <v>2840</v>
      </c>
      <c r="UL8" s="9" t="s">
        <v>2841</v>
      </c>
      <c r="UM8" s="9" t="s">
        <v>2842</v>
      </c>
      <c r="UN8" s="9" t="s">
        <v>2839</v>
      </c>
      <c r="UO8" s="9" t="s">
        <v>2840</v>
      </c>
      <c r="UP8" s="9" t="s">
        <v>2841</v>
      </c>
      <c r="UQ8" s="9" t="s">
        <v>2842</v>
      </c>
      <c r="UR8" s="9" t="s">
        <v>2839</v>
      </c>
      <c r="US8" s="9" t="s">
        <v>2840</v>
      </c>
      <c r="UT8" s="9" t="s">
        <v>2841</v>
      </c>
      <c r="UU8" s="9" t="s">
        <v>2842</v>
      </c>
      <c r="UV8" s="9" t="s">
        <v>2839</v>
      </c>
      <c r="UW8" s="9" t="s">
        <v>2840</v>
      </c>
      <c r="UX8" s="9" t="s">
        <v>2841</v>
      </c>
      <c r="UY8" s="9" t="s">
        <v>2842</v>
      </c>
      <c r="UZ8" s="9" t="s">
        <v>2839</v>
      </c>
      <c r="VA8" s="9" t="s">
        <v>2840</v>
      </c>
      <c r="VB8" s="9" t="s">
        <v>2841</v>
      </c>
      <c r="VC8" s="9" t="s">
        <v>2842</v>
      </c>
      <c r="VD8" s="9" t="s">
        <v>2839</v>
      </c>
      <c r="VE8" s="9" t="s">
        <v>2840</v>
      </c>
      <c r="VF8" s="9" t="s">
        <v>2841</v>
      </c>
      <c r="VG8" s="9" t="s">
        <v>2842</v>
      </c>
      <c r="VH8" s="9" t="s">
        <v>2839</v>
      </c>
      <c r="VI8" s="9" t="s">
        <v>2840</v>
      </c>
      <c r="VJ8" s="9" t="s">
        <v>2841</v>
      </c>
      <c r="VK8" s="9" t="s">
        <v>2842</v>
      </c>
      <c r="VL8" s="9" t="s">
        <v>2839</v>
      </c>
      <c r="VM8" s="9" t="s">
        <v>2840</v>
      </c>
      <c r="VN8" s="9" t="s">
        <v>2841</v>
      </c>
      <c r="VO8" s="9" t="s">
        <v>2842</v>
      </c>
      <c r="VP8" s="9" t="s">
        <v>2839</v>
      </c>
      <c r="VQ8" s="9" t="s">
        <v>2840</v>
      </c>
      <c r="VR8" s="9" t="s">
        <v>2841</v>
      </c>
      <c r="VS8" s="9" t="s">
        <v>2842</v>
      </c>
      <c r="VT8" s="9" t="s">
        <v>2839</v>
      </c>
      <c r="VU8" s="9" t="s">
        <v>2840</v>
      </c>
      <c r="VV8" s="9" t="s">
        <v>2841</v>
      </c>
      <c r="VW8" s="9" t="s">
        <v>2842</v>
      </c>
      <c r="VX8" s="9" t="s">
        <v>2839</v>
      </c>
      <c r="VY8" s="9" t="s">
        <v>2840</v>
      </c>
      <c r="VZ8" s="9" t="s">
        <v>2841</v>
      </c>
      <c r="WA8" s="9" t="s">
        <v>2842</v>
      </c>
      <c r="WB8" s="9" t="s">
        <v>2839</v>
      </c>
      <c r="WC8" s="9" t="s">
        <v>2840</v>
      </c>
      <c r="WD8" s="9" t="s">
        <v>2841</v>
      </c>
      <c r="WE8" s="9" t="s">
        <v>2842</v>
      </c>
      <c r="WF8" s="9" t="s">
        <v>2839</v>
      </c>
      <c r="WG8" s="9" t="s">
        <v>2840</v>
      </c>
      <c r="WH8" s="9" t="s">
        <v>2841</v>
      </c>
      <c r="WI8" s="9" t="s">
        <v>2842</v>
      </c>
      <c r="WJ8" s="9" t="s">
        <v>2839</v>
      </c>
      <c r="WK8" s="9" t="s">
        <v>2840</v>
      </c>
      <c r="WL8" s="9" t="s">
        <v>2841</v>
      </c>
      <c r="WM8" s="9" t="s">
        <v>2842</v>
      </c>
      <c r="WN8" s="9" t="s">
        <v>2839</v>
      </c>
      <c r="WO8" s="9" t="s">
        <v>2840</v>
      </c>
      <c r="WP8" s="9" t="s">
        <v>2841</v>
      </c>
      <c r="WQ8" s="9" t="s">
        <v>2842</v>
      </c>
      <c r="WR8" s="9" t="s">
        <v>2839</v>
      </c>
      <c r="WS8" s="9" t="s">
        <v>2840</v>
      </c>
      <c r="WT8" s="9" t="s">
        <v>2841</v>
      </c>
      <c r="WU8" s="9" t="s">
        <v>2842</v>
      </c>
      <c r="WV8" s="9" t="s">
        <v>2839</v>
      </c>
      <c r="WW8" s="9" t="s">
        <v>2840</v>
      </c>
      <c r="WX8" s="9" t="s">
        <v>2841</v>
      </c>
      <c r="WY8" s="9" t="s">
        <v>2842</v>
      </c>
      <c r="WZ8" s="9" t="s">
        <v>2839</v>
      </c>
      <c r="XA8" s="9" t="s">
        <v>2840</v>
      </c>
      <c r="XB8" s="9" t="s">
        <v>2841</v>
      </c>
      <c r="XC8" s="9" t="s">
        <v>2842</v>
      </c>
      <c r="XD8" s="9" t="s">
        <v>2839</v>
      </c>
      <c r="XE8" s="9" t="s">
        <v>2840</v>
      </c>
      <c r="XF8" s="9" t="s">
        <v>2841</v>
      </c>
      <c r="XG8" s="9" t="s">
        <v>2842</v>
      </c>
      <c r="XH8" s="9" t="s">
        <v>2839</v>
      </c>
      <c r="XI8" s="9" t="s">
        <v>2840</v>
      </c>
      <c r="XJ8" s="9" t="s">
        <v>2841</v>
      </c>
      <c r="XK8" s="9" t="s">
        <v>2842</v>
      </c>
      <c r="XL8" s="9" t="s">
        <v>2839</v>
      </c>
      <c r="XM8" s="9" t="s">
        <v>2840</v>
      </c>
      <c r="XN8" s="9" t="s">
        <v>2841</v>
      </c>
      <c r="XO8" s="9" t="s">
        <v>2842</v>
      </c>
      <c r="XP8" s="9" t="s">
        <v>2839</v>
      </c>
      <c r="XQ8" s="9" t="s">
        <v>2840</v>
      </c>
      <c r="XR8" s="9" t="s">
        <v>2841</v>
      </c>
      <c r="XS8" s="9" t="s">
        <v>2842</v>
      </c>
      <c r="XT8" s="9" t="s">
        <v>2839</v>
      </c>
      <c r="XU8" s="9" t="s">
        <v>2840</v>
      </c>
      <c r="XV8" s="9" t="s">
        <v>2841</v>
      </c>
      <c r="XW8" s="9" t="s">
        <v>2842</v>
      </c>
      <c r="XX8" s="9" t="s">
        <v>2839</v>
      </c>
      <c r="XY8" s="9" t="s">
        <v>2840</v>
      </c>
      <c r="XZ8" s="9" t="s">
        <v>2841</v>
      </c>
      <c r="YA8" s="9" t="s">
        <v>2842</v>
      </c>
      <c r="YB8" s="9" t="s">
        <v>2839</v>
      </c>
      <c r="YC8" s="9" t="s">
        <v>2840</v>
      </c>
      <c r="YD8" s="9" t="s">
        <v>2841</v>
      </c>
      <c r="YE8" s="9" t="s">
        <v>2842</v>
      </c>
    </row>
    <row r="9" spans="1:655" ht="24" customHeight="1" x14ac:dyDescent="0.3">
      <c r="A9" s="1"/>
      <c r="B9" s="13" t="s">
        <v>49</v>
      </c>
      <c r="C9" s="13" t="s">
        <v>851</v>
      </c>
      <c r="D9" s="14">
        <v>99.5</v>
      </c>
      <c r="E9" s="14">
        <v>100</v>
      </c>
      <c r="F9" s="14">
        <v>100</v>
      </c>
      <c r="G9" s="14">
        <v>-0.5</v>
      </c>
      <c r="H9" s="14">
        <v>647.70000000000005</v>
      </c>
      <c r="I9" s="14">
        <v>646.79789000000005</v>
      </c>
      <c r="J9" s="14">
        <v>646.79789000000005</v>
      </c>
      <c r="K9" s="14">
        <v>0.90210999999999997</v>
      </c>
      <c r="L9" s="14">
        <v>215.2</v>
      </c>
      <c r="M9" s="14">
        <v>211.44126</v>
      </c>
      <c r="N9" s="14">
        <v>211.44126</v>
      </c>
      <c r="O9" s="14">
        <v>3.75874</v>
      </c>
      <c r="P9" s="14">
        <v>0</v>
      </c>
      <c r="Q9" s="14"/>
      <c r="R9" s="14">
        <v>6.1380699999999999</v>
      </c>
      <c r="S9" s="14">
        <v>-6.1380699999999999</v>
      </c>
      <c r="T9" s="14">
        <v>0</v>
      </c>
      <c r="U9" s="14"/>
      <c r="V9" s="14">
        <v>8.5166799999999991</v>
      </c>
      <c r="W9" s="14">
        <v>-8.5166799999999991</v>
      </c>
      <c r="X9" s="14">
        <v>89.7</v>
      </c>
      <c r="Y9" s="14">
        <v>92.226339999999993</v>
      </c>
      <c r="Z9" s="14">
        <v>92.226330000000004</v>
      </c>
      <c r="AA9" s="14">
        <v>-2.5263300000000002</v>
      </c>
      <c r="AB9" s="14">
        <v>211.2</v>
      </c>
      <c r="AC9" s="14">
        <v>220</v>
      </c>
      <c r="AD9" s="14">
        <v>220</v>
      </c>
      <c r="AE9" s="14">
        <v>-8.8000000000000007</v>
      </c>
      <c r="AF9" s="14"/>
      <c r="AG9" s="14"/>
      <c r="AH9" s="14"/>
      <c r="AI9" s="14">
        <v>0</v>
      </c>
      <c r="AJ9" s="14"/>
      <c r="AK9" s="14"/>
      <c r="AL9" s="14"/>
      <c r="AM9" s="14">
        <v>0</v>
      </c>
      <c r="AN9" s="14">
        <v>106.4</v>
      </c>
      <c r="AO9" s="14">
        <v>116.66667</v>
      </c>
      <c r="AP9" s="14">
        <v>116.66668</v>
      </c>
      <c r="AQ9" s="14">
        <v>-10.266679999999999</v>
      </c>
      <c r="AR9" s="14">
        <v>106.5</v>
      </c>
      <c r="AS9" s="14">
        <v>116.66667</v>
      </c>
      <c r="AT9" s="14">
        <v>116.66668</v>
      </c>
      <c r="AU9" s="14">
        <v>-10.166679999999999</v>
      </c>
      <c r="AV9" s="14">
        <v>106.6</v>
      </c>
      <c r="AW9" s="14">
        <v>116.66667</v>
      </c>
      <c r="AX9" s="14">
        <v>116.66668</v>
      </c>
      <c r="AY9" s="14">
        <v>-10.06668</v>
      </c>
      <c r="AZ9" s="14">
        <v>207</v>
      </c>
      <c r="BA9" s="14">
        <v>175.00001</v>
      </c>
      <c r="BB9" s="14">
        <v>175.00002000000001</v>
      </c>
      <c r="BC9" s="14">
        <v>31.999980000000001</v>
      </c>
      <c r="BD9" s="14">
        <v>213.2</v>
      </c>
      <c r="BE9" s="14">
        <v>204.87797</v>
      </c>
      <c r="BF9" s="14">
        <v>204.87795</v>
      </c>
      <c r="BG9" s="14">
        <v>8.3220500000000008</v>
      </c>
      <c r="BH9" s="14">
        <v>110.8</v>
      </c>
      <c r="BI9" s="14">
        <v>102.43899</v>
      </c>
      <c r="BJ9" s="14">
        <v>102.43897</v>
      </c>
      <c r="BK9" s="14">
        <v>8.3610299999999995</v>
      </c>
      <c r="BL9" s="14">
        <v>553.5</v>
      </c>
      <c r="BM9" s="14">
        <v>568.29853000000003</v>
      </c>
      <c r="BN9" s="14">
        <v>568.29853000000003</v>
      </c>
      <c r="BO9" s="14">
        <v>-14.79853</v>
      </c>
      <c r="BP9" s="14">
        <v>10.4</v>
      </c>
      <c r="BQ9" s="14">
        <v>5.4891399999999999</v>
      </c>
      <c r="BR9" s="14">
        <v>5.4891399999999999</v>
      </c>
      <c r="BS9" s="14">
        <v>4.9108599999999996</v>
      </c>
      <c r="BT9" s="14"/>
      <c r="BU9" s="14"/>
      <c r="BV9" s="14"/>
      <c r="BW9" s="14">
        <v>0</v>
      </c>
      <c r="BX9" s="14"/>
      <c r="BY9" s="14"/>
      <c r="BZ9" s="14"/>
      <c r="CA9" s="14">
        <v>0</v>
      </c>
      <c r="CB9" s="14"/>
      <c r="CC9" s="14"/>
      <c r="CD9" s="14"/>
      <c r="CE9" s="14">
        <v>0</v>
      </c>
      <c r="CF9" s="14"/>
      <c r="CG9" s="14"/>
      <c r="CH9" s="14"/>
      <c r="CI9" s="14">
        <v>0</v>
      </c>
      <c r="CJ9" s="14">
        <v>166</v>
      </c>
      <c r="CK9" s="14">
        <v>164.70732000000001</v>
      </c>
      <c r="CL9" s="14">
        <v>164.70731000000001</v>
      </c>
      <c r="CM9" s="14">
        <v>1.2926899999999999</v>
      </c>
      <c r="CN9" s="14">
        <v>7.2</v>
      </c>
      <c r="CO9" s="14">
        <v>5.1346499999999997</v>
      </c>
      <c r="CP9" s="14">
        <v>5.1346499999999997</v>
      </c>
      <c r="CQ9" s="14">
        <v>2.06535</v>
      </c>
      <c r="CR9" s="14">
        <v>4.7</v>
      </c>
      <c r="CS9" s="14">
        <v>2.8184800000000001</v>
      </c>
      <c r="CT9" s="14">
        <v>2.8184800000000001</v>
      </c>
      <c r="CU9" s="14">
        <v>1.8815200000000001</v>
      </c>
      <c r="CV9" s="14"/>
      <c r="CW9" s="14"/>
      <c r="CX9" s="14">
        <v>0</v>
      </c>
      <c r="CY9" s="14">
        <v>0</v>
      </c>
      <c r="CZ9" s="14">
        <v>6.7</v>
      </c>
      <c r="DA9" s="14">
        <v>6.8787000000000003</v>
      </c>
      <c r="DB9" s="14">
        <v>6.8787000000000003</v>
      </c>
      <c r="DC9" s="14">
        <v>-0.1787</v>
      </c>
      <c r="DD9" s="14">
        <v>13.9</v>
      </c>
      <c r="DE9" s="14">
        <v>14.992190000000001</v>
      </c>
      <c r="DF9" s="14">
        <v>14.992050000000001</v>
      </c>
      <c r="DG9" s="14">
        <v>-1.09205</v>
      </c>
      <c r="DH9" s="14">
        <v>84.8</v>
      </c>
      <c r="DI9" s="14">
        <v>82.107560000000007</v>
      </c>
      <c r="DJ9" s="14">
        <v>82.106729999999999</v>
      </c>
      <c r="DK9" s="14">
        <v>2.6932700000000001</v>
      </c>
      <c r="DL9" s="14"/>
      <c r="DM9" s="14"/>
      <c r="DN9" s="14"/>
      <c r="DO9" s="14">
        <v>0</v>
      </c>
      <c r="DP9" s="14"/>
      <c r="DQ9" s="14"/>
      <c r="DR9" s="14"/>
      <c r="DS9" s="14">
        <v>0</v>
      </c>
      <c r="DT9" s="14">
        <v>0</v>
      </c>
      <c r="DU9" s="14"/>
      <c r="DV9" s="14">
        <v>0</v>
      </c>
      <c r="DW9" s="14">
        <v>0</v>
      </c>
      <c r="DX9" s="14"/>
      <c r="DY9" s="14"/>
      <c r="DZ9" s="14"/>
      <c r="EA9" s="14">
        <v>0</v>
      </c>
      <c r="EB9" s="14">
        <v>111</v>
      </c>
      <c r="EC9" s="14">
        <v>112.90536</v>
      </c>
      <c r="ED9" s="14">
        <v>112.90536</v>
      </c>
      <c r="EE9" s="14">
        <v>-1.9053599999999999</v>
      </c>
      <c r="EF9" s="14">
        <v>196.3</v>
      </c>
      <c r="EG9" s="14">
        <v>221.30108000000001</v>
      </c>
      <c r="EH9" s="14">
        <v>221.30108000000001</v>
      </c>
      <c r="EI9" s="14">
        <v>-25.001080000000002</v>
      </c>
      <c r="EJ9" s="14"/>
      <c r="EK9" s="14"/>
      <c r="EL9" s="14"/>
      <c r="EM9" s="14">
        <v>0</v>
      </c>
      <c r="EN9" s="14"/>
      <c r="EO9" s="14"/>
      <c r="EP9" s="14"/>
      <c r="EQ9" s="14">
        <v>0</v>
      </c>
      <c r="ER9" s="14"/>
      <c r="ES9" s="14"/>
      <c r="ET9" s="14"/>
      <c r="EU9" s="14">
        <v>0</v>
      </c>
      <c r="EV9" s="14">
        <v>6.5</v>
      </c>
      <c r="EW9" s="14">
        <v>6.39</v>
      </c>
      <c r="EX9" s="14">
        <v>6.39</v>
      </c>
      <c r="EY9" s="14">
        <v>0.11</v>
      </c>
      <c r="EZ9" s="14">
        <v>229.8</v>
      </c>
      <c r="FA9" s="14">
        <v>229.57073</v>
      </c>
      <c r="FB9" s="14">
        <v>229.57073</v>
      </c>
      <c r="FC9" s="14">
        <v>0.22927</v>
      </c>
      <c r="FD9" s="14">
        <v>73</v>
      </c>
      <c r="FE9" s="14">
        <v>76.256299999999996</v>
      </c>
      <c r="FF9" s="14">
        <v>76.256290000000007</v>
      </c>
      <c r="FG9" s="14">
        <v>-3.2562899999999999</v>
      </c>
      <c r="FH9" s="14">
        <v>136.5</v>
      </c>
      <c r="FI9" s="14">
        <v>76.673199999999994</v>
      </c>
      <c r="FJ9" s="14">
        <v>76.671819999999997</v>
      </c>
      <c r="FK9" s="14">
        <v>59.828180000000003</v>
      </c>
      <c r="FL9" s="14">
        <v>39.200000000000003</v>
      </c>
      <c r="FM9" s="14">
        <v>37.709339999999997</v>
      </c>
      <c r="FN9" s="14">
        <v>37.709339999999997</v>
      </c>
      <c r="FO9" s="14">
        <v>1.4906600000000001</v>
      </c>
      <c r="FP9" s="14">
        <v>9.4</v>
      </c>
      <c r="FQ9" s="14">
        <v>9.6429299999999998</v>
      </c>
      <c r="FR9" s="14">
        <v>9.6429200000000002</v>
      </c>
      <c r="FS9" s="14">
        <v>-0.24292</v>
      </c>
      <c r="FT9" s="14">
        <v>19.7</v>
      </c>
      <c r="FU9" s="14">
        <v>19.121949999999998</v>
      </c>
      <c r="FV9" s="14">
        <v>19.121949999999998</v>
      </c>
      <c r="FW9" s="14">
        <v>0.57804999999999995</v>
      </c>
      <c r="FX9" s="14">
        <v>91.4</v>
      </c>
      <c r="FY9" s="14">
        <v>87.657560000000004</v>
      </c>
      <c r="FZ9" s="14">
        <v>87.657560000000004</v>
      </c>
      <c r="GA9" s="14">
        <v>3.7424400000000002</v>
      </c>
      <c r="GB9" s="14">
        <v>123.9</v>
      </c>
      <c r="GC9" s="14">
        <v>136.06844000000001</v>
      </c>
      <c r="GD9" s="14">
        <v>136.06845999999999</v>
      </c>
      <c r="GE9" s="14">
        <v>-12.16846</v>
      </c>
      <c r="GF9" s="14"/>
      <c r="GG9" s="14"/>
      <c r="GH9" s="14"/>
      <c r="GI9" s="14">
        <v>0</v>
      </c>
      <c r="GJ9" s="14">
        <v>75</v>
      </c>
      <c r="GK9" s="14">
        <v>68.034220000000005</v>
      </c>
      <c r="GL9" s="14">
        <v>68.034229999999994</v>
      </c>
      <c r="GM9" s="14">
        <v>6.96577</v>
      </c>
      <c r="GN9" s="14">
        <v>110.5</v>
      </c>
      <c r="GO9" s="14">
        <v>110.91316999999999</v>
      </c>
      <c r="GP9" s="14">
        <v>110.91316999999999</v>
      </c>
      <c r="GQ9" s="14">
        <v>-0.41316999999999998</v>
      </c>
      <c r="GR9" s="14">
        <v>8.1999999999999993</v>
      </c>
      <c r="GS9" s="14">
        <v>9.09</v>
      </c>
      <c r="GT9" s="14">
        <v>9.09</v>
      </c>
      <c r="GU9" s="14">
        <v>-0.89</v>
      </c>
      <c r="GV9" s="14">
        <v>4.3</v>
      </c>
      <c r="GW9" s="14">
        <v>9.9490999999999996</v>
      </c>
      <c r="GX9" s="14">
        <v>9.9490999999999996</v>
      </c>
      <c r="GY9" s="14">
        <v>-5.6490999999999998</v>
      </c>
      <c r="GZ9" s="14">
        <v>46.4</v>
      </c>
      <c r="HA9" s="14">
        <v>47.26634</v>
      </c>
      <c r="HB9" s="14">
        <v>47.26634</v>
      </c>
      <c r="HC9" s="14">
        <v>-0.86634</v>
      </c>
      <c r="HD9" s="14"/>
      <c r="HE9" s="14"/>
      <c r="HF9" s="14"/>
      <c r="HG9" s="14">
        <v>0</v>
      </c>
      <c r="HH9" s="14">
        <v>4</v>
      </c>
      <c r="HI9" s="14">
        <v>3.8872599999999999</v>
      </c>
      <c r="HJ9" s="14">
        <v>3.8872599999999999</v>
      </c>
      <c r="HK9" s="14">
        <v>0.11274000000000001</v>
      </c>
      <c r="HL9" s="14">
        <v>37.6</v>
      </c>
      <c r="HM9" s="14">
        <v>34.419510000000002</v>
      </c>
      <c r="HN9" s="14">
        <v>34.419510000000002</v>
      </c>
      <c r="HO9" s="14">
        <v>3.1804899999999998</v>
      </c>
      <c r="HP9" s="14">
        <v>133.1</v>
      </c>
      <c r="HQ9" s="14">
        <v>171.54185000000001</v>
      </c>
      <c r="HR9" s="14">
        <v>171.54185000000001</v>
      </c>
      <c r="HS9" s="14">
        <v>-38.441850000000002</v>
      </c>
      <c r="HT9" s="14"/>
      <c r="HU9" s="14"/>
      <c r="HV9" s="14"/>
      <c r="HW9" s="14">
        <v>0</v>
      </c>
      <c r="HX9" s="14"/>
      <c r="HY9" s="14"/>
      <c r="HZ9" s="14"/>
      <c r="IA9" s="14">
        <v>0</v>
      </c>
      <c r="IB9" s="14">
        <v>48</v>
      </c>
      <c r="IC9" s="14">
        <v>47.671010000000003</v>
      </c>
      <c r="ID9" s="14">
        <v>47.671219999999998</v>
      </c>
      <c r="IE9" s="14">
        <v>0.32878000000000002</v>
      </c>
      <c r="IF9" s="14">
        <v>0</v>
      </c>
      <c r="IG9" s="14"/>
      <c r="IH9" s="14">
        <v>0</v>
      </c>
      <c r="II9" s="14">
        <v>0</v>
      </c>
      <c r="IJ9" s="14">
        <v>102.1</v>
      </c>
      <c r="IK9" s="14">
        <v>0</v>
      </c>
      <c r="IL9" s="14">
        <v>0</v>
      </c>
      <c r="IM9" s="14">
        <v>102.1</v>
      </c>
      <c r="IN9" s="14">
        <v>45.6</v>
      </c>
      <c r="IO9" s="14"/>
      <c r="IP9" s="14">
        <v>47.368479999999998</v>
      </c>
      <c r="IQ9" s="14">
        <v>-1.7684800000000001</v>
      </c>
      <c r="IR9" s="14"/>
      <c r="IS9" s="14"/>
      <c r="IT9" s="14"/>
      <c r="IU9" s="14">
        <v>0</v>
      </c>
      <c r="IV9" s="14"/>
      <c r="IW9" s="14"/>
      <c r="IX9" s="14"/>
      <c r="IY9" s="14">
        <v>0</v>
      </c>
      <c r="IZ9" s="14"/>
      <c r="JA9" s="14"/>
      <c r="JB9" s="14"/>
      <c r="JC9" s="14">
        <v>0</v>
      </c>
      <c r="JD9" s="14">
        <v>86.2</v>
      </c>
      <c r="JE9" s="14">
        <v>88.815600000000003</v>
      </c>
      <c r="JF9" s="14">
        <v>88.815600000000003</v>
      </c>
      <c r="JG9" s="14">
        <v>-2.6156000000000001</v>
      </c>
      <c r="JH9" s="14"/>
      <c r="JI9" s="14"/>
      <c r="JJ9" s="14">
        <v>0</v>
      </c>
      <c r="JK9" s="14">
        <v>0</v>
      </c>
      <c r="JL9" s="14">
        <v>175.7</v>
      </c>
      <c r="JM9" s="14">
        <v>179.87885</v>
      </c>
      <c r="JN9" s="14">
        <v>179.87844000000001</v>
      </c>
      <c r="JO9" s="14">
        <v>-4.1784400000000002</v>
      </c>
      <c r="JP9" s="14">
        <v>200</v>
      </c>
      <c r="JQ9" s="14">
        <v>179.87885</v>
      </c>
      <c r="JR9" s="14">
        <v>179.87844000000001</v>
      </c>
      <c r="JS9" s="14">
        <v>20.121559999999999</v>
      </c>
      <c r="JT9" s="14">
        <v>181.9</v>
      </c>
      <c r="JU9" s="14">
        <v>179.87885</v>
      </c>
      <c r="JV9" s="14">
        <v>179.87844000000001</v>
      </c>
      <c r="JW9" s="14">
        <v>2.02156</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4.5999999999999996</v>
      </c>
      <c r="LE9" s="14">
        <v>3.9931199999999998</v>
      </c>
      <c r="LF9" s="14">
        <v>3.9931199999999998</v>
      </c>
      <c r="LG9" s="14">
        <v>0.60687999999999998</v>
      </c>
      <c r="LH9" s="14">
        <v>100.9</v>
      </c>
      <c r="LI9" s="14">
        <v>161.80475000000001</v>
      </c>
      <c r="LJ9" s="14">
        <v>158.76392999999999</v>
      </c>
      <c r="LK9" s="14">
        <v>-57.863930000000003</v>
      </c>
      <c r="LL9" s="14">
        <v>119.8</v>
      </c>
      <c r="LM9" s="14">
        <v>133.67995999999999</v>
      </c>
      <c r="LN9" s="14">
        <v>133.67995999999999</v>
      </c>
      <c r="LO9" s="14">
        <v>-13.879960000000001</v>
      </c>
      <c r="LP9" s="14">
        <v>65.3</v>
      </c>
      <c r="LQ9" s="14">
        <v>67.461460000000002</v>
      </c>
      <c r="LR9" s="14">
        <v>67.461460000000002</v>
      </c>
      <c r="LS9" s="14">
        <v>-2.1614599999999999</v>
      </c>
      <c r="LT9" s="14">
        <v>78.900000000000006</v>
      </c>
      <c r="LU9" s="14">
        <v>78.567989999999995</v>
      </c>
      <c r="LV9" s="14">
        <v>78.567989999999995</v>
      </c>
      <c r="LW9" s="14">
        <v>0.33201000000000003</v>
      </c>
      <c r="LX9" s="14">
        <v>30.3</v>
      </c>
      <c r="LY9" s="14">
        <v>30.097560000000001</v>
      </c>
      <c r="LZ9" s="14">
        <v>30.097560000000001</v>
      </c>
      <c r="MA9" s="14">
        <v>0.20244000000000001</v>
      </c>
      <c r="MB9" s="14"/>
      <c r="MC9" s="14"/>
      <c r="MD9" s="14"/>
      <c r="ME9" s="14">
        <v>0</v>
      </c>
      <c r="MF9" s="14"/>
      <c r="MG9" s="14"/>
      <c r="MH9" s="14"/>
      <c r="MI9" s="14">
        <v>0</v>
      </c>
      <c r="MJ9" s="14"/>
      <c r="MK9" s="14"/>
      <c r="ML9" s="14"/>
      <c r="MM9" s="14">
        <v>0</v>
      </c>
      <c r="MN9" s="14">
        <v>103.3</v>
      </c>
      <c r="MO9" s="14">
        <v>110.00004</v>
      </c>
      <c r="MP9" s="14">
        <v>111</v>
      </c>
      <c r="MQ9" s="14">
        <v>-7.7</v>
      </c>
      <c r="MR9" s="14">
        <v>104.1</v>
      </c>
      <c r="MS9" s="14">
        <v>110.00004</v>
      </c>
      <c r="MT9" s="14">
        <v>111</v>
      </c>
      <c r="MU9" s="14">
        <v>-6.9</v>
      </c>
      <c r="MV9" s="14">
        <v>122.8</v>
      </c>
      <c r="MW9" s="14">
        <v>110.00004</v>
      </c>
      <c r="MX9" s="14">
        <v>111</v>
      </c>
      <c r="MY9" s="14">
        <v>11.8</v>
      </c>
      <c r="MZ9" s="14"/>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v>0</v>
      </c>
      <c r="OC9" s="14"/>
      <c r="OD9" s="14">
        <v>0</v>
      </c>
      <c r="OE9" s="14">
        <v>0</v>
      </c>
      <c r="OF9" s="14">
        <v>41.2</v>
      </c>
      <c r="OG9" s="14">
        <v>64.73</v>
      </c>
      <c r="OH9" s="14">
        <v>64.73</v>
      </c>
      <c r="OI9" s="14">
        <v>-23.53</v>
      </c>
      <c r="OJ9" s="14">
        <v>0</v>
      </c>
      <c r="OK9" s="14"/>
      <c r="OL9" s="14">
        <v>0</v>
      </c>
      <c r="OM9" s="14">
        <v>0</v>
      </c>
      <c r="ON9" s="14">
        <v>9.6999999999999993</v>
      </c>
      <c r="OO9" s="14">
        <v>3.16</v>
      </c>
      <c r="OP9" s="14">
        <v>3.16</v>
      </c>
      <c r="OQ9" s="14">
        <v>6.54</v>
      </c>
      <c r="OR9" s="14">
        <v>0</v>
      </c>
      <c r="OS9" s="14"/>
      <c r="OT9" s="14">
        <v>0</v>
      </c>
      <c r="OU9" s="14">
        <v>0</v>
      </c>
      <c r="OV9" s="14">
        <v>20</v>
      </c>
      <c r="OW9" s="14">
        <v>17.560970000000001</v>
      </c>
      <c r="OX9" s="14">
        <v>17.560970000000001</v>
      </c>
      <c r="OY9" s="14">
        <v>2.4390299999999998</v>
      </c>
      <c r="OZ9" s="14">
        <v>9.9</v>
      </c>
      <c r="PA9" s="14">
        <v>9.9830000000000005</v>
      </c>
      <c r="PB9" s="14">
        <v>9.9830000000000005</v>
      </c>
      <c r="PC9" s="14">
        <v>-8.3000000000000004E-2</v>
      </c>
      <c r="PD9" s="14">
        <v>5.4</v>
      </c>
      <c r="PE9" s="14">
        <v>5.67</v>
      </c>
      <c r="PF9" s="14">
        <v>5.67</v>
      </c>
      <c r="PG9" s="14">
        <v>-0.27</v>
      </c>
      <c r="PH9" s="14">
        <v>1</v>
      </c>
      <c r="PI9" s="14">
        <v>1</v>
      </c>
      <c r="PJ9" s="14">
        <v>1</v>
      </c>
      <c r="PK9" s="14">
        <v>0</v>
      </c>
      <c r="PL9" s="14"/>
      <c r="PM9" s="14"/>
      <c r="PN9" s="14"/>
      <c r="PO9" s="14">
        <v>0</v>
      </c>
      <c r="PP9" s="14">
        <v>4.8339999999999996</v>
      </c>
      <c r="PQ9" s="14">
        <v>5</v>
      </c>
      <c r="PR9" s="14">
        <v>5</v>
      </c>
      <c r="PS9" s="14">
        <v>-0.16600000000000001</v>
      </c>
      <c r="PT9" s="14">
        <v>20.5</v>
      </c>
      <c r="PU9" s="14">
        <v>19.51219</v>
      </c>
      <c r="PV9" s="14">
        <v>19.51219</v>
      </c>
      <c r="PW9" s="14">
        <v>0.98780999999999997</v>
      </c>
      <c r="PX9" s="14">
        <v>20</v>
      </c>
      <c r="PY9" s="14"/>
      <c r="PZ9" s="14"/>
      <c r="QA9" s="14">
        <v>20</v>
      </c>
      <c r="QB9" s="14">
        <v>18.8</v>
      </c>
      <c r="QC9" s="14">
        <v>17.560970000000001</v>
      </c>
      <c r="QD9" s="14">
        <v>17.560970000000001</v>
      </c>
      <c r="QE9" s="14">
        <v>1.2390300000000001</v>
      </c>
      <c r="QF9" s="14">
        <v>3.7</v>
      </c>
      <c r="QG9" s="14">
        <v>3.5</v>
      </c>
      <c r="QH9" s="14">
        <v>3.5</v>
      </c>
      <c r="QI9" s="14">
        <v>0.2</v>
      </c>
      <c r="QJ9" s="14">
        <v>18.5</v>
      </c>
      <c r="QK9" s="14">
        <v>18.048780000000001</v>
      </c>
      <c r="QL9" s="14">
        <v>18.048780000000001</v>
      </c>
      <c r="QM9" s="14">
        <v>0.45122000000000001</v>
      </c>
      <c r="QN9" s="14">
        <v>0</v>
      </c>
      <c r="QO9" s="14"/>
      <c r="QP9" s="14">
        <v>0</v>
      </c>
      <c r="QQ9" s="14">
        <v>0</v>
      </c>
      <c r="QR9" s="14">
        <v>0</v>
      </c>
      <c r="QS9" s="14"/>
      <c r="QT9" s="14">
        <v>0</v>
      </c>
      <c r="QU9" s="14">
        <v>0</v>
      </c>
      <c r="QV9" s="14">
        <v>3.7</v>
      </c>
      <c r="QW9" s="14">
        <v>12.073</v>
      </c>
      <c r="QX9" s="14">
        <v>12.073</v>
      </c>
      <c r="QY9" s="14">
        <v>-8.3729999999999993</v>
      </c>
      <c r="QZ9" s="14">
        <v>10.7</v>
      </c>
      <c r="RA9" s="14">
        <v>32.067999999999998</v>
      </c>
      <c r="RB9" s="14">
        <v>32.067999999999998</v>
      </c>
      <c r="RC9" s="14">
        <v>-21.367999999999999</v>
      </c>
      <c r="RD9" s="14">
        <v>4.5</v>
      </c>
      <c r="RE9" s="14">
        <v>4.2</v>
      </c>
      <c r="RF9" s="14">
        <v>4.2</v>
      </c>
      <c r="RG9" s="14">
        <v>0.3</v>
      </c>
      <c r="RH9" s="14">
        <v>1</v>
      </c>
      <c r="RI9" s="14"/>
      <c r="RJ9" s="14">
        <v>1.2</v>
      </c>
      <c r="RK9" s="14">
        <v>-0.2</v>
      </c>
      <c r="RL9" s="14">
        <v>2.2000000000000002</v>
      </c>
      <c r="RM9" s="14">
        <v>2.4</v>
      </c>
      <c r="RN9" s="14">
        <v>2.4</v>
      </c>
      <c r="RO9" s="14">
        <v>-0.2</v>
      </c>
      <c r="RP9" s="14">
        <v>0</v>
      </c>
      <c r="RQ9" s="14"/>
      <c r="RR9" s="14"/>
      <c r="RS9" s="14">
        <v>0</v>
      </c>
      <c r="RT9" s="14">
        <v>0</v>
      </c>
      <c r="RU9" s="14"/>
      <c r="RV9" s="14">
        <v>0</v>
      </c>
      <c r="RW9" s="14">
        <v>0</v>
      </c>
      <c r="RX9" s="14">
        <v>3.3</v>
      </c>
      <c r="RY9" s="14">
        <v>3.3210000000000002</v>
      </c>
      <c r="RZ9" s="14">
        <v>3.3210000000000002</v>
      </c>
      <c r="SA9" s="14">
        <v>-2.1000000000000001E-2</v>
      </c>
      <c r="SB9" s="14">
        <v>14.4</v>
      </c>
      <c r="SC9" s="14">
        <v>13.880850000000001</v>
      </c>
      <c r="SD9" s="14">
        <v>13.8809</v>
      </c>
      <c r="SE9" s="14">
        <v>0.51910000000000001</v>
      </c>
      <c r="SF9" s="14">
        <v>2.6</v>
      </c>
      <c r="SG9" s="14">
        <v>2</v>
      </c>
      <c r="SH9" s="14">
        <v>2</v>
      </c>
      <c r="SI9" s="14">
        <v>0.6</v>
      </c>
      <c r="SJ9" s="14">
        <v>0</v>
      </c>
      <c r="SK9" s="14">
        <v>0.7</v>
      </c>
      <c r="SL9" s="14">
        <v>0.7</v>
      </c>
      <c r="SM9" s="14">
        <v>-0.7</v>
      </c>
      <c r="SN9" s="14">
        <v>17.100000000000001</v>
      </c>
      <c r="SO9" s="14">
        <v>17.170729999999999</v>
      </c>
      <c r="SP9" s="14">
        <v>17.170729999999999</v>
      </c>
      <c r="SQ9" s="14">
        <v>-7.0730000000000001E-2</v>
      </c>
      <c r="SR9" s="14">
        <v>8</v>
      </c>
      <c r="SS9" s="14">
        <v>9.3000000000000007</v>
      </c>
      <c r="ST9" s="14">
        <v>9.3000000000000007</v>
      </c>
      <c r="SU9" s="14">
        <v>-1.3</v>
      </c>
      <c r="SV9" s="14">
        <v>11.3</v>
      </c>
      <c r="SW9" s="14">
        <v>11.707319999999999</v>
      </c>
      <c r="SX9" s="14">
        <v>11.70731</v>
      </c>
      <c r="SY9" s="14">
        <v>-0.40731000000000001</v>
      </c>
      <c r="SZ9" s="14">
        <v>14.5</v>
      </c>
      <c r="TA9" s="14">
        <v>15.60975</v>
      </c>
      <c r="TB9" s="14">
        <v>15.60975</v>
      </c>
      <c r="TC9" s="14">
        <v>-1.10975</v>
      </c>
      <c r="TD9" s="14">
        <v>19.899999999999999</v>
      </c>
      <c r="TE9" s="14">
        <v>19.317070000000001</v>
      </c>
      <c r="TF9" s="14">
        <v>19.317070000000001</v>
      </c>
      <c r="TG9" s="14">
        <v>0.58292999999999995</v>
      </c>
      <c r="TH9" s="14">
        <v>6.1</v>
      </c>
      <c r="TI9" s="14">
        <v>15</v>
      </c>
      <c r="TJ9" s="14">
        <v>15</v>
      </c>
      <c r="TK9" s="14">
        <v>-8.9</v>
      </c>
      <c r="TL9" s="14">
        <v>44.9</v>
      </c>
      <c r="TM9" s="14">
        <v>24</v>
      </c>
      <c r="TN9" s="14">
        <v>24</v>
      </c>
      <c r="TO9" s="14">
        <v>20.9</v>
      </c>
      <c r="TP9" s="14">
        <v>0</v>
      </c>
      <c r="TQ9" s="14"/>
      <c r="TR9" s="14">
        <v>0</v>
      </c>
      <c r="TS9" s="14">
        <v>0</v>
      </c>
      <c r="TT9" s="14">
        <v>19</v>
      </c>
      <c r="TU9" s="14">
        <v>46.6</v>
      </c>
      <c r="TV9" s="14">
        <v>46.6</v>
      </c>
      <c r="TW9" s="14">
        <v>-27.6</v>
      </c>
      <c r="TX9" s="14">
        <v>36.6</v>
      </c>
      <c r="TY9" s="14">
        <v>41.88</v>
      </c>
      <c r="TZ9" s="14">
        <v>41.88</v>
      </c>
      <c r="UA9" s="14">
        <v>-5.28</v>
      </c>
      <c r="UB9" s="14">
        <v>0.6</v>
      </c>
      <c r="UC9" s="14">
        <v>3.56</v>
      </c>
      <c r="UD9" s="14">
        <v>3.56</v>
      </c>
      <c r="UE9" s="14">
        <v>-2.96</v>
      </c>
      <c r="UF9" s="14">
        <v>0</v>
      </c>
      <c r="UG9" s="14">
        <v>2.95</v>
      </c>
      <c r="UH9" s="14">
        <v>2.95</v>
      </c>
      <c r="UI9" s="14">
        <v>-2.95</v>
      </c>
      <c r="UJ9" s="14">
        <v>17.7</v>
      </c>
      <c r="UK9" s="14">
        <v>17.560970000000001</v>
      </c>
      <c r="UL9" s="14">
        <v>17.560970000000001</v>
      </c>
      <c r="UM9" s="14">
        <v>0.13902999999999999</v>
      </c>
      <c r="UN9" s="14">
        <v>4.8</v>
      </c>
      <c r="UO9" s="14">
        <v>5.6</v>
      </c>
      <c r="UP9" s="14">
        <v>5.6</v>
      </c>
      <c r="UQ9" s="14">
        <v>-0.8</v>
      </c>
      <c r="UR9" s="14">
        <v>8</v>
      </c>
      <c r="US9" s="14">
        <v>7.7</v>
      </c>
      <c r="UT9" s="14">
        <v>7.7</v>
      </c>
      <c r="UU9" s="14">
        <v>0.3</v>
      </c>
      <c r="UV9" s="14">
        <v>15.2</v>
      </c>
      <c r="UW9" s="14">
        <v>14.63414</v>
      </c>
      <c r="UX9" s="14">
        <v>14.63414</v>
      </c>
      <c r="UY9" s="14">
        <v>0.56586000000000003</v>
      </c>
      <c r="UZ9" s="14">
        <v>16</v>
      </c>
      <c r="VA9" s="14">
        <v>15.60975</v>
      </c>
      <c r="VB9" s="14">
        <v>15.60975</v>
      </c>
      <c r="VC9" s="14">
        <v>0.39024999999999999</v>
      </c>
      <c r="VD9" s="14">
        <v>15.8</v>
      </c>
      <c r="VE9" s="14">
        <v>15.60975</v>
      </c>
      <c r="VF9" s="14">
        <v>15.60975</v>
      </c>
      <c r="VG9" s="14">
        <v>0.19025</v>
      </c>
      <c r="VH9" s="14">
        <v>4.5999999999999996</v>
      </c>
      <c r="VI9" s="14">
        <v>1.66</v>
      </c>
      <c r="VJ9" s="14">
        <v>1.66</v>
      </c>
      <c r="VK9" s="14">
        <v>2.94</v>
      </c>
      <c r="VL9" s="14">
        <v>0</v>
      </c>
      <c r="VM9" s="14"/>
      <c r="VN9" s="14">
        <v>0</v>
      </c>
      <c r="VO9" s="14">
        <v>0</v>
      </c>
      <c r="VP9" s="14">
        <v>0</v>
      </c>
      <c r="VQ9" s="14"/>
      <c r="VR9" s="14">
        <v>0</v>
      </c>
      <c r="VS9" s="14">
        <v>0</v>
      </c>
      <c r="VT9" s="14">
        <v>0</v>
      </c>
      <c r="VU9" s="14"/>
      <c r="VV9" s="14">
        <v>0</v>
      </c>
      <c r="VW9" s="14">
        <v>0</v>
      </c>
      <c r="VX9" s="14">
        <v>0.6</v>
      </c>
      <c r="VY9" s="14">
        <v>0.6</v>
      </c>
      <c r="VZ9" s="14">
        <v>0.6</v>
      </c>
      <c r="WA9" s="14">
        <v>0</v>
      </c>
      <c r="WB9" s="14">
        <v>0</v>
      </c>
      <c r="WC9" s="14">
        <v>15</v>
      </c>
      <c r="WD9" s="14">
        <v>15</v>
      </c>
      <c r="WE9" s="14">
        <v>-15</v>
      </c>
      <c r="WF9" s="14">
        <v>0</v>
      </c>
      <c r="WG9" s="14">
        <v>8</v>
      </c>
      <c r="WH9" s="14">
        <v>8</v>
      </c>
      <c r="WI9" s="14">
        <v>-8</v>
      </c>
      <c r="WJ9" s="14">
        <v>0</v>
      </c>
      <c r="WK9" s="14"/>
      <c r="WL9" s="14">
        <v>0</v>
      </c>
      <c r="WM9" s="14">
        <v>0</v>
      </c>
      <c r="WN9" s="14">
        <v>0</v>
      </c>
      <c r="WO9" s="14"/>
      <c r="WP9" s="14">
        <v>0</v>
      </c>
      <c r="WQ9" s="14">
        <v>0</v>
      </c>
      <c r="WR9" s="14">
        <v>9.6</v>
      </c>
      <c r="WS9" s="14">
        <v>9.4</v>
      </c>
      <c r="WT9" s="14">
        <v>9.4</v>
      </c>
      <c r="WU9" s="14">
        <v>0.2</v>
      </c>
      <c r="WV9" s="14">
        <v>20</v>
      </c>
      <c r="WW9" s="14">
        <v>19.317070000000001</v>
      </c>
      <c r="WX9" s="14">
        <v>19.317070000000001</v>
      </c>
      <c r="WY9" s="14">
        <v>0.68293000000000004</v>
      </c>
      <c r="WZ9" s="14">
        <v>9.5</v>
      </c>
      <c r="XA9" s="14">
        <v>10.6</v>
      </c>
      <c r="XB9" s="14">
        <v>10.6</v>
      </c>
      <c r="XC9" s="14">
        <v>-1.1000000000000001</v>
      </c>
      <c r="XD9" s="14">
        <v>0</v>
      </c>
      <c r="XE9" s="14">
        <v>0</v>
      </c>
      <c r="XF9" s="14"/>
      <c r="XG9" s="14">
        <v>0</v>
      </c>
      <c r="XH9" s="14"/>
      <c r="XI9" s="14"/>
      <c r="XJ9" s="14"/>
      <c r="XK9" s="14">
        <v>0</v>
      </c>
      <c r="XL9" s="14"/>
      <c r="XM9" s="14"/>
      <c r="XN9" s="14"/>
      <c r="XO9" s="14">
        <v>0</v>
      </c>
      <c r="XP9" s="14"/>
      <c r="XQ9" s="14"/>
      <c r="XR9" s="14"/>
      <c r="XS9" s="14">
        <v>0</v>
      </c>
      <c r="XT9" s="14">
        <v>18.3</v>
      </c>
      <c r="XU9" s="14">
        <v>14</v>
      </c>
      <c r="XV9" s="14">
        <v>14</v>
      </c>
      <c r="XW9" s="14">
        <v>4.3</v>
      </c>
      <c r="XX9" s="14"/>
      <c r="XY9" s="14"/>
      <c r="XZ9" s="14"/>
      <c r="YA9" s="14">
        <v>0</v>
      </c>
      <c r="YB9" s="14"/>
      <c r="YC9" s="14"/>
      <c r="YD9" s="14"/>
      <c r="YE9" s="14">
        <v>0</v>
      </c>
    </row>
    <row r="10" spans="1:655" ht="24" customHeight="1" x14ac:dyDescent="0.3">
      <c r="A10" s="1"/>
      <c r="B10" s="16" t="s">
        <v>49</v>
      </c>
      <c r="C10" s="16" t="s">
        <v>852</v>
      </c>
      <c r="D10" s="17">
        <v>99.8</v>
      </c>
      <c r="E10" s="17">
        <v>100</v>
      </c>
      <c r="F10" s="17">
        <v>100</v>
      </c>
      <c r="G10" s="17">
        <v>-0.2</v>
      </c>
      <c r="H10" s="17">
        <v>647.20000000000005</v>
      </c>
      <c r="I10" s="17">
        <v>646.79789000000005</v>
      </c>
      <c r="J10" s="17">
        <v>646.79789000000005</v>
      </c>
      <c r="K10" s="17">
        <v>0.40211000000000002</v>
      </c>
      <c r="L10" s="17">
        <v>214.6</v>
      </c>
      <c r="M10" s="17">
        <v>211.44126</v>
      </c>
      <c r="N10" s="17">
        <v>211.44126</v>
      </c>
      <c r="O10" s="17">
        <v>3.1587399999999999</v>
      </c>
      <c r="P10" s="17">
        <v>3.5</v>
      </c>
      <c r="Q10" s="17"/>
      <c r="R10" s="17">
        <v>5.5279999999999996</v>
      </c>
      <c r="S10" s="17">
        <v>-2.028</v>
      </c>
      <c r="T10" s="17">
        <v>3.6</v>
      </c>
      <c r="U10" s="17"/>
      <c r="V10" s="17">
        <v>8.5166799999999991</v>
      </c>
      <c r="W10" s="17">
        <v>-4.9166800000000004</v>
      </c>
      <c r="X10" s="17">
        <v>90.3</v>
      </c>
      <c r="Y10" s="17">
        <v>92.226339999999993</v>
      </c>
      <c r="Z10" s="17">
        <v>92.226330000000004</v>
      </c>
      <c r="AA10" s="17">
        <v>-1.9263300000000001</v>
      </c>
      <c r="AB10" s="17">
        <v>211.2</v>
      </c>
      <c r="AC10" s="17">
        <v>220</v>
      </c>
      <c r="AD10" s="17">
        <v>220</v>
      </c>
      <c r="AE10" s="17">
        <v>-8.8000000000000007</v>
      </c>
      <c r="AF10" s="17"/>
      <c r="AG10" s="17"/>
      <c r="AH10" s="17"/>
      <c r="AI10" s="17">
        <v>0</v>
      </c>
      <c r="AJ10" s="17"/>
      <c r="AK10" s="17"/>
      <c r="AL10" s="17"/>
      <c r="AM10" s="17">
        <v>0</v>
      </c>
      <c r="AN10" s="17">
        <v>105.4</v>
      </c>
      <c r="AO10" s="17">
        <v>116.66667</v>
      </c>
      <c r="AP10" s="17">
        <v>116.66668</v>
      </c>
      <c r="AQ10" s="17">
        <v>-11.266679999999999</v>
      </c>
      <c r="AR10" s="17">
        <v>105.4</v>
      </c>
      <c r="AS10" s="17">
        <v>116.66667</v>
      </c>
      <c r="AT10" s="17">
        <v>116.66668</v>
      </c>
      <c r="AU10" s="17">
        <v>-11.266679999999999</v>
      </c>
      <c r="AV10" s="17">
        <v>104.9</v>
      </c>
      <c r="AW10" s="17">
        <v>116.66667</v>
      </c>
      <c r="AX10" s="17">
        <v>116.66668</v>
      </c>
      <c r="AY10" s="17">
        <v>-11.766679999999999</v>
      </c>
      <c r="AZ10" s="17">
        <v>206.9</v>
      </c>
      <c r="BA10" s="17">
        <v>175.00001</v>
      </c>
      <c r="BB10" s="17">
        <v>175.00002000000001</v>
      </c>
      <c r="BC10" s="17">
        <v>31.899979999999999</v>
      </c>
      <c r="BD10" s="17">
        <v>211.1</v>
      </c>
      <c r="BE10" s="17">
        <v>204.87797</v>
      </c>
      <c r="BF10" s="17">
        <v>204.87794</v>
      </c>
      <c r="BG10" s="17">
        <v>6.2220599999999999</v>
      </c>
      <c r="BH10" s="17">
        <v>110</v>
      </c>
      <c r="BI10" s="17">
        <v>102.43898</v>
      </c>
      <c r="BJ10" s="17">
        <v>102.43897</v>
      </c>
      <c r="BK10" s="17">
        <v>7.5610299999999997</v>
      </c>
      <c r="BL10" s="17">
        <v>566.70000000000005</v>
      </c>
      <c r="BM10" s="17">
        <v>568.29853000000003</v>
      </c>
      <c r="BN10" s="17">
        <v>568.29853000000003</v>
      </c>
      <c r="BO10" s="17">
        <v>-1.59853</v>
      </c>
      <c r="BP10" s="17">
        <v>10.4</v>
      </c>
      <c r="BQ10" s="17">
        <v>5.4891399999999999</v>
      </c>
      <c r="BR10" s="17">
        <v>5.4891399999999999</v>
      </c>
      <c r="BS10" s="17">
        <v>4.9108599999999996</v>
      </c>
      <c r="BT10" s="17"/>
      <c r="BU10" s="17"/>
      <c r="BV10" s="17"/>
      <c r="BW10" s="17">
        <v>0</v>
      </c>
      <c r="BX10" s="17"/>
      <c r="BY10" s="17"/>
      <c r="BZ10" s="17"/>
      <c r="CA10" s="17">
        <v>0</v>
      </c>
      <c r="CB10" s="17"/>
      <c r="CC10" s="17"/>
      <c r="CD10" s="17"/>
      <c r="CE10" s="17">
        <v>0</v>
      </c>
      <c r="CF10" s="17"/>
      <c r="CG10" s="17"/>
      <c r="CH10" s="17"/>
      <c r="CI10" s="17">
        <v>0</v>
      </c>
      <c r="CJ10" s="17">
        <v>168</v>
      </c>
      <c r="CK10" s="17">
        <v>164.70732000000001</v>
      </c>
      <c r="CL10" s="17">
        <v>164.70731000000001</v>
      </c>
      <c r="CM10" s="17">
        <v>3.2926899999999999</v>
      </c>
      <c r="CN10" s="17">
        <v>7.7</v>
      </c>
      <c r="CO10" s="17">
        <v>5.1346499999999997</v>
      </c>
      <c r="CP10" s="17">
        <v>5.1346499999999997</v>
      </c>
      <c r="CQ10" s="17">
        <v>2.56535</v>
      </c>
      <c r="CR10" s="17">
        <v>4.7</v>
      </c>
      <c r="CS10" s="17">
        <v>2.8184800000000001</v>
      </c>
      <c r="CT10" s="17">
        <v>2.8184800000000001</v>
      </c>
      <c r="CU10" s="17">
        <v>1.8815200000000001</v>
      </c>
      <c r="CV10" s="17"/>
      <c r="CW10" s="17"/>
      <c r="CX10" s="17">
        <v>0</v>
      </c>
      <c r="CY10" s="17">
        <v>0</v>
      </c>
      <c r="CZ10" s="17">
        <v>6.7</v>
      </c>
      <c r="DA10" s="17">
        <v>6.8787000000000003</v>
      </c>
      <c r="DB10" s="17">
        <v>6.8787000000000003</v>
      </c>
      <c r="DC10" s="17">
        <v>-0.1787</v>
      </c>
      <c r="DD10" s="17">
        <v>13.6</v>
      </c>
      <c r="DE10" s="17">
        <v>14.992190000000001</v>
      </c>
      <c r="DF10" s="17">
        <v>14.991709999999999</v>
      </c>
      <c r="DG10" s="17">
        <v>-1.39171</v>
      </c>
      <c r="DH10" s="17">
        <v>86</v>
      </c>
      <c r="DI10" s="17">
        <v>82.107560000000007</v>
      </c>
      <c r="DJ10" s="17">
        <v>82.104889999999997</v>
      </c>
      <c r="DK10" s="17">
        <v>3.8951099999999999</v>
      </c>
      <c r="DL10" s="17"/>
      <c r="DM10" s="17"/>
      <c r="DN10" s="17"/>
      <c r="DO10" s="17">
        <v>0</v>
      </c>
      <c r="DP10" s="17"/>
      <c r="DQ10" s="17"/>
      <c r="DR10" s="17"/>
      <c r="DS10" s="17">
        <v>0</v>
      </c>
      <c r="DT10" s="17">
        <v>0</v>
      </c>
      <c r="DU10" s="17"/>
      <c r="DV10" s="17">
        <v>0</v>
      </c>
      <c r="DW10" s="17">
        <v>0</v>
      </c>
      <c r="DX10" s="17"/>
      <c r="DY10" s="17"/>
      <c r="DZ10" s="17"/>
      <c r="EA10" s="17">
        <v>0</v>
      </c>
      <c r="EB10" s="17">
        <v>111</v>
      </c>
      <c r="EC10" s="17">
        <v>112.90536</v>
      </c>
      <c r="ED10" s="17">
        <v>112.90536</v>
      </c>
      <c r="EE10" s="17">
        <v>-1.9053599999999999</v>
      </c>
      <c r="EF10" s="17">
        <v>147.69999999999999</v>
      </c>
      <c r="EG10" s="17">
        <v>221.30108000000001</v>
      </c>
      <c r="EH10" s="17">
        <v>221.30108000000001</v>
      </c>
      <c r="EI10" s="17">
        <v>-73.601079999999996</v>
      </c>
      <c r="EJ10" s="17"/>
      <c r="EK10" s="17"/>
      <c r="EL10" s="17"/>
      <c r="EM10" s="17">
        <v>0</v>
      </c>
      <c r="EN10" s="17"/>
      <c r="EO10" s="17"/>
      <c r="EP10" s="17"/>
      <c r="EQ10" s="17">
        <v>0</v>
      </c>
      <c r="ER10" s="17"/>
      <c r="ES10" s="17"/>
      <c r="ET10" s="17"/>
      <c r="EU10" s="17">
        <v>0</v>
      </c>
      <c r="EV10" s="17">
        <v>6.5</v>
      </c>
      <c r="EW10" s="17">
        <v>6.39</v>
      </c>
      <c r="EX10" s="17">
        <v>6.39</v>
      </c>
      <c r="EY10" s="17">
        <v>0.11</v>
      </c>
      <c r="EZ10" s="17">
        <v>231.7</v>
      </c>
      <c r="FA10" s="17">
        <v>229.57073</v>
      </c>
      <c r="FB10" s="17">
        <v>229.57073</v>
      </c>
      <c r="FC10" s="17">
        <v>2.12927</v>
      </c>
      <c r="FD10" s="17">
        <v>72.8</v>
      </c>
      <c r="FE10" s="17">
        <v>76.256299999999996</v>
      </c>
      <c r="FF10" s="17">
        <v>76.256290000000007</v>
      </c>
      <c r="FG10" s="17">
        <v>-3.4562900000000001</v>
      </c>
      <c r="FH10" s="17">
        <v>135.1</v>
      </c>
      <c r="FI10" s="17">
        <v>76.673140000000004</v>
      </c>
      <c r="FJ10" s="17">
        <v>67.792069999999995</v>
      </c>
      <c r="FK10" s="17">
        <v>67.307929999999999</v>
      </c>
      <c r="FL10" s="17">
        <v>39.6</v>
      </c>
      <c r="FM10" s="17">
        <v>37.709339999999997</v>
      </c>
      <c r="FN10" s="17">
        <v>37.709339999999997</v>
      </c>
      <c r="FO10" s="17">
        <v>1.89066</v>
      </c>
      <c r="FP10" s="17">
        <v>9.3000000000000007</v>
      </c>
      <c r="FQ10" s="17">
        <v>9.6429299999999998</v>
      </c>
      <c r="FR10" s="17">
        <v>9.6429200000000002</v>
      </c>
      <c r="FS10" s="17">
        <v>-0.34292</v>
      </c>
      <c r="FT10" s="17">
        <v>19.7</v>
      </c>
      <c r="FU10" s="17">
        <v>19.121949999999998</v>
      </c>
      <c r="FV10" s="17">
        <v>19.121949999999998</v>
      </c>
      <c r="FW10" s="17">
        <v>0.57804999999999995</v>
      </c>
      <c r="FX10" s="17">
        <v>88</v>
      </c>
      <c r="FY10" s="17">
        <v>87.657560000000004</v>
      </c>
      <c r="FZ10" s="17">
        <v>87.657560000000004</v>
      </c>
      <c r="GA10" s="17">
        <v>0.34244000000000002</v>
      </c>
      <c r="GB10" s="17">
        <v>122.7</v>
      </c>
      <c r="GC10" s="17">
        <v>136.06843000000001</v>
      </c>
      <c r="GD10" s="17">
        <v>136.06845000000001</v>
      </c>
      <c r="GE10" s="17">
        <v>-13.368449999999999</v>
      </c>
      <c r="GF10" s="17"/>
      <c r="GG10" s="17"/>
      <c r="GH10" s="17"/>
      <c r="GI10" s="17">
        <v>0</v>
      </c>
      <c r="GJ10" s="17">
        <v>75.599999999999994</v>
      </c>
      <c r="GK10" s="17">
        <v>68.034210000000002</v>
      </c>
      <c r="GL10" s="17">
        <v>68.034229999999994</v>
      </c>
      <c r="GM10" s="17">
        <v>7.5657699999999997</v>
      </c>
      <c r="GN10" s="17">
        <v>110.1</v>
      </c>
      <c r="GO10" s="17">
        <v>110.91316999999999</v>
      </c>
      <c r="GP10" s="17">
        <v>110.91316999999999</v>
      </c>
      <c r="GQ10" s="17">
        <v>-0.81316999999999995</v>
      </c>
      <c r="GR10" s="17">
        <v>8.1999999999999993</v>
      </c>
      <c r="GS10" s="17">
        <v>9.09</v>
      </c>
      <c r="GT10" s="17">
        <v>9.09</v>
      </c>
      <c r="GU10" s="17">
        <v>-0.89</v>
      </c>
      <c r="GV10" s="17">
        <v>4.3</v>
      </c>
      <c r="GW10" s="17">
        <v>9.9490999999999996</v>
      </c>
      <c r="GX10" s="17">
        <v>9.9490999999999996</v>
      </c>
      <c r="GY10" s="17">
        <v>-5.6490999999999998</v>
      </c>
      <c r="GZ10" s="17">
        <v>46.8</v>
      </c>
      <c r="HA10" s="17">
        <v>47.26634</v>
      </c>
      <c r="HB10" s="17">
        <v>47.26634</v>
      </c>
      <c r="HC10" s="17">
        <v>-0.46633999999999998</v>
      </c>
      <c r="HD10" s="17"/>
      <c r="HE10" s="17"/>
      <c r="HF10" s="17"/>
      <c r="HG10" s="17">
        <v>0</v>
      </c>
      <c r="HH10" s="17">
        <v>4</v>
      </c>
      <c r="HI10" s="17">
        <v>3.8872599999999999</v>
      </c>
      <c r="HJ10" s="17">
        <v>3.8872599999999999</v>
      </c>
      <c r="HK10" s="17">
        <v>0.11274000000000001</v>
      </c>
      <c r="HL10" s="17">
        <v>37.6</v>
      </c>
      <c r="HM10" s="17">
        <v>34.419510000000002</v>
      </c>
      <c r="HN10" s="17">
        <v>34.419510000000002</v>
      </c>
      <c r="HO10" s="17">
        <v>3.1804899999999998</v>
      </c>
      <c r="HP10" s="17">
        <v>128.1</v>
      </c>
      <c r="HQ10" s="17">
        <v>171.54185000000001</v>
      </c>
      <c r="HR10" s="17">
        <v>171.54185000000001</v>
      </c>
      <c r="HS10" s="17">
        <v>-43.441850000000002</v>
      </c>
      <c r="HT10" s="17"/>
      <c r="HU10" s="17"/>
      <c r="HV10" s="17"/>
      <c r="HW10" s="17">
        <v>0</v>
      </c>
      <c r="HX10" s="17"/>
      <c r="HY10" s="17"/>
      <c r="HZ10" s="17"/>
      <c r="IA10" s="17">
        <v>0</v>
      </c>
      <c r="IB10" s="17">
        <v>47.9</v>
      </c>
      <c r="IC10" s="17">
        <v>47.670589999999997</v>
      </c>
      <c r="ID10" s="17">
        <v>47.671219999999998</v>
      </c>
      <c r="IE10" s="17">
        <v>0.22878000000000001</v>
      </c>
      <c r="IF10" s="17">
        <v>0</v>
      </c>
      <c r="IG10" s="17"/>
      <c r="IH10" s="17">
        <v>0</v>
      </c>
      <c r="II10" s="17">
        <v>0</v>
      </c>
      <c r="IJ10" s="17">
        <v>30.2</v>
      </c>
      <c r="IK10" s="17">
        <v>0</v>
      </c>
      <c r="IL10" s="17">
        <v>0</v>
      </c>
      <c r="IM10" s="17">
        <v>30.2</v>
      </c>
      <c r="IN10" s="17">
        <v>46.8</v>
      </c>
      <c r="IO10" s="17"/>
      <c r="IP10" s="17">
        <v>46.66854</v>
      </c>
      <c r="IQ10" s="17">
        <v>0.13145999999999999</v>
      </c>
      <c r="IR10" s="17"/>
      <c r="IS10" s="17"/>
      <c r="IT10" s="17"/>
      <c r="IU10" s="17">
        <v>0</v>
      </c>
      <c r="IV10" s="17"/>
      <c r="IW10" s="17"/>
      <c r="IX10" s="17"/>
      <c r="IY10" s="17">
        <v>0</v>
      </c>
      <c r="IZ10" s="17"/>
      <c r="JA10" s="17"/>
      <c r="JB10" s="17"/>
      <c r="JC10" s="17">
        <v>0</v>
      </c>
      <c r="JD10" s="17">
        <v>86.5</v>
      </c>
      <c r="JE10" s="17">
        <v>88.815600000000003</v>
      </c>
      <c r="JF10" s="17">
        <v>88.815600000000003</v>
      </c>
      <c r="JG10" s="17">
        <v>-2.3155999999999999</v>
      </c>
      <c r="JH10" s="17"/>
      <c r="JI10" s="17"/>
      <c r="JJ10" s="17">
        <v>0</v>
      </c>
      <c r="JK10" s="17">
        <v>0</v>
      </c>
      <c r="JL10" s="17">
        <v>175.6</v>
      </c>
      <c r="JM10" s="17">
        <v>157.50805</v>
      </c>
      <c r="JN10" s="17">
        <v>157.77180000000001</v>
      </c>
      <c r="JO10" s="17">
        <v>17.828199999999999</v>
      </c>
      <c r="JP10" s="17">
        <v>200</v>
      </c>
      <c r="JQ10" s="17">
        <v>157.50805</v>
      </c>
      <c r="JR10" s="17">
        <v>157.77180000000001</v>
      </c>
      <c r="JS10" s="17">
        <v>42.228200000000001</v>
      </c>
      <c r="JT10" s="17">
        <v>183</v>
      </c>
      <c r="JU10" s="17">
        <v>157.50805</v>
      </c>
      <c r="JV10" s="17">
        <v>157.77180000000001</v>
      </c>
      <c r="JW10" s="17">
        <v>25.228200000000001</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4.5999999999999996</v>
      </c>
      <c r="LE10" s="17">
        <v>3.9931199999999998</v>
      </c>
      <c r="LF10" s="17">
        <v>3.9931199999999998</v>
      </c>
      <c r="LG10" s="17">
        <v>0.60687999999999998</v>
      </c>
      <c r="LH10" s="17">
        <v>88.4</v>
      </c>
      <c r="LI10" s="17">
        <v>117.30748</v>
      </c>
      <c r="LJ10" s="17">
        <v>122.31596999999999</v>
      </c>
      <c r="LK10" s="17">
        <v>-33.915970000000002</v>
      </c>
      <c r="LL10" s="17">
        <v>118.1</v>
      </c>
      <c r="LM10" s="17">
        <v>133.67995999999999</v>
      </c>
      <c r="LN10" s="17">
        <v>133.67995999999999</v>
      </c>
      <c r="LO10" s="17">
        <v>-15.57996</v>
      </c>
      <c r="LP10" s="17">
        <v>62.8</v>
      </c>
      <c r="LQ10" s="17">
        <v>67.461460000000002</v>
      </c>
      <c r="LR10" s="17">
        <v>67.461460000000002</v>
      </c>
      <c r="LS10" s="17">
        <v>-4.6614599999999999</v>
      </c>
      <c r="LT10" s="17">
        <v>79.099999999999994</v>
      </c>
      <c r="LU10" s="17">
        <v>78.567989999999995</v>
      </c>
      <c r="LV10" s="17">
        <v>78.567989999999995</v>
      </c>
      <c r="LW10" s="17">
        <v>0.53200999999999998</v>
      </c>
      <c r="LX10" s="17">
        <v>30.5</v>
      </c>
      <c r="LY10" s="17">
        <v>30.097560000000001</v>
      </c>
      <c r="LZ10" s="17">
        <v>30.097560000000001</v>
      </c>
      <c r="MA10" s="17">
        <v>0.40244000000000002</v>
      </c>
      <c r="MB10" s="17"/>
      <c r="MC10" s="17"/>
      <c r="MD10" s="17"/>
      <c r="ME10" s="17">
        <v>0</v>
      </c>
      <c r="MF10" s="17"/>
      <c r="MG10" s="17"/>
      <c r="MH10" s="17"/>
      <c r="MI10" s="17">
        <v>0</v>
      </c>
      <c r="MJ10" s="17"/>
      <c r="MK10" s="17"/>
      <c r="ML10" s="17"/>
      <c r="MM10" s="17">
        <v>0</v>
      </c>
      <c r="MN10" s="17">
        <v>103.8</v>
      </c>
      <c r="MO10" s="17">
        <v>110.00004</v>
      </c>
      <c r="MP10" s="17">
        <v>111</v>
      </c>
      <c r="MQ10" s="17">
        <v>-7.2</v>
      </c>
      <c r="MR10" s="17">
        <v>100.6</v>
      </c>
      <c r="MS10" s="17">
        <v>110.00004</v>
      </c>
      <c r="MT10" s="17">
        <v>111</v>
      </c>
      <c r="MU10" s="17">
        <v>-10.4</v>
      </c>
      <c r="MV10" s="17">
        <v>123.8</v>
      </c>
      <c r="MW10" s="17">
        <v>110.00004</v>
      </c>
      <c r="MX10" s="17">
        <v>111</v>
      </c>
      <c r="MY10" s="17">
        <v>12.8</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v>0</v>
      </c>
      <c r="OC10" s="17"/>
      <c r="OD10" s="17">
        <v>0</v>
      </c>
      <c r="OE10" s="17">
        <v>0</v>
      </c>
      <c r="OF10" s="17">
        <v>38.200000000000003</v>
      </c>
      <c r="OG10" s="17">
        <v>47.664999999999999</v>
      </c>
      <c r="OH10" s="17">
        <v>47.664999999999999</v>
      </c>
      <c r="OI10" s="17">
        <v>-9.4649999999999999</v>
      </c>
      <c r="OJ10" s="17">
        <v>0</v>
      </c>
      <c r="OK10" s="17"/>
      <c r="OL10" s="17">
        <v>0</v>
      </c>
      <c r="OM10" s="17">
        <v>0</v>
      </c>
      <c r="ON10" s="17">
        <v>9.3000000000000007</v>
      </c>
      <c r="OO10" s="17">
        <v>14.238</v>
      </c>
      <c r="OP10" s="17">
        <v>14.238</v>
      </c>
      <c r="OQ10" s="17">
        <v>-4.9379999999999997</v>
      </c>
      <c r="OR10" s="17">
        <v>0</v>
      </c>
      <c r="OS10" s="17"/>
      <c r="OT10" s="17">
        <v>0</v>
      </c>
      <c r="OU10" s="17">
        <v>0</v>
      </c>
      <c r="OV10" s="17">
        <v>20</v>
      </c>
      <c r="OW10" s="17">
        <v>17.560970000000001</v>
      </c>
      <c r="OX10" s="17">
        <v>17.560970000000001</v>
      </c>
      <c r="OY10" s="17">
        <v>2.4390299999999998</v>
      </c>
      <c r="OZ10" s="17">
        <v>9.9</v>
      </c>
      <c r="PA10" s="17">
        <v>9.9830000000000005</v>
      </c>
      <c r="PB10" s="17">
        <v>9.9830000000000005</v>
      </c>
      <c r="PC10" s="17">
        <v>-8.3000000000000004E-2</v>
      </c>
      <c r="PD10" s="17">
        <v>5.4</v>
      </c>
      <c r="PE10" s="17">
        <v>5.67</v>
      </c>
      <c r="PF10" s="17">
        <v>5.67</v>
      </c>
      <c r="PG10" s="17">
        <v>-0.27</v>
      </c>
      <c r="PH10" s="17">
        <v>1</v>
      </c>
      <c r="PI10" s="17">
        <v>1</v>
      </c>
      <c r="PJ10" s="17">
        <v>1</v>
      </c>
      <c r="PK10" s="17">
        <v>0</v>
      </c>
      <c r="PL10" s="17"/>
      <c r="PM10" s="17"/>
      <c r="PN10" s="17"/>
      <c r="PO10" s="17">
        <v>0</v>
      </c>
      <c r="PP10" s="17">
        <v>4.7990000000000004</v>
      </c>
      <c r="PQ10" s="17">
        <v>5</v>
      </c>
      <c r="PR10" s="17">
        <v>5</v>
      </c>
      <c r="PS10" s="17">
        <v>-0.20100000000000001</v>
      </c>
      <c r="PT10" s="17">
        <v>20.6</v>
      </c>
      <c r="PU10" s="17">
        <v>19.51219</v>
      </c>
      <c r="PV10" s="17">
        <v>19.51219</v>
      </c>
      <c r="PW10" s="17">
        <v>1.0878099999999999</v>
      </c>
      <c r="PX10" s="17">
        <v>20</v>
      </c>
      <c r="PY10" s="17"/>
      <c r="PZ10" s="17"/>
      <c r="QA10" s="17">
        <v>20</v>
      </c>
      <c r="QB10" s="17">
        <v>19.100000000000001</v>
      </c>
      <c r="QC10" s="17">
        <v>17.560970000000001</v>
      </c>
      <c r="QD10" s="17">
        <v>17.560970000000001</v>
      </c>
      <c r="QE10" s="17">
        <v>1.5390299999999999</v>
      </c>
      <c r="QF10" s="17">
        <v>3.7</v>
      </c>
      <c r="QG10" s="17">
        <v>3.5</v>
      </c>
      <c r="QH10" s="17">
        <v>3.5</v>
      </c>
      <c r="QI10" s="17">
        <v>0.2</v>
      </c>
      <c r="QJ10" s="17">
        <v>18.5</v>
      </c>
      <c r="QK10" s="17">
        <v>18.048780000000001</v>
      </c>
      <c r="QL10" s="17">
        <v>18.048780000000001</v>
      </c>
      <c r="QM10" s="17">
        <v>0.45122000000000001</v>
      </c>
      <c r="QN10" s="17">
        <v>0</v>
      </c>
      <c r="QO10" s="17"/>
      <c r="QP10" s="17">
        <v>0</v>
      </c>
      <c r="QQ10" s="17">
        <v>0</v>
      </c>
      <c r="QR10" s="17">
        <v>0</v>
      </c>
      <c r="QS10" s="17"/>
      <c r="QT10" s="17">
        <v>0</v>
      </c>
      <c r="QU10" s="17">
        <v>0</v>
      </c>
      <c r="QV10" s="17">
        <v>6.2</v>
      </c>
      <c r="QW10" s="17">
        <v>11.502000000000001</v>
      </c>
      <c r="QX10" s="17">
        <v>11.502000000000001</v>
      </c>
      <c r="QY10" s="17">
        <v>-5.3019999999999996</v>
      </c>
      <c r="QZ10" s="17">
        <v>7.8</v>
      </c>
      <c r="RA10" s="17">
        <v>29.965</v>
      </c>
      <c r="RB10" s="17">
        <v>29.965</v>
      </c>
      <c r="RC10" s="17">
        <v>-22.164999999999999</v>
      </c>
      <c r="RD10" s="17">
        <v>4.5</v>
      </c>
      <c r="RE10" s="17">
        <v>4.2</v>
      </c>
      <c r="RF10" s="17">
        <v>4.2</v>
      </c>
      <c r="RG10" s="17">
        <v>0.3</v>
      </c>
      <c r="RH10" s="17">
        <v>1</v>
      </c>
      <c r="RI10" s="17"/>
      <c r="RJ10" s="17">
        <v>1.2</v>
      </c>
      <c r="RK10" s="17">
        <v>-0.2</v>
      </c>
      <c r="RL10" s="17">
        <v>2.2000000000000002</v>
      </c>
      <c r="RM10" s="17">
        <v>2.4</v>
      </c>
      <c r="RN10" s="17">
        <v>2.4</v>
      </c>
      <c r="RO10" s="17">
        <v>-0.2</v>
      </c>
      <c r="RP10" s="17">
        <v>0</v>
      </c>
      <c r="RQ10" s="17"/>
      <c r="RR10" s="17"/>
      <c r="RS10" s="17">
        <v>0</v>
      </c>
      <c r="RT10" s="17">
        <v>0</v>
      </c>
      <c r="RU10" s="17"/>
      <c r="RV10" s="17">
        <v>0</v>
      </c>
      <c r="RW10" s="17">
        <v>0</v>
      </c>
      <c r="RX10" s="17">
        <v>3.3</v>
      </c>
      <c r="RY10" s="17">
        <v>3.3210000000000002</v>
      </c>
      <c r="RZ10" s="17">
        <v>3.3210000000000002</v>
      </c>
      <c r="SA10" s="17">
        <v>-2.1000000000000001E-2</v>
      </c>
      <c r="SB10" s="17">
        <v>14.4</v>
      </c>
      <c r="SC10" s="17">
        <v>13.88076</v>
      </c>
      <c r="SD10" s="17">
        <v>13.8809</v>
      </c>
      <c r="SE10" s="17">
        <v>0.51910000000000001</v>
      </c>
      <c r="SF10" s="17">
        <v>2.6</v>
      </c>
      <c r="SG10" s="17">
        <v>2</v>
      </c>
      <c r="SH10" s="17">
        <v>2</v>
      </c>
      <c r="SI10" s="17">
        <v>0.6</v>
      </c>
      <c r="SJ10" s="17">
        <v>0</v>
      </c>
      <c r="SK10" s="17">
        <v>0.7</v>
      </c>
      <c r="SL10" s="17">
        <v>0.7</v>
      </c>
      <c r="SM10" s="17">
        <v>-0.7</v>
      </c>
      <c r="SN10" s="17">
        <v>17.100000000000001</v>
      </c>
      <c r="SO10" s="17">
        <v>17.170729999999999</v>
      </c>
      <c r="SP10" s="17">
        <v>17.170729999999999</v>
      </c>
      <c r="SQ10" s="17">
        <v>-7.0730000000000001E-2</v>
      </c>
      <c r="SR10" s="17">
        <v>8</v>
      </c>
      <c r="SS10" s="17">
        <v>9.3000000000000007</v>
      </c>
      <c r="ST10" s="17">
        <v>9.3000000000000007</v>
      </c>
      <c r="SU10" s="17">
        <v>-1.3</v>
      </c>
      <c r="SV10" s="17">
        <v>11.3</v>
      </c>
      <c r="SW10" s="17">
        <v>11.707319999999999</v>
      </c>
      <c r="SX10" s="17">
        <v>11.70731</v>
      </c>
      <c r="SY10" s="17">
        <v>-0.40731000000000001</v>
      </c>
      <c r="SZ10" s="17">
        <v>14.8</v>
      </c>
      <c r="TA10" s="17">
        <v>15.60975</v>
      </c>
      <c r="TB10" s="17">
        <v>15.60975</v>
      </c>
      <c r="TC10" s="17">
        <v>-0.80974999999999997</v>
      </c>
      <c r="TD10" s="17">
        <v>19.8</v>
      </c>
      <c r="TE10" s="17">
        <v>19.317070000000001</v>
      </c>
      <c r="TF10" s="17">
        <v>19.317070000000001</v>
      </c>
      <c r="TG10" s="17">
        <v>0.48293000000000003</v>
      </c>
      <c r="TH10" s="17">
        <v>5.2</v>
      </c>
      <c r="TI10" s="17">
        <v>10.885</v>
      </c>
      <c r="TJ10" s="17">
        <v>10.885</v>
      </c>
      <c r="TK10" s="17">
        <v>-5.6849999999999996</v>
      </c>
      <c r="TL10" s="17">
        <v>41.2</v>
      </c>
      <c r="TM10" s="17">
        <v>20.782</v>
      </c>
      <c r="TN10" s="17">
        <v>20.782</v>
      </c>
      <c r="TO10" s="17">
        <v>20.417999999999999</v>
      </c>
      <c r="TP10" s="17">
        <v>0</v>
      </c>
      <c r="TQ10" s="17"/>
      <c r="TR10" s="17">
        <v>0</v>
      </c>
      <c r="TS10" s="17">
        <v>0</v>
      </c>
      <c r="TT10" s="17">
        <v>13.4</v>
      </c>
      <c r="TU10" s="17">
        <v>24.741</v>
      </c>
      <c r="TV10" s="17">
        <v>24.741</v>
      </c>
      <c r="TW10" s="17">
        <v>-11.340999999999999</v>
      </c>
      <c r="TX10" s="17">
        <v>29.3</v>
      </c>
      <c r="TY10" s="17">
        <v>44.401000000000003</v>
      </c>
      <c r="TZ10" s="17">
        <v>44.401000000000003</v>
      </c>
      <c r="UA10" s="17">
        <v>-15.101000000000001</v>
      </c>
      <c r="UB10" s="17">
        <v>0.4</v>
      </c>
      <c r="UC10" s="17">
        <v>0.72499999999999998</v>
      </c>
      <c r="UD10" s="17">
        <v>0.72499999999999998</v>
      </c>
      <c r="UE10" s="17">
        <v>-0.32500000000000001</v>
      </c>
      <c r="UF10" s="17">
        <v>0</v>
      </c>
      <c r="UG10" s="17">
        <v>0.70899999999999996</v>
      </c>
      <c r="UH10" s="17">
        <v>0.70899999999999996</v>
      </c>
      <c r="UI10" s="17">
        <v>-0.70899999999999996</v>
      </c>
      <c r="UJ10" s="17">
        <v>17.600000000000001</v>
      </c>
      <c r="UK10" s="17">
        <v>17.560970000000001</v>
      </c>
      <c r="UL10" s="17">
        <v>17.560970000000001</v>
      </c>
      <c r="UM10" s="17">
        <v>3.9030000000000002E-2</v>
      </c>
      <c r="UN10" s="17">
        <v>4.8</v>
      </c>
      <c r="UO10" s="17">
        <v>5.6</v>
      </c>
      <c r="UP10" s="17">
        <v>5.6</v>
      </c>
      <c r="UQ10" s="17">
        <v>-0.8</v>
      </c>
      <c r="UR10" s="17">
        <v>8</v>
      </c>
      <c r="US10" s="17">
        <v>7.7</v>
      </c>
      <c r="UT10" s="17">
        <v>7.7</v>
      </c>
      <c r="UU10" s="17">
        <v>0.3</v>
      </c>
      <c r="UV10" s="17">
        <v>15.2</v>
      </c>
      <c r="UW10" s="17">
        <v>14.63414</v>
      </c>
      <c r="UX10" s="17">
        <v>14.63414</v>
      </c>
      <c r="UY10" s="17">
        <v>0.56586000000000003</v>
      </c>
      <c r="UZ10" s="17">
        <v>16</v>
      </c>
      <c r="VA10" s="17">
        <v>15.60975</v>
      </c>
      <c r="VB10" s="17">
        <v>15.60975</v>
      </c>
      <c r="VC10" s="17">
        <v>0.39024999999999999</v>
      </c>
      <c r="VD10" s="17">
        <v>15.8</v>
      </c>
      <c r="VE10" s="17">
        <v>15.60975</v>
      </c>
      <c r="VF10" s="17">
        <v>15.60975</v>
      </c>
      <c r="VG10" s="17">
        <v>0.19025</v>
      </c>
      <c r="VH10" s="17">
        <v>4.5999999999999996</v>
      </c>
      <c r="VI10" s="17">
        <v>10.465</v>
      </c>
      <c r="VJ10" s="17">
        <v>10.465</v>
      </c>
      <c r="VK10" s="17">
        <v>-5.8650000000000002</v>
      </c>
      <c r="VL10" s="17">
        <v>0</v>
      </c>
      <c r="VM10" s="17"/>
      <c r="VN10" s="17">
        <v>0</v>
      </c>
      <c r="VO10" s="17">
        <v>0</v>
      </c>
      <c r="VP10" s="17">
        <v>0</v>
      </c>
      <c r="VQ10" s="17"/>
      <c r="VR10" s="17">
        <v>0</v>
      </c>
      <c r="VS10" s="17">
        <v>0</v>
      </c>
      <c r="VT10" s="17">
        <v>0</v>
      </c>
      <c r="VU10" s="17"/>
      <c r="VV10" s="17">
        <v>0</v>
      </c>
      <c r="VW10" s="17">
        <v>0</v>
      </c>
      <c r="VX10" s="17">
        <v>0.6</v>
      </c>
      <c r="VY10" s="17">
        <v>0.6</v>
      </c>
      <c r="VZ10" s="17">
        <v>0.6</v>
      </c>
      <c r="WA10" s="17">
        <v>0</v>
      </c>
      <c r="WB10" s="17">
        <v>0</v>
      </c>
      <c r="WC10" s="17">
        <v>10</v>
      </c>
      <c r="WD10" s="17">
        <v>10</v>
      </c>
      <c r="WE10" s="17">
        <v>-10</v>
      </c>
      <c r="WF10" s="17">
        <v>0</v>
      </c>
      <c r="WG10" s="17">
        <v>6</v>
      </c>
      <c r="WH10" s="17">
        <v>6</v>
      </c>
      <c r="WI10" s="17">
        <v>-6</v>
      </c>
      <c r="WJ10" s="17">
        <v>0</v>
      </c>
      <c r="WK10" s="17"/>
      <c r="WL10" s="17">
        <v>0</v>
      </c>
      <c r="WM10" s="17">
        <v>0</v>
      </c>
      <c r="WN10" s="17">
        <v>0</v>
      </c>
      <c r="WO10" s="17"/>
      <c r="WP10" s="17">
        <v>0</v>
      </c>
      <c r="WQ10" s="17">
        <v>0</v>
      </c>
      <c r="WR10" s="17">
        <v>9.5</v>
      </c>
      <c r="WS10" s="17">
        <v>9.4</v>
      </c>
      <c r="WT10" s="17">
        <v>9.4</v>
      </c>
      <c r="WU10" s="17">
        <v>0.1</v>
      </c>
      <c r="WV10" s="17">
        <v>19.8</v>
      </c>
      <c r="WW10" s="17">
        <v>19.317070000000001</v>
      </c>
      <c r="WX10" s="17">
        <v>19.317070000000001</v>
      </c>
      <c r="WY10" s="17">
        <v>0.48293000000000003</v>
      </c>
      <c r="WZ10" s="17">
        <v>9.5</v>
      </c>
      <c r="XA10" s="17">
        <v>10.6</v>
      </c>
      <c r="XB10" s="17">
        <v>10.6</v>
      </c>
      <c r="XC10" s="17">
        <v>-1.1000000000000001</v>
      </c>
      <c r="XD10" s="17">
        <v>0</v>
      </c>
      <c r="XE10" s="17">
        <v>0</v>
      </c>
      <c r="XF10" s="17"/>
      <c r="XG10" s="17">
        <v>0</v>
      </c>
      <c r="XH10" s="17"/>
      <c r="XI10" s="17"/>
      <c r="XJ10" s="17"/>
      <c r="XK10" s="17">
        <v>0</v>
      </c>
      <c r="XL10" s="17"/>
      <c r="XM10" s="17"/>
      <c r="XN10" s="17"/>
      <c r="XO10" s="17">
        <v>0</v>
      </c>
      <c r="XP10" s="17"/>
      <c r="XQ10" s="17"/>
      <c r="XR10" s="17"/>
      <c r="XS10" s="17">
        <v>0</v>
      </c>
      <c r="XT10" s="17">
        <v>17.8</v>
      </c>
      <c r="XU10" s="17">
        <v>14</v>
      </c>
      <c r="XV10" s="17">
        <v>14</v>
      </c>
      <c r="XW10" s="17">
        <v>3.8</v>
      </c>
      <c r="XX10" s="17"/>
      <c r="XY10" s="17"/>
      <c r="XZ10" s="17"/>
      <c r="YA10" s="17">
        <v>0</v>
      </c>
      <c r="YB10" s="17"/>
      <c r="YC10" s="17"/>
      <c r="YD10" s="17"/>
      <c r="YE10" s="17">
        <v>0</v>
      </c>
    </row>
    <row r="11" spans="1:655" ht="24" customHeight="1" x14ac:dyDescent="0.3">
      <c r="A11" s="1"/>
      <c r="B11" s="16" t="s">
        <v>49</v>
      </c>
      <c r="C11" s="16" t="s">
        <v>853</v>
      </c>
      <c r="D11" s="17">
        <v>99</v>
      </c>
      <c r="E11" s="17">
        <v>100</v>
      </c>
      <c r="F11" s="17">
        <v>100</v>
      </c>
      <c r="G11" s="17">
        <v>-1</v>
      </c>
      <c r="H11" s="17">
        <v>646.29999999999995</v>
      </c>
      <c r="I11" s="17">
        <v>646.79789000000005</v>
      </c>
      <c r="J11" s="17">
        <v>646.79789000000005</v>
      </c>
      <c r="K11" s="17">
        <v>-0.49789</v>
      </c>
      <c r="L11" s="17">
        <v>215.1</v>
      </c>
      <c r="M11" s="17">
        <v>211.44126</v>
      </c>
      <c r="N11" s="17">
        <v>211.44126</v>
      </c>
      <c r="O11" s="17">
        <v>3.6587399999999999</v>
      </c>
      <c r="P11" s="17">
        <v>3.7</v>
      </c>
      <c r="Q11" s="17"/>
      <c r="R11" s="17">
        <v>7.4371799999999997</v>
      </c>
      <c r="S11" s="17">
        <v>-3.7371799999999999</v>
      </c>
      <c r="T11" s="17">
        <v>3.6</v>
      </c>
      <c r="U11" s="17"/>
      <c r="V11" s="17">
        <v>8.5166799999999991</v>
      </c>
      <c r="W11" s="17">
        <v>-4.9166800000000004</v>
      </c>
      <c r="X11" s="17">
        <v>89.6</v>
      </c>
      <c r="Y11" s="17">
        <v>92.226339999999993</v>
      </c>
      <c r="Z11" s="17">
        <v>92.226330000000004</v>
      </c>
      <c r="AA11" s="17">
        <v>-2.6263299999999998</v>
      </c>
      <c r="AB11" s="17">
        <v>207.9</v>
      </c>
      <c r="AC11" s="17">
        <v>220</v>
      </c>
      <c r="AD11" s="17">
        <v>220</v>
      </c>
      <c r="AE11" s="17">
        <v>-12.1</v>
      </c>
      <c r="AF11" s="17"/>
      <c r="AG11" s="17"/>
      <c r="AH11" s="17"/>
      <c r="AI11" s="17">
        <v>0</v>
      </c>
      <c r="AJ11" s="17"/>
      <c r="AK11" s="17"/>
      <c r="AL11" s="17"/>
      <c r="AM11" s="17">
        <v>0</v>
      </c>
      <c r="AN11" s="17">
        <v>106.5</v>
      </c>
      <c r="AO11" s="17">
        <v>116.66667</v>
      </c>
      <c r="AP11" s="17">
        <v>116.66668</v>
      </c>
      <c r="AQ11" s="17">
        <v>-10.166679999999999</v>
      </c>
      <c r="AR11" s="17">
        <v>106.8</v>
      </c>
      <c r="AS11" s="17">
        <v>116.66667</v>
      </c>
      <c r="AT11" s="17">
        <v>116.66668</v>
      </c>
      <c r="AU11" s="17">
        <v>-9.8666800000000006</v>
      </c>
      <c r="AV11" s="17">
        <v>106.6</v>
      </c>
      <c r="AW11" s="17">
        <v>116.66667</v>
      </c>
      <c r="AX11" s="17">
        <v>116.66668</v>
      </c>
      <c r="AY11" s="17">
        <v>-10.06668</v>
      </c>
      <c r="AZ11" s="17">
        <v>206.7</v>
      </c>
      <c r="BA11" s="17">
        <v>175.00001</v>
      </c>
      <c r="BB11" s="17">
        <v>175.00002000000001</v>
      </c>
      <c r="BC11" s="17">
        <v>31.69998</v>
      </c>
      <c r="BD11" s="17">
        <v>211.2</v>
      </c>
      <c r="BE11" s="17">
        <v>204.87797</v>
      </c>
      <c r="BF11" s="17">
        <v>204.87794</v>
      </c>
      <c r="BG11" s="17">
        <v>6.3220599999999996</v>
      </c>
      <c r="BH11" s="17">
        <v>110.3</v>
      </c>
      <c r="BI11" s="17">
        <v>102.43898</v>
      </c>
      <c r="BJ11" s="17">
        <v>102.43897</v>
      </c>
      <c r="BK11" s="17">
        <v>7.8610300000000004</v>
      </c>
      <c r="BL11" s="17">
        <v>557.1</v>
      </c>
      <c r="BM11" s="17">
        <v>568.29853000000003</v>
      </c>
      <c r="BN11" s="17">
        <v>568.29853000000003</v>
      </c>
      <c r="BO11" s="17">
        <v>-11.19853</v>
      </c>
      <c r="BP11" s="17">
        <v>10.4</v>
      </c>
      <c r="BQ11" s="17">
        <v>5.4891399999999999</v>
      </c>
      <c r="BR11" s="17">
        <v>5.4891399999999999</v>
      </c>
      <c r="BS11" s="17">
        <v>4.9108599999999996</v>
      </c>
      <c r="BT11" s="17"/>
      <c r="BU11" s="17"/>
      <c r="BV11" s="17"/>
      <c r="BW11" s="17">
        <v>0</v>
      </c>
      <c r="BX11" s="17"/>
      <c r="BY11" s="17"/>
      <c r="BZ11" s="17"/>
      <c r="CA11" s="17">
        <v>0</v>
      </c>
      <c r="CB11" s="17"/>
      <c r="CC11" s="17"/>
      <c r="CD11" s="17"/>
      <c r="CE11" s="17">
        <v>0</v>
      </c>
      <c r="CF11" s="17"/>
      <c r="CG11" s="17"/>
      <c r="CH11" s="17"/>
      <c r="CI11" s="17">
        <v>0</v>
      </c>
      <c r="CJ11" s="17">
        <v>163.69999999999999</v>
      </c>
      <c r="CK11" s="17">
        <v>164.70732000000001</v>
      </c>
      <c r="CL11" s="17">
        <v>164.70731000000001</v>
      </c>
      <c r="CM11" s="17">
        <v>-1.0073099999999999</v>
      </c>
      <c r="CN11" s="17">
        <v>7.4</v>
      </c>
      <c r="CO11" s="17">
        <v>5.1346499999999997</v>
      </c>
      <c r="CP11" s="17">
        <v>5.1346499999999997</v>
      </c>
      <c r="CQ11" s="17">
        <v>2.2653500000000002</v>
      </c>
      <c r="CR11" s="17">
        <v>4.7</v>
      </c>
      <c r="CS11" s="17">
        <v>2.8184800000000001</v>
      </c>
      <c r="CT11" s="17">
        <v>2.8184800000000001</v>
      </c>
      <c r="CU11" s="17">
        <v>1.8815200000000001</v>
      </c>
      <c r="CV11" s="17"/>
      <c r="CW11" s="17"/>
      <c r="CX11" s="17">
        <v>0</v>
      </c>
      <c r="CY11" s="17">
        <v>0</v>
      </c>
      <c r="CZ11" s="17">
        <v>6.7</v>
      </c>
      <c r="DA11" s="17">
        <v>6.8787000000000003</v>
      </c>
      <c r="DB11" s="17">
        <v>6.8787000000000003</v>
      </c>
      <c r="DC11" s="17">
        <v>-0.1787</v>
      </c>
      <c r="DD11" s="17">
        <v>13.8</v>
      </c>
      <c r="DE11" s="17">
        <v>14.992190000000001</v>
      </c>
      <c r="DF11" s="17">
        <v>14.991680000000001</v>
      </c>
      <c r="DG11" s="17">
        <v>-1.1916800000000001</v>
      </c>
      <c r="DH11" s="17">
        <v>69.900000000000006</v>
      </c>
      <c r="DI11" s="17">
        <v>82.107560000000007</v>
      </c>
      <c r="DJ11" s="17">
        <v>82.10472</v>
      </c>
      <c r="DK11" s="17">
        <v>-12.20472</v>
      </c>
      <c r="DL11" s="17"/>
      <c r="DM11" s="17"/>
      <c r="DN11" s="17"/>
      <c r="DO11" s="17">
        <v>0</v>
      </c>
      <c r="DP11" s="17"/>
      <c r="DQ11" s="17"/>
      <c r="DR11" s="17"/>
      <c r="DS11" s="17">
        <v>0</v>
      </c>
      <c r="DT11" s="17">
        <v>0</v>
      </c>
      <c r="DU11" s="17"/>
      <c r="DV11" s="17">
        <v>0</v>
      </c>
      <c r="DW11" s="17">
        <v>0</v>
      </c>
      <c r="DX11" s="17"/>
      <c r="DY11" s="17"/>
      <c r="DZ11" s="17"/>
      <c r="EA11" s="17">
        <v>0</v>
      </c>
      <c r="EB11" s="17">
        <v>111</v>
      </c>
      <c r="EC11" s="17">
        <v>112.90536</v>
      </c>
      <c r="ED11" s="17">
        <v>112.90536</v>
      </c>
      <c r="EE11" s="17">
        <v>-1.9053599999999999</v>
      </c>
      <c r="EF11" s="17">
        <v>180.9</v>
      </c>
      <c r="EG11" s="17">
        <v>221.30108000000001</v>
      </c>
      <c r="EH11" s="17">
        <v>221.30108000000001</v>
      </c>
      <c r="EI11" s="17">
        <v>-40.40108</v>
      </c>
      <c r="EJ11" s="17"/>
      <c r="EK11" s="17"/>
      <c r="EL11" s="17"/>
      <c r="EM11" s="17">
        <v>0</v>
      </c>
      <c r="EN11" s="17"/>
      <c r="EO11" s="17"/>
      <c r="EP11" s="17"/>
      <c r="EQ11" s="17">
        <v>0</v>
      </c>
      <c r="ER11" s="17"/>
      <c r="ES11" s="17"/>
      <c r="ET11" s="17"/>
      <c r="EU11" s="17">
        <v>0</v>
      </c>
      <c r="EV11" s="17">
        <v>6.5</v>
      </c>
      <c r="EW11" s="17">
        <v>6.39</v>
      </c>
      <c r="EX11" s="17">
        <v>6.39</v>
      </c>
      <c r="EY11" s="17">
        <v>0.11</v>
      </c>
      <c r="EZ11" s="17">
        <v>231.9</v>
      </c>
      <c r="FA11" s="17">
        <v>229.57073</v>
      </c>
      <c r="FB11" s="17">
        <v>229.57073</v>
      </c>
      <c r="FC11" s="17">
        <v>2.3292700000000002</v>
      </c>
      <c r="FD11" s="17">
        <v>73.5</v>
      </c>
      <c r="FE11" s="17">
        <v>76.256299999999996</v>
      </c>
      <c r="FF11" s="17">
        <v>76.256290000000007</v>
      </c>
      <c r="FG11" s="17">
        <v>-2.7562899999999999</v>
      </c>
      <c r="FH11" s="17">
        <v>126</v>
      </c>
      <c r="FI11" s="17">
        <v>140.09142</v>
      </c>
      <c r="FJ11" s="17">
        <v>65.390060000000005</v>
      </c>
      <c r="FK11" s="17">
        <v>60.609940000000002</v>
      </c>
      <c r="FL11" s="17">
        <v>39.1</v>
      </c>
      <c r="FM11" s="17">
        <v>37.709339999999997</v>
      </c>
      <c r="FN11" s="17">
        <v>37.709339999999997</v>
      </c>
      <c r="FO11" s="17">
        <v>1.39066</v>
      </c>
      <c r="FP11" s="17">
        <v>9.4</v>
      </c>
      <c r="FQ11" s="17">
        <v>9.6429299999999998</v>
      </c>
      <c r="FR11" s="17">
        <v>9.6429200000000002</v>
      </c>
      <c r="FS11" s="17">
        <v>-0.24292</v>
      </c>
      <c r="FT11" s="17">
        <v>19.7</v>
      </c>
      <c r="FU11" s="17">
        <v>19.121949999999998</v>
      </c>
      <c r="FV11" s="17">
        <v>19.121949999999998</v>
      </c>
      <c r="FW11" s="17">
        <v>0.57804999999999995</v>
      </c>
      <c r="FX11" s="17">
        <v>92.8</v>
      </c>
      <c r="FY11" s="17">
        <v>87.657560000000004</v>
      </c>
      <c r="FZ11" s="17">
        <v>87.657560000000004</v>
      </c>
      <c r="GA11" s="17">
        <v>5.1424399999999997</v>
      </c>
      <c r="GB11" s="17">
        <v>123.1</v>
      </c>
      <c r="GC11" s="17">
        <v>136.06843000000001</v>
      </c>
      <c r="GD11" s="17">
        <v>136.06845000000001</v>
      </c>
      <c r="GE11" s="17">
        <v>-12.968450000000001</v>
      </c>
      <c r="GF11" s="17"/>
      <c r="GG11" s="17"/>
      <c r="GH11" s="17"/>
      <c r="GI11" s="17">
        <v>0</v>
      </c>
      <c r="GJ11" s="17">
        <v>74.400000000000006</v>
      </c>
      <c r="GK11" s="17">
        <v>68.034210000000002</v>
      </c>
      <c r="GL11" s="17">
        <v>68.034229999999994</v>
      </c>
      <c r="GM11" s="17">
        <v>6.3657700000000004</v>
      </c>
      <c r="GN11" s="17">
        <v>109.7</v>
      </c>
      <c r="GO11" s="17">
        <v>110.91316999999999</v>
      </c>
      <c r="GP11" s="17">
        <v>110.91316999999999</v>
      </c>
      <c r="GQ11" s="17">
        <v>-1.2131700000000001</v>
      </c>
      <c r="GR11" s="17">
        <v>8.1999999999999993</v>
      </c>
      <c r="GS11" s="17">
        <v>9.09</v>
      </c>
      <c r="GT11" s="17">
        <v>9.09</v>
      </c>
      <c r="GU11" s="17">
        <v>-0.89</v>
      </c>
      <c r="GV11" s="17">
        <v>4.3</v>
      </c>
      <c r="GW11" s="17">
        <v>9.9490999999999996</v>
      </c>
      <c r="GX11" s="17">
        <v>9.9490999999999996</v>
      </c>
      <c r="GY11" s="17">
        <v>-5.6490999999999998</v>
      </c>
      <c r="GZ11" s="17">
        <v>46.7</v>
      </c>
      <c r="HA11" s="17">
        <v>47.26634</v>
      </c>
      <c r="HB11" s="17">
        <v>47.26634</v>
      </c>
      <c r="HC11" s="17">
        <v>-0.56633999999999995</v>
      </c>
      <c r="HD11" s="17"/>
      <c r="HE11" s="17"/>
      <c r="HF11" s="17"/>
      <c r="HG11" s="17">
        <v>0</v>
      </c>
      <c r="HH11" s="17">
        <v>4</v>
      </c>
      <c r="HI11" s="17">
        <v>3.8872599999999999</v>
      </c>
      <c r="HJ11" s="17">
        <v>3.8872599999999999</v>
      </c>
      <c r="HK11" s="17">
        <v>0.11274000000000001</v>
      </c>
      <c r="HL11" s="17">
        <v>37.5</v>
      </c>
      <c r="HM11" s="17">
        <v>34.419510000000002</v>
      </c>
      <c r="HN11" s="17">
        <v>34.419510000000002</v>
      </c>
      <c r="HO11" s="17">
        <v>3.0804900000000002</v>
      </c>
      <c r="HP11" s="17">
        <v>115.4</v>
      </c>
      <c r="HQ11" s="17">
        <v>171.54185000000001</v>
      </c>
      <c r="HR11" s="17">
        <v>171.54185000000001</v>
      </c>
      <c r="HS11" s="17">
        <v>-56.141849999999998</v>
      </c>
      <c r="HT11" s="17"/>
      <c r="HU11" s="17"/>
      <c r="HV11" s="17"/>
      <c r="HW11" s="17">
        <v>0</v>
      </c>
      <c r="HX11" s="17"/>
      <c r="HY11" s="17"/>
      <c r="HZ11" s="17"/>
      <c r="IA11" s="17">
        <v>0</v>
      </c>
      <c r="IB11" s="17">
        <v>48</v>
      </c>
      <c r="IC11" s="17">
        <v>47.669939999999997</v>
      </c>
      <c r="ID11" s="17">
        <v>47.671219999999998</v>
      </c>
      <c r="IE11" s="17">
        <v>0.32878000000000002</v>
      </c>
      <c r="IF11" s="17">
        <v>0</v>
      </c>
      <c r="IG11" s="17"/>
      <c r="IH11" s="17">
        <v>0</v>
      </c>
      <c r="II11" s="17">
        <v>0</v>
      </c>
      <c r="IJ11" s="17">
        <v>0</v>
      </c>
      <c r="IK11" s="17">
        <v>0</v>
      </c>
      <c r="IL11" s="17">
        <v>0</v>
      </c>
      <c r="IM11" s="17">
        <v>0</v>
      </c>
      <c r="IN11" s="17">
        <v>46.5</v>
      </c>
      <c r="IO11" s="17"/>
      <c r="IP11" s="17">
        <v>47.126139999999999</v>
      </c>
      <c r="IQ11" s="17">
        <v>-0.62614000000000003</v>
      </c>
      <c r="IR11" s="17"/>
      <c r="IS11" s="17"/>
      <c r="IT11" s="17"/>
      <c r="IU11" s="17">
        <v>0</v>
      </c>
      <c r="IV11" s="17"/>
      <c r="IW11" s="17"/>
      <c r="IX11" s="17"/>
      <c r="IY11" s="17">
        <v>0</v>
      </c>
      <c r="IZ11" s="17"/>
      <c r="JA11" s="17"/>
      <c r="JB11" s="17"/>
      <c r="JC11" s="17">
        <v>0</v>
      </c>
      <c r="JD11" s="17">
        <v>86.1</v>
      </c>
      <c r="JE11" s="17">
        <v>88.815600000000003</v>
      </c>
      <c r="JF11" s="17">
        <v>88.815600000000003</v>
      </c>
      <c r="JG11" s="17">
        <v>-2.7155999999999998</v>
      </c>
      <c r="JH11" s="17"/>
      <c r="JI11" s="17"/>
      <c r="JJ11" s="17">
        <v>0</v>
      </c>
      <c r="JK11" s="17">
        <v>0</v>
      </c>
      <c r="JL11" s="17">
        <v>175.6</v>
      </c>
      <c r="JM11" s="17">
        <v>126.03344</v>
      </c>
      <c r="JN11" s="17">
        <v>145.33123000000001</v>
      </c>
      <c r="JO11" s="17">
        <v>30.26877</v>
      </c>
      <c r="JP11" s="17">
        <v>200</v>
      </c>
      <c r="JQ11" s="17">
        <v>126.03344</v>
      </c>
      <c r="JR11" s="17">
        <v>145.33123000000001</v>
      </c>
      <c r="JS11" s="17">
        <v>54.668770000000002</v>
      </c>
      <c r="JT11" s="17">
        <v>182.6</v>
      </c>
      <c r="JU11" s="17">
        <v>126.03344</v>
      </c>
      <c r="JV11" s="17">
        <v>145.33123000000001</v>
      </c>
      <c r="JW11" s="17">
        <v>37.268770000000004</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4.5999999999999996</v>
      </c>
      <c r="LE11" s="17">
        <v>3.9931199999999998</v>
      </c>
      <c r="LF11" s="17">
        <v>3.9931199999999998</v>
      </c>
      <c r="LG11" s="17">
        <v>0.60687999999999998</v>
      </c>
      <c r="LH11" s="17">
        <v>72.599999999999994</v>
      </c>
      <c r="LI11" s="17">
        <v>103.60664</v>
      </c>
      <c r="LJ11" s="17">
        <v>116.67721</v>
      </c>
      <c r="LK11" s="17">
        <v>-44.077210000000001</v>
      </c>
      <c r="LL11" s="17">
        <v>113.9</v>
      </c>
      <c r="LM11" s="17">
        <v>133.67995999999999</v>
      </c>
      <c r="LN11" s="17">
        <v>133.67995999999999</v>
      </c>
      <c r="LO11" s="17">
        <v>-19.779959999999999</v>
      </c>
      <c r="LP11" s="17">
        <v>62.1</v>
      </c>
      <c r="LQ11" s="17">
        <v>67.461460000000002</v>
      </c>
      <c r="LR11" s="17">
        <v>67.461460000000002</v>
      </c>
      <c r="LS11" s="17">
        <v>-5.3614600000000001</v>
      </c>
      <c r="LT11" s="17">
        <v>78.8</v>
      </c>
      <c r="LU11" s="17">
        <v>78.567989999999995</v>
      </c>
      <c r="LV11" s="17">
        <v>78.567989999999995</v>
      </c>
      <c r="LW11" s="17">
        <v>0.23200999999999999</v>
      </c>
      <c r="LX11" s="17">
        <v>30.2</v>
      </c>
      <c r="LY11" s="17">
        <v>30.097560000000001</v>
      </c>
      <c r="LZ11" s="17">
        <v>30.097560000000001</v>
      </c>
      <c r="MA11" s="17">
        <v>0.10244</v>
      </c>
      <c r="MB11" s="17"/>
      <c r="MC11" s="17"/>
      <c r="MD11" s="17"/>
      <c r="ME11" s="17">
        <v>0</v>
      </c>
      <c r="MF11" s="17"/>
      <c r="MG11" s="17"/>
      <c r="MH11" s="17"/>
      <c r="MI11" s="17">
        <v>0</v>
      </c>
      <c r="MJ11" s="17"/>
      <c r="MK11" s="17"/>
      <c r="ML11" s="17"/>
      <c r="MM11" s="17">
        <v>0</v>
      </c>
      <c r="MN11" s="17">
        <v>103</v>
      </c>
      <c r="MO11" s="17">
        <v>110.00003</v>
      </c>
      <c r="MP11" s="17">
        <v>111</v>
      </c>
      <c r="MQ11" s="17">
        <v>-8</v>
      </c>
      <c r="MR11" s="17">
        <v>102.5</v>
      </c>
      <c r="MS11" s="17">
        <v>110.00003</v>
      </c>
      <c r="MT11" s="17">
        <v>111</v>
      </c>
      <c r="MU11" s="17">
        <v>-8.5</v>
      </c>
      <c r="MV11" s="17">
        <v>123.1</v>
      </c>
      <c r="MW11" s="17">
        <v>110.00003</v>
      </c>
      <c r="MX11" s="17">
        <v>111</v>
      </c>
      <c r="MY11" s="17">
        <v>12.1</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v>0</v>
      </c>
      <c r="OC11" s="17"/>
      <c r="OD11" s="17">
        <v>0</v>
      </c>
      <c r="OE11" s="17">
        <v>0</v>
      </c>
      <c r="OF11" s="17">
        <v>32</v>
      </c>
      <c r="OG11" s="17">
        <v>41.932000000000002</v>
      </c>
      <c r="OH11" s="17">
        <v>41.932000000000002</v>
      </c>
      <c r="OI11" s="17">
        <v>-9.9320000000000004</v>
      </c>
      <c r="OJ11" s="17">
        <v>0</v>
      </c>
      <c r="OK11" s="17"/>
      <c r="OL11" s="17">
        <v>0</v>
      </c>
      <c r="OM11" s="17">
        <v>0</v>
      </c>
      <c r="ON11" s="17">
        <v>6.5</v>
      </c>
      <c r="OO11" s="17">
        <v>14.179</v>
      </c>
      <c r="OP11" s="17">
        <v>14.179</v>
      </c>
      <c r="OQ11" s="17">
        <v>-7.6790000000000003</v>
      </c>
      <c r="OR11" s="17">
        <v>0</v>
      </c>
      <c r="OS11" s="17"/>
      <c r="OT11" s="17">
        <v>0</v>
      </c>
      <c r="OU11" s="17">
        <v>0</v>
      </c>
      <c r="OV11" s="17">
        <v>20</v>
      </c>
      <c r="OW11" s="17">
        <v>17.560970000000001</v>
      </c>
      <c r="OX11" s="17">
        <v>17.560970000000001</v>
      </c>
      <c r="OY11" s="17">
        <v>2.4390299999999998</v>
      </c>
      <c r="OZ11" s="17">
        <v>9.9</v>
      </c>
      <c r="PA11" s="17">
        <v>9.9830000000000005</v>
      </c>
      <c r="PB11" s="17">
        <v>9.9830000000000005</v>
      </c>
      <c r="PC11" s="17">
        <v>-8.3000000000000004E-2</v>
      </c>
      <c r="PD11" s="17">
        <v>5.4</v>
      </c>
      <c r="PE11" s="17">
        <v>5.67</v>
      </c>
      <c r="PF11" s="17">
        <v>5.67</v>
      </c>
      <c r="PG11" s="17">
        <v>-0.27</v>
      </c>
      <c r="PH11" s="17">
        <v>1</v>
      </c>
      <c r="PI11" s="17">
        <v>1</v>
      </c>
      <c r="PJ11" s="17">
        <v>1</v>
      </c>
      <c r="PK11" s="17">
        <v>0</v>
      </c>
      <c r="PL11" s="17"/>
      <c r="PM11" s="17"/>
      <c r="PN11" s="17"/>
      <c r="PO11" s="17">
        <v>0</v>
      </c>
      <c r="PP11" s="17">
        <v>5.0339999999999998</v>
      </c>
      <c r="PQ11" s="17">
        <v>5</v>
      </c>
      <c r="PR11" s="17">
        <v>5</v>
      </c>
      <c r="PS11" s="17">
        <v>3.4000000000000002E-2</v>
      </c>
      <c r="PT11" s="17">
        <v>20.3</v>
      </c>
      <c r="PU11" s="17">
        <v>19.51219</v>
      </c>
      <c r="PV11" s="17">
        <v>19.51219</v>
      </c>
      <c r="PW11" s="17">
        <v>0.78781000000000001</v>
      </c>
      <c r="PX11" s="17">
        <v>20</v>
      </c>
      <c r="PY11" s="17"/>
      <c r="PZ11" s="17"/>
      <c r="QA11" s="17">
        <v>20</v>
      </c>
      <c r="QB11" s="17">
        <v>18.899999999999999</v>
      </c>
      <c r="QC11" s="17">
        <v>17.560970000000001</v>
      </c>
      <c r="QD11" s="17">
        <v>17.560970000000001</v>
      </c>
      <c r="QE11" s="17">
        <v>1.3390299999999999</v>
      </c>
      <c r="QF11" s="17">
        <v>3.7</v>
      </c>
      <c r="QG11" s="17">
        <v>3.5</v>
      </c>
      <c r="QH11" s="17">
        <v>3.5</v>
      </c>
      <c r="QI11" s="17">
        <v>0.2</v>
      </c>
      <c r="QJ11" s="17">
        <v>18.5</v>
      </c>
      <c r="QK11" s="17">
        <v>18.048780000000001</v>
      </c>
      <c r="QL11" s="17">
        <v>18.048780000000001</v>
      </c>
      <c r="QM11" s="17">
        <v>0.45122000000000001</v>
      </c>
      <c r="QN11" s="17">
        <v>0</v>
      </c>
      <c r="QO11" s="17"/>
      <c r="QP11" s="17">
        <v>0</v>
      </c>
      <c r="QQ11" s="17">
        <v>0</v>
      </c>
      <c r="QR11" s="17">
        <v>0</v>
      </c>
      <c r="QS11" s="17"/>
      <c r="QT11" s="17">
        <v>0</v>
      </c>
      <c r="QU11" s="17">
        <v>0</v>
      </c>
      <c r="QV11" s="17">
        <v>3.9</v>
      </c>
      <c r="QW11" s="17">
        <v>10.75</v>
      </c>
      <c r="QX11" s="17">
        <v>10.75</v>
      </c>
      <c r="QY11" s="17">
        <v>-6.85</v>
      </c>
      <c r="QZ11" s="17">
        <v>6.1</v>
      </c>
      <c r="RA11" s="17">
        <v>27.402999999999999</v>
      </c>
      <c r="RB11" s="17">
        <v>27.402999999999999</v>
      </c>
      <c r="RC11" s="17">
        <v>-21.303000000000001</v>
      </c>
      <c r="RD11" s="17">
        <v>4.5</v>
      </c>
      <c r="RE11" s="17">
        <v>4.2</v>
      </c>
      <c r="RF11" s="17">
        <v>4.2</v>
      </c>
      <c r="RG11" s="17">
        <v>0.3</v>
      </c>
      <c r="RH11" s="17">
        <v>1</v>
      </c>
      <c r="RI11" s="17"/>
      <c r="RJ11" s="17">
        <v>1.2</v>
      </c>
      <c r="RK11" s="17">
        <v>-0.2</v>
      </c>
      <c r="RL11" s="17">
        <v>2.2000000000000002</v>
      </c>
      <c r="RM11" s="17">
        <v>2.4</v>
      </c>
      <c r="RN11" s="17">
        <v>2.4</v>
      </c>
      <c r="RO11" s="17">
        <v>-0.2</v>
      </c>
      <c r="RP11" s="17">
        <v>0</v>
      </c>
      <c r="RQ11" s="17"/>
      <c r="RR11" s="17"/>
      <c r="RS11" s="17">
        <v>0</v>
      </c>
      <c r="RT11" s="17">
        <v>0</v>
      </c>
      <c r="RU11" s="17"/>
      <c r="RV11" s="17">
        <v>0</v>
      </c>
      <c r="RW11" s="17">
        <v>0</v>
      </c>
      <c r="RX11" s="17">
        <v>2.5</v>
      </c>
      <c r="RY11" s="17">
        <v>3.3210000000000002</v>
      </c>
      <c r="RZ11" s="17">
        <v>3.3210000000000002</v>
      </c>
      <c r="SA11" s="17">
        <v>-0.82099999999999995</v>
      </c>
      <c r="SB11" s="17">
        <v>14.4</v>
      </c>
      <c r="SC11" s="17">
        <v>13.880599999999999</v>
      </c>
      <c r="SD11" s="17">
        <v>13.8809</v>
      </c>
      <c r="SE11" s="17">
        <v>0.51910000000000001</v>
      </c>
      <c r="SF11" s="17">
        <v>2.6</v>
      </c>
      <c r="SG11" s="17">
        <v>2</v>
      </c>
      <c r="SH11" s="17">
        <v>2</v>
      </c>
      <c r="SI11" s="17">
        <v>0.6</v>
      </c>
      <c r="SJ11" s="17">
        <v>0</v>
      </c>
      <c r="SK11" s="17">
        <v>0.7</v>
      </c>
      <c r="SL11" s="17">
        <v>0.7</v>
      </c>
      <c r="SM11" s="17">
        <v>-0.7</v>
      </c>
      <c r="SN11" s="17">
        <v>17.2</v>
      </c>
      <c r="SO11" s="17">
        <v>17.170729999999999</v>
      </c>
      <c r="SP11" s="17">
        <v>17.170729999999999</v>
      </c>
      <c r="SQ11" s="17">
        <v>2.9270000000000001E-2</v>
      </c>
      <c r="SR11" s="17">
        <v>8</v>
      </c>
      <c r="SS11" s="17">
        <v>9.3000000000000007</v>
      </c>
      <c r="ST11" s="17">
        <v>9.3000000000000007</v>
      </c>
      <c r="SU11" s="17">
        <v>-1.3</v>
      </c>
      <c r="SV11" s="17">
        <v>11.1</v>
      </c>
      <c r="SW11" s="17">
        <v>11.707319999999999</v>
      </c>
      <c r="SX11" s="17">
        <v>11.70731</v>
      </c>
      <c r="SY11" s="17">
        <v>-0.60731000000000002</v>
      </c>
      <c r="SZ11" s="17">
        <v>14.8</v>
      </c>
      <c r="TA11" s="17">
        <v>15.60975</v>
      </c>
      <c r="TB11" s="17">
        <v>15.60975</v>
      </c>
      <c r="TC11" s="17">
        <v>-0.80974999999999997</v>
      </c>
      <c r="TD11" s="17">
        <v>20</v>
      </c>
      <c r="TE11" s="17">
        <v>19.317070000000001</v>
      </c>
      <c r="TF11" s="17">
        <v>19.317070000000001</v>
      </c>
      <c r="TG11" s="17">
        <v>0.68293000000000004</v>
      </c>
      <c r="TH11" s="17">
        <v>5.4</v>
      </c>
      <c r="TI11" s="17">
        <v>11.736000000000001</v>
      </c>
      <c r="TJ11" s="17">
        <v>11.736000000000001</v>
      </c>
      <c r="TK11" s="17">
        <v>-6.3360000000000003</v>
      </c>
      <c r="TL11" s="17">
        <v>29</v>
      </c>
      <c r="TM11" s="17">
        <v>20.797000000000001</v>
      </c>
      <c r="TN11" s="17">
        <v>20.797000000000001</v>
      </c>
      <c r="TO11" s="17">
        <v>8.2029999999999994</v>
      </c>
      <c r="TP11" s="17">
        <v>0</v>
      </c>
      <c r="TQ11" s="17"/>
      <c r="TR11" s="17">
        <v>0</v>
      </c>
      <c r="TS11" s="17">
        <v>0</v>
      </c>
      <c r="TT11" s="17">
        <v>9.9</v>
      </c>
      <c r="TU11" s="17">
        <v>24.373000000000001</v>
      </c>
      <c r="TV11" s="17">
        <v>24.373000000000001</v>
      </c>
      <c r="TW11" s="17">
        <v>-14.473000000000001</v>
      </c>
      <c r="TX11" s="17">
        <v>20.8</v>
      </c>
      <c r="TY11" s="17">
        <v>44.929000000000002</v>
      </c>
      <c r="TZ11" s="17">
        <v>44.929000000000002</v>
      </c>
      <c r="UA11" s="17">
        <v>-24.129000000000001</v>
      </c>
      <c r="UB11" s="17">
        <v>0.3</v>
      </c>
      <c r="UC11" s="17">
        <v>0.42199999999999999</v>
      </c>
      <c r="UD11" s="17">
        <v>0.42199999999999999</v>
      </c>
      <c r="UE11" s="17">
        <v>-0.122</v>
      </c>
      <c r="UF11" s="17">
        <v>0</v>
      </c>
      <c r="UG11" s="17">
        <v>0.437</v>
      </c>
      <c r="UH11" s="17">
        <v>0.437</v>
      </c>
      <c r="UI11" s="17">
        <v>-0.437</v>
      </c>
      <c r="UJ11" s="17">
        <v>17.3</v>
      </c>
      <c r="UK11" s="17">
        <v>17.560970000000001</v>
      </c>
      <c r="UL11" s="17">
        <v>17.560970000000001</v>
      </c>
      <c r="UM11" s="17">
        <v>-0.26096999999999998</v>
      </c>
      <c r="UN11" s="17">
        <v>4.8</v>
      </c>
      <c r="UO11" s="17">
        <v>5.6</v>
      </c>
      <c r="UP11" s="17">
        <v>5.6</v>
      </c>
      <c r="UQ11" s="17">
        <v>-0.8</v>
      </c>
      <c r="UR11" s="17">
        <v>8</v>
      </c>
      <c r="US11" s="17">
        <v>7.7</v>
      </c>
      <c r="UT11" s="17">
        <v>7.7</v>
      </c>
      <c r="UU11" s="17">
        <v>0.3</v>
      </c>
      <c r="UV11" s="17">
        <v>15.4</v>
      </c>
      <c r="UW11" s="17">
        <v>14.63414</v>
      </c>
      <c r="UX11" s="17">
        <v>14.63414</v>
      </c>
      <c r="UY11" s="17">
        <v>0.76585999999999999</v>
      </c>
      <c r="UZ11" s="17">
        <v>16.3</v>
      </c>
      <c r="VA11" s="17">
        <v>15.60975</v>
      </c>
      <c r="VB11" s="17">
        <v>15.60975</v>
      </c>
      <c r="VC11" s="17">
        <v>0.69025000000000003</v>
      </c>
      <c r="VD11" s="17">
        <v>15.8</v>
      </c>
      <c r="VE11" s="17">
        <v>15.60975</v>
      </c>
      <c r="VF11" s="17">
        <v>15.60975</v>
      </c>
      <c r="VG11" s="17">
        <v>0.19025</v>
      </c>
      <c r="VH11" s="17">
        <v>2.6</v>
      </c>
      <c r="VI11" s="17">
        <v>10.397</v>
      </c>
      <c r="VJ11" s="17">
        <v>10.397</v>
      </c>
      <c r="VK11" s="17">
        <v>-7.7969999999999997</v>
      </c>
      <c r="VL11" s="17">
        <v>0</v>
      </c>
      <c r="VM11" s="17"/>
      <c r="VN11" s="17">
        <v>0</v>
      </c>
      <c r="VO11" s="17">
        <v>0</v>
      </c>
      <c r="VP11" s="17">
        <v>0</v>
      </c>
      <c r="VQ11" s="17"/>
      <c r="VR11" s="17">
        <v>0</v>
      </c>
      <c r="VS11" s="17">
        <v>0</v>
      </c>
      <c r="VT11" s="17">
        <v>0</v>
      </c>
      <c r="VU11" s="17"/>
      <c r="VV11" s="17">
        <v>0</v>
      </c>
      <c r="VW11" s="17">
        <v>0</v>
      </c>
      <c r="VX11" s="17">
        <v>0.6</v>
      </c>
      <c r="VY11" s="17">
        <v>0.6</v>
      </c>
      <c r="VZ11" s="17">
        <v>0.6</v>
      </c>
      <c r="WA11" s="17">
        <v>0</v>
      </c>
      <c r="WB11" s="17">
        <v>0</v>
      </c>
      <c r="WC11" s="17">
        <v>6</v>
      </c>
      <c r="WD11" s="17">
        <v>6</v>
      </c>
      <c r="WE11" s="17">
        <v>-6</v>
      </c>
      <c r="WF11" s="17">
        <v>0</v>
      </c>
      <c r="WG11" s="17">
        <v>4</v>
      </c>
      <c r="WH11" s="17">
        <v>4</v>
      </c>
      <c r="WI11" s="17">
        <v>-4</v>
      </c>
      <c r="WJ11" s="17">
        <v>0</v>
      </c>
      <c r="WK11" s="17"/>
      <c r="WL11" s="17">
        <v>0</v>
      </c>
      <c r="WM11" s="17">
        <v>0</v>
      </c>
      <c r="WN11" s="17">
        <v>0</v>
      </c>
      <c r="WO11" s="17"/>
      <c r="WP11" s="17">
        <v>0</v>
      </c>
      <c r="WQ11" s="17">
        <v>0</v>
      </c>
      <c r="WR11" s="17">
        <v>9.4</v>
      </c>
      <c r="WS11" s="17">
        <v>9.4</v>
      </c>
      <c r="WT11" s="17">
        <v>9.4</v>
      </c>
      <c r="WU11" s="17">
        <v>0</v>
      </c>
      <c r="WV11" s="17">
        <v>20</v>
      </c>
      <c r="WW11" s="17">
        <v>19.317070000000001</v>
      </c>
      <c r="WX11" s="17">
        <v>19.317070000000001</v>
      </c>
      <c r="WY11" s="17">
        <v>0.68293000000000004</v>
      </c>
      <c r="WZ11" s="17">
        <v>9</v>
      </c>
      <c r="XA11" s="17">
        <v>10.6</v>
      </c>
      <c r="XB11" s="17">
        <v>10.6</v>
      </c>
      <c r="XC11" s="17">
        <v>-1.6</v>
      </c>
      <c r="XD11" s="17">
        <v>0</v>
      </c>
      <c r="XE11" s="17">
        <v>0</v>
      </c>
      <c r="XF11" s="17"/>
      <c r="XG11" s="17">
        <v>0</v>
      </c>
      <c r="XH11" s="17"/>
      <c r="XI11" s="17"/>
      <c r="XJ11" s="17"/>
      <c r="XK11" s="17">
        <v>0</v>
      </c>
      <c r="XL11" s="17"/>
      <c r="XM11" s="17"/>
      <c r="XN11" s="17"/>
      <c r="XO11" s="17">
        <v>0</v>
      </c>
      <c r="XP11" s="17"/>
      <c r="XQ11" s="17"/>
      <c r="XR11" s="17"/>
      <c r="XS11" s="17">
        <v>0</v>
      </c>
      <c r="XT11" s="17">
        <v>17.5</v>
      </c>
      <c r="XU11" s="17">
        <v>14</v>
      </c>
      <c r="XV11" s="17">
        <v>14</v>
      </c>
      <c r="XW11" s="17">
        <v>3.5</v>
      </c>
      <c r="XX11" s="17"/>
      <c r="XY11" s="17"/>
      <c r="XZ11" s="17"/>
      <c r="YA11" s="17">
        <v>0</v>
      </c>
      <c r="YB11" s="17"/>
      <c r="YC11" s="17"/>
      <c r="YD11" s="17"/>
      <c r="YE11" s="17">
        <v>0</v>
      </c>
    </row>
    <row r="12" spans="1:655" ht="24" customHeight="1" x14ac:dyDescent="0.3">
      <c r="A12" s="1"/>
      <c r="B12" s="16" t="s">
        <v>49</v>
      </c>
      <c r="C12" s="16" t="s">
        <v>854</v>
      </c>
      <c r="D12" s="17">
        <v>100.6</v>
      </c>
      <c r="E12" s="17">
        <v>100</v>
      </c>
      <c r="F12" s="17">
        <v>100</v>
      </c>
      <c r="G12" s="17">
        <v>0.6</v>
      </c>
      <c r="H12" s="17">
        <v>646.6</v>
      </c>
      <c r="I12" s="17">
        <v>646.79789000000005</v>
      </c>
      <c r="J12" s="17">
        <v>646.79789000000005</v>
      </c>
      <c r="K12" s="17">
        <v>-0.19789000000000001</v>
      </c>
      <c r="L12" s="17">
        <v>214.6</v>
      </c>
      <c r="M12" s="17">
        <v>211.44126</v>
      </c>
      <c r="N12" s="17">
        <v>211.44126</v>
      </c>
      <c r="O12" s="17">
        <v>3.1587399999999999</v>
      </c>
      <c r="P12" s="17">
        <v>3.9</v>
      </c>
      <c r="Q12" s="17"/>
      <c r="R12" s="17">
        <v>8.8119700000000005</v>
      </c>
      <c r="S12" s="17">
        <v>-4.9119700000000002</v>
      </c>
      <c r="T12" s="17">
        <v>3.7</v>
      </c>
      <c r="U12" s="17"/>
      <c r="V12" s="17">
        <v>8.5166799999999991</v>
      </c>
      <c r="W12" s="17">
        <v>-4.8166799999999999</v>
      </c>
      <c r="X12" s="17">
        <v>90.3</v>
      </c>
      <c r="Y12" s="17">
        <v>92.226339999999993</v>
      </c>
      <c r="Z12" s="17">
        <v>92.226330000000004</v>
      </c>
      <c r="AA12" s="17">
        <v>-1.9263300000000001</v>
      </c>
      <c r="AB12" s="17">
        <v>210.2</v>
      </c>
      <c r="AC12" s="17">
        <v>220</v>
      </c>
      <c r="AD12" s="17">
        <v>220</v>
      </c>
      <c r="AE12" s="17">
        <v>-9.8000000000000007</v>
      </c>
      <c r="AF12" s="17"/>
      <c r="AG12" s="17"/>
      <c r="AH12" s="17"/>
      <c r="AI12" s="17">
        <v>0</v>
      </c>
      <c r="AJ12" s="17"/>
      <c r="AK12" s="17"/>
      <c r="AL12" s="17"/>
      <c r="AM12" s="17">
        <v>0</v>
      </c>
      <c r="AN12" s="17">
        <v>105.7</v>
      </c>
      <c r="AO12" s="17">
        <v>116.66667</v>
      </c>
      <c r="AP12" s="17">
        <v>116.66668</v>
      </c>
      <c r="AQ12" s="17">
        <v>-10.96668</v>
      </c>
      <c r="AR12" s="17">
        <v>106.2</v>
      </c>
      <c r="AS12" s="17">
        <v>116.66667</v>
      </c>
      <c r="AT12" s="17">
        <v>116.66668</v>
      </c>
      <c r="AU12" s="17">
        <v>-10.46668</v>
      </c>
      <c r="AV12" s="17">
        <v>105.6</v>
      </c>
      <c r="AW12" s="17">
        <v>116.66667</v>
      </c>
      <c r="AX12" s="17">
        <v>116.66668</v>
      </c>
      <c r="AY12" s="17">
        <v>-11.06668</v>
      </c>
      <c r="AZ12" s="17">
        <v>206.6</v>
      </c>
      <c r="BA12" s="17">
        <v>175.00001</v>
      </c>
      <c r="BB12" s="17">
        <v>175.00002000000001</v>
      </c>
      <c r="BC12" s="17">
        <v>31.599979999999999</v>
      </c>
      <c r="BD12" s="17">
        <v>211.2</v>
      </c>
      <c r="BE12" s="17">
        <v>204.87797</v>
      </c>
      <c r="BF12" s="17">
        <v>204.87794</v>
      </c>
      <c r="BG12" s="17">
        <v>6.3220599999999996</v>
      </c>
      <c r="BH12" s="17">
        <v>110.3</v>
      </c>
      <c r="BI12" s="17">
        <v>102.43898</v>
      </c>
      <c r="BJ12" s="17">
        <v>102.43897</v>
      </c>
      <c r="BK12" s="17">
        <v>7.8610300000000004</v>
      </c>
      <c r="BL12" s="17">
        <v>561.1</v>
      </c>
      <c r="BM12" s="17">
        <v>568.29853000000003</v>
      </c>
      <c r="BN12" s="17">
        <v>568.29853000000003</v>
      </c>
      <c r="BO12" s="17">
        <v>-7.1985299999999999</v>
      </c>
      <c r="BP12" s="17">
        <v>10.5</v>
      </c>
      <c r="BQ12" s="17">
        <v>5.4891399999999999</v>
      </c>
      <c r="BR12" s="17">
        <v>5.4891399999999999</v>
      </c>
      <c r="BS12" s="17">
        <v>5.0108600000000001</v>
      </c>
      <c r="BT12" s="17"/>
      <c r="BU12" s="17"/>
      <c r="BV12" s="17"/>
      <c r="BW12" s="17">
        <v>0</v>
      </c>
      <c r="BX12" s="17"/>
      <c r="BY12" s="17"/>
      <c r="BZ12" s="17"/>
      <c r="CA12" s="17">
        <v>0</v>
      </c>
      <c r="CB12" s="17"/>
      <c r="CC12" s="17"/>
      <c r="CD12" s="17"/>
      <c r="CE12" s="17">
        <v>0</v>
      </c>
      <c r="CF12" s="17"/>
      <c r="CG12" s="17"/>
      <c r="CH12" s="17"/>
      <c r="CI12" s="17">
        <v>0</v>
      </c>
      <c r="CJ12" s="17">
        <v>165.1</v>
      </c>
      <c r="CK12" s="17">
        <v>164.70732000000001</v>
      </c>
      <c r="CL12" s="17">
        <v>164.70731000000001</v>
      </c>
      <c r="CM12" s="17">
        <v>0.39268999999999998</v>
      </c>
      <c r="CN12" s="17">
        <v>7.6</v>
      </c>
      <c r="CO12" s="17">
        <v>5.1346499999999997</v>
      </c>
      <c r="CP12" s="17">
        <v>5.1346499999999997</v>
      </c>
      <c r="CQ12" s="17">
        <v>2.4653499999999999</v>
      </c>
      <c r="CR12" s="17">
        <v>5.2</v>
      </c>
      <c r="CS12" s="17">
        <v>2.8184800000000001</v>
      </c>
      <c r="CT12" s="17">
        <v>2.8184800000000001</v>
      </c>
      <c r="CU12" s="17">
        <v>2.3815200000000001</v>
      </c>
      <c r="CV12" s="17"/>
      <c r="CW12" s="17"/>
      <c r="CX12" s="17">
        <v>0</v>
      </c>
      <c r="CY12" s="17">
        <v>0</v>
      </c>
      <c r="CZ12" s="17">
        <v>6.7</v>
      </c>
      <c r="DA12" s="17">
        <v>6.8787000000000003</v>
      </c>
      <c r="DB12" s="17">
        <v>6.8787000000000003</v>
      </c>
      <c r="DC12" s="17">
        <v>-0.1787</v>
      </c>
      <c r="DD12" s="17">
        <v>12</v>
      </c>
      <c r="DE12" s="17">
        <v>14.992190000000001</v>
      </c>
      <c r="DF12" s="17">
        <v>14.9916</v>
      </c>
      <c r="DG12" s="17">
        <v>-2.9916</v>
      </c>
      <c r="DH12" s="17">
        <v>69.900000000000006</v>
      </c>
      <c r="DI12" s="17">
        <v>82.107560000000007</v>
      </c>
      <c r="DJ12" s="17">
        <v>82.104309999999998</v>
      </c>
      <c r="DK12" s="17">
        <v>-12.20431</v>
      </c>
      <c r="DL12" s="17"/>
      <c r="DM12" s="17"/>
      <c r="DN12" s="17"/>
      <c r="DO12" s="17">
        <v>0</v>
      </c>
      <c r="DP12" s="17"/>
      <c r="DQ12" s="17"/>
      <c r="DR12" s="17"/>
      <c r="DS12" s="17">
        <v>0</v>
      </c>
      <c r="DT12" s="17">
        <v>0</v>
      </c>
      <c r="DU12" s="17"/>
      <c r="DV12" s="17">
        <v>0</v>
      </c>
      <c r="DW12" s="17">
        <v>0</v>
      </c>
      <c r="DX12" s="17"/>
      <c r="DY12" s="17"/>
      <c r="DZ12" s="17"/>
      <c r="EA12" s="17">
        <v>0</v>
      </c>
      <c r="EB12" s="17">
        <v>110.9</v>
      </c>
      <c r="EC12" s="17">
        <v>112.90536</v>
      </c>
      <c r="ED12" s="17">
        <v>112.90536</v>
      </c>
      <c r="EE12" s="17">
        <v>-2.00536</v>
      </c>
      <c r="EF12" s="17">
        <v>172.1</v>
      </c>
      <c r="EG12" s="17">
        <v>221.30108000000001</v>
      </c>
      <c r="EH12" s="17">
        <v>221.30108000000001</v>
      </c>
      <c r="EI12" s="17">
        <v>-49.201079999999997</v>
      </c>
      <c r="EJ12" s="17"/>
      <c r="EK12" s="17"/>
      <c r="EL12" s="17"/>
      <c r="EM12" s="17">
        <v>0</v>
      </c>
      <c r="EN12" s="17"/>
      <c r="EO12" s="17"/>
      <c r="EP12" s="17"/>
      <c r="EQ12" s="17">
        <v>0</v>
      </c>
      <c r="ER12" s="17"/>
      <c r="ES12" s="17"/>
      <c r="ET12" s="17"/>
      <c r="EU12" s="17">
        <v>0</v>
      </c>
      <c r="EV12" s="17">
        <v>6.5</v>
      </c>
      <c r="EW12" s="17">
        <v>6.39</v>
      </c>
      <c r="EX12" s="17">
        <v>6.39</v>
      </c>
      <c r="EY12" s="17">
        <v>0.11</v>
      </c>
      <c r="EZ12" s="17">
        <v>231.2</v>
      </c>
      <c r="FA12" s="17">
        <v>229.57073</v>
      </c>
      <c r="FB12" s="17">
        <v>229.57073</v>
      </c>
      <c r="FC12" s="17">
        <v>1.62927</v>
      </c>
      <c r="FD12" s="17">
        <v>74</v>
      </c>
      <c r="FE12" s="17">
        <v>76.256299999999996</v>
      </c>
      <c r="FF12" s="17">
        <v>76.256290000000007</v>
      </c>
      <c r="FG12" s="17">
        <v>-2.2562899999999999</v>
      </c>
      <c r="FH12" s="17">
        <v>135.4</v>
      </c>
      <c r="FI12" s="17">
        <v>137.42436000000001</v>
      </c>
      <c r="FJ12" s="17">
        <v>62.72795</v>
      </c>
      <c r="FK12" s="17">
        <v>72.672049999999999</v>
      </c>
      <c r="FL12" s="17">
        <v>38.9</v>
      </c>
      <c r="FM12" s="17">
        <v>37.709339999999997</v>
      </c>
      <c r="FN12" s="17">
        <v>37.709339999999997</v>
      </c>
      <c r="FO12" s="17">
        <v>1.1906600000000001</v>
      </c>
      <c r="FP12" s="17">
        <v>9.4</v>
      </c>
      <c r="FQ12" s="17">
        <v>9.6429299999999998</v>
      </c>
      <c r="FR12" s="17">
        <v>9.6429200000000002</v>
      </c>
      <c r="FS12" s="17">
        <v>-0.24292</v>
      </c>
      <c r="FT12" s="17">
        <v>19.7</v>
      </c>
      <c r="FU12" s="17">
        <v>19.121949999999998</v>
      </c>
      <c r="FV12" s="17">
        <v>19.121949999999998</v>
      </c>
      <c r="FW12" s="17">
        <v>0.57804999999999995</v>
      </c>
      <c r="FX12" s="17">
        <v>89.4</v>
      </c>
      <c r="FY12" s="17">
        <v>87.657560000000004</v>
      </c>
      <c r="FZ12" s="17">
        <v>87.657560000000004</v>
      </c>
      <c r="GA12" s="17">
        <v>1.74244</v>
      </c>
      <c r="GB12" s="17">
        <v>124.8</v>
      </c>
      <c r="GC12" s="17">
        <v>136.06843000000001</v>
      </c>
      <c r="GD12" s="17">
        <v>136.06845000000001</v>
      </c>
      <c r="GE12" s="17">
        <v>-11.26845</v>
      </c>
      <c r="GF12" s="17"/>
      <c r="GG12" s="17"/>
      <c r="GH12" s="17"/>
      <c r="GI12" s="17">
        <v>0</v>
      </c>
      <c r="GJ12" s="17">
        <v>74.8</v>
      </c>
      <c r="GK12" s="17">
        <v>68.034210000000002</v>
      </c>
      <c r="GL12" s="17">
        <v>68.034229999999994</v>
      </c>
      <c r="GM12" s="17">
        <v>6.7657699999999998</v>
      </c>
      <c r="GN12" s="17">
        <v>110.1</v>
      </c>
      <c r="GO12" s="17">
        <v>110.91316999999999</v>
      </c>
      <c r="GP12" s="17">
        <v>110.91316999999999</v>
      </c>
      <c r="GQ12" s="17">
        <v>-0.81316999999999995</v>
      </c>
      <c r="GR12" s="17">
        <v>8.1999999999999993</v>
      </c>
      <c r="GS12" s="17">
        <v>9.09</v>
      </c>
      <c r="GT12" s="17">
        <v>9.09</v>
      </c>
      <c r="GU12" s="17">
        <v>-0.89</v>
      </c>
      <c r="GV12" s="17">
        <v>4.3</v>
      </c>
      <c r="GW12" s="17">
        <v>9.9490999999999996</v>
      </c>
      <c r="GX12" s="17">
        <v>9.9490999999999996</v>
      </c>
      <c r="GY12" s="17">
        <v>-5.6490999999999998</v>
      </c>
      <c r="GZ12" s="17">
        <v>47.1</v>
      </c>
      <c r="HA12" s="17">
        <v>47.26634</v>
      </c>
      <c r="HB12" s="17">
        <v>47.26634</v>
      </c>
      <c r="HC12" s="17">
        <v>-0.16633999999999999</v>
      </c>
      <c r="HD12" s="17"/>
      <c r="HE12" s="17"/>
      <c r="HF12" s="17"/>
      <c r="HG12" s="17">
        <v>0</v>
      </c>
      <c r="HH12" s="17">
        <v>4</v>
      </c>
      <c r="HI12" s="17">
        <v>3.8872599999999999</v>
      </c>
      <c r="HJ12" s="17">
        <v>3.8872599999999999</v>
      </c>
      <c r="HK12" s="17">
        <v>0.11274000000000001</v>
      </c>
      <c r="HL12" s="17">
        <v>38.200000000000003</v>
      </c>
      <c r="HM12" s="17">
        <v>34.419510000000002</v>
      </c>
      <c r="HN12" s="17">
        <v>34.419510000000002</v>
      </c>
      <c r="HO12" s="17">
        <v>3.7804899999999999</v>
      </c>
      <c r="HP12" s="17">
        <v>144.80000000000001</v>
      </c>
      <c r="HQ12" s="17">
        <v>171.54185000000001</v>
      </c>
      <c r="HR12" s="17">
        <v>171.54185000000001</v>
      </c>
      <c r="HS12" s="17">
        <v>-26.741849999999999</v>
      </c>
      <c r="HT12" s="17"/>
      <c r="HU12" s="17"/>
      <c r="HV12" s="17"/>
      <c r="HW12" s="17">
        <v>0</v>
      </c>
      <c r="HX12" s="17"/>
      <c r="HY12" s="17"/>
      <c r="HZ12" s="17"/>
      <c r="IA12" s="17">
        <v>0</v>
      </c>
      <c r="IB12" s="17">
        <v>48</v>
      </c>
      <c r="IC12" s="17">
        <v>47.669460000000001</v>
      </c>
      <c r="ID12" s="17">
        <v>47.671219999999998</v>
      </c>
      <c r="IE12" s="17">
        <v>0.32878000000000002</v>
      </c>
      <c r="IF12" s="17">
        <v>0</v>
      </c>
      <c r="IG12" s="17"/>
      <c r="IH12" s="17">
        <v>0</v>
      </c>
      <c r="II12" s="17">
        <v>0</v>
      </c>
      <c r="IJ12" s="17">
        <v>0</v>
      </c>
      <c r="IK12" s="17">
        <v>0</v>
      </c>
      <c r="IL12" s="17">
        <v>0</v>
      </c>
      <c r="IM12" s="17">
        <v>0</v>
      </c>
      <c r="IN12" s="17">
        <v>46.7</v>
      </c>
      <c r="IO12" s="17"/>
      <c r="IP12" s="17">
        <v>45.498840000000001</v>
      </c>
      <c r="IQ12" s="17">
        <v>1.20116</v>
      </c>
      <c r="IR12" s="17"/>
      <c r="IS12" s="17"/>
      <c r="IT12" s="17"/>
      <c r="IU12" s="17">
        <v>0</v>
      </c>
      <c r="IV12" s="17"/>
      <c r="IW12" s="17"/>
      <c r="IX12" s="17"/>
      <c r="IY12" s="17">
        <v>0</v>
      </c>
      <c r="IZ12" s="17"/>
      <c r="JA12" s="17"/>
      <c r="JB12" s="17"/>
      <c r="JC12" s="17">
        <v>0</v>
      </c>
      <c r="JD12" s="17">
        <v>86.2</v>
      </c>
      <c r="JE12" s="17">
        <v>88.815600000000003</v>
      </c>
      <c r="JF12" s="17">
        <v>88.815600000000003</v>
      </c>
      <c r="JG12" s="17">
        <v>-2.6156000000000001</v>
      </c>
      <c r="JH12" s="17"/>
      <c r="JI12" s="17"/>
      <c r="JJ12" s="17">
        <v>0</v>
      </c>
      <c r="JK12" s="17">
        <v>0</v>
      </c>
      <c r="JL12" s="17">
        <v>134.19999999999999</v>
      </c>
      <c r="JM12" s="17">
        <v>112.80689</v>
      </c>
      <c r="JN12" s="17">
        <v>132.10444000000001</v>
      </c>
      <c r="JO12" s="17">
        <v>2.0955599999999999</v>
      </c>
      <c r="JP12" s="17">
        <v>164.1</v>
      </c>
      <c r="JQ12" s="17">
        <v>112.80689</v>
      </c>
      <c r="JR12" s="17">
        <v>132.10444000000001</v>
      </c>
      <c r="JS12" s="17">
        <v>31.995560000000001</v>
      </c>
      <c r="JT12" s="17">
        <v>157.6</v>
      </c>
      <c r="JU12" s="17">
        <v>112.80689</v>
      </c>
      <c r="JV12" s="17">
        <v>132.10444000000001</v>
      </c>
      <c r="JW12" s="17">
        <v>25.495560000000001</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4.5999999999999996</v>
      </c>
      <c r="LE12" s="17">
        <v>3.9931199999999998</v>
      </c>
      <c r="LF12" s="17">
        <v>3.9931199999999998</v>
      </c>
      <c r="LG12" s="17">
        <v>0.60687999999999998</v>
      </c>
      <c r="LH12" s="17">
        <v>85.2</v>
      </c>
      <c r="LI12" s="17">
        <v>98.874340000000004</v>
      </c>
      <c r="LJ12" s="17">
        <v>111.94234</v>
      </c>
      <c r="LK12" s="17">
        <v>-26.742339999999999</v>
      </c>
      <c r="LL12" s="17">
        <v>124</v>
      </c>
      <c r="LM12" s="17">
        <v>133.67995999999999</v>
      </c>
      <c r="LN12" s="17">
        <v>133.67995999999999</v>
      </c>
      <c r="LO12" s="17">
        <v>-9.6799599999999995</v>
      </c>
      <c r="LP12" s="17">
        <v>62</v>
      </c>
      <c r="LQ12" s="17">
        <v>67.461460000000002</v>
      </c>
      <c r="LR12" s="17">
        <v>67.461460000000002</v>
      </c>
      <c r="LS12" s="17">
        <v>-5.4614599999999998</v>
      </c>
      <c r="LT12" s="17">
        <v>79.599999999999994</v>
      </c>
      <c r="LU12" s="17">
        <v>78.567989999999995</v>
      </c>
      <c r="LV12" s="17">
        <v>78.567989999999995</v>
      </c>
      <c r="LW12" s="17">
        <v>1.0320100000000001</v>
      </c>
      <c r="LX12" s="17">
        <v>30.1</v>
      </c>
      <c r="LY12" s="17">
        <v>30.097560000000001</v>
      </c>
      <c r="LZ12" s="17">
        <v>30.097560000000001</v>
      </c>
      <c r="MA12" s="17">
        <v>2.4399999999999999E-3</v>
      </c>
      <c r="MB12" s="17"/>
      <c r="MC12" s="17"/>
      <c r="MD12" s="17"/>
      <c r="ME12" s="17">
        <v>0</v>
      </c>
      <c r="MF12" s="17"/>
      <c r="MG12" s="17"/>
      <c r="MH12" s="17"/>
      <c r="MI12" s="17">
        <v>0</v>
      </c>
      <c r="MJ12" s="17"/>
      <c r="MK12" s="17"/>
      <c r="ML12" s="17"/>
      <c r="MM12" s="17">
        <v>0</v>
      </c>
      <c r="MN12" s="17">
        <v>102.8</v>
      </c>
      <c r="MO12" s="17">
        <v>110.00003</v>
      </c>
      <c r="MP12" s="17">
        <v>111</v>
      </c>
      <c r="MQ12" s="17">
        <v>-8.1999999999999993</v>
      </c>
      <c r="MR12" s="17">
        <v>102.3</v>
      </c>
      <c r="MS12" s="17">
        <v>110.00003</v>
      </c>
      <c r="MT12" s="17">
        <v>111</v>
      </c>
      <c r="MU12" s="17">
        <v>-8.6999999999999993</v>
      </c>
      <c r="MV12" s="17">
        <v>122.4</v>
      </c>
      <c r="MW12" s="17">
        <v>110.00003</v>
      </c>
      <c r="MX12" s="17">
        <v>111</v>
      </c>
      <c r="MY12" s="17">
        <v>11.4</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v>0</v>
      </c>
      <c r="OC12" s="17"/>
      <c r="OD12" s="17">
        <v>0</v>
      </c>
      <c r="OE12" s="17">
        <v>0</v>
      </c>
      <c r="OF12" s="17">
        <v>33</v>
      </c>
      <c r="OG12" s="17">
        <v>37.880000000000003</v>
      </c>
      <c r="OH12" s="17">
        <v>37.880000000000003</v>
      </c>
      <c r="OI12" s="17">
        <v>-4.88</v>
      </c>
      <c r="OJ12" s="17">
        <v>0</v>
      </c>
      <c r="OK12" s="17"/>
      <c r="OL12" s="17">
        <v>0</v>
      </c>
      <c r="OM12" s="17">
        <v>0</v>
      </c>
      <c r="ON12" s="17">
        <v>7.5</v>
      </c>
      <c r="OO12" s="17">
        <v>13.992000000000001</v>
      </c>
      <c r="OP12" s="17">
        <v>13.992000000000001</v>
      </c>
      <c r="OQ12" s="17">
        <v>-6.492</v>
      </c>
      <c r="OR12" s="17">
        <v>0</v>
      </c>
      <c r="OS12" s="17"/>
      <c r="OT12" s="17">
        <v>0</v>
      </c>
      <c r="OU12" s="17">
        <v>0</v>
      </c>
      <c r="OV12" s="17">
        <v>20</v>
      </c>
      <c r="OW12" s="17">
        <v>17.560970000000001</v>
      </c>
      <c r="OX12" s="17">
        <v>17.560970000000001</v>
      </c>
      <c r="OY12" s="17">
        <v>2.4390299999999998</v>
      </c>
      <c r="OZ12" s="17">
        <v>9.9</v>
      </c>
      <c r="PA12" s="17">
        <v>9.9830000000000005</v>
      </c>
      <c r="PB12" s="17">
        <v>9.9830000000000005</v>
      </c>
      <c r="PC12" s="17">
        <v>-8.3000000000000004E-2</v>
      </c>
      <c r="PD12" s="17">
        <v>5.4</v>
      </c>
      <c r="PE12" s="17">
        <v>5.67</v>
      </c>
      <c r="PF12" s="17">
        <v>5.67</v>
      </c>
      <c r="PG12" s="17">
        <v>-0.27</v>
      </c>
      <c r="PH12" s="17">
        <v>1</v>
      </c>
      <c r="PI12" s="17">
        <v>1</v>
      </c>
      <c r="PJ12" s="17">
        <v>1</v>
      </c>
      <c r="PK12" s="17">
        <v>0</v>
      </c>
      <c r="PL12" s="17"/>
      <c r="PM12" s="17"/>
      <c r="PN12" s="17"/>
      <c r="PO12" s="17">
        <v>0</v>
      </c>
      <c r="PP12" s="17">
        <v>5.0259999999999998</v>
      </c>
      <c r="PQ12" s="17">
        <v>5</v>
      </c>
      <c r="PR12" s="17">
        <v>5</v>
      </c>
      <c r="PS12" s="17">
        <v>2.5999999999999999E-2</v>
      </c>
      <c r="PT12" s="17">
        <v>20.3</v>
      </c>
      <c r="PU12" s="17">
        <v>19.51219</v>
      </c>
      <c r="PV12" s="17">
        <v>19.51219</v>
      </c>
      <c r="PW12" s="17">
        <v>0.78781000000000001</v>
      </c>
      <c r="PX12" s="17">
        <v>20</v>
      </c>
      <c r="PY12" s="17"/>
      <c r="PZ12" s="17"/>
      <c r="QA12" s="17">
        <v>20</v>
      </c>
      <c r="QB12" s="17">
        <v>18.899999999999999</v>
      </c>
      <c r="QC12" s="17">
        <v>17.560970000000001</v>
      </c>
      <c r="QD12" s="17">
        <v>17.560970000000001</v>
      </c>
      <c r="QE12" s="17">
        <v>1.3390299999999999</v>
      </c>
      <c r="QF12" s="17">
        <v>3.7</v>
      </c>
      <c r="QG12" s="17">
        <v>3.5</v>
      </c>
      <c r="QH12" s="17">
        <v>3.5</v>
      </c>
      <c r="QI12" s="17">
        <v>0.2</v>
      </c>
      <c r="QJ12" s="17">
        <v>18.5</v>
      </c>
      <c r="QK12" s="17">
        <v>18.048780000000001</v>
      </c>
      <c r="QL12" s="17">
        <v>18.048780000000001</v>
      </c>
      <c r="QM12" s="17">
        <v>0.45122000000000001</v>
      </c>
      <c r="QN12" s="17">
        <v>0</v>
      </c>
      <c r="QO12" s="17"/>
      <c r="QP12" s="17">
        <v>0</v>
      </c>
      <c r="QQ12" s="17">
        <v>0</v>
      </c>
      <c r="QR12" s="17">
        <v>0</v>
      </c>
      <c r="QS12" s="17"/>
      <c r="QT12" s="17">
        <v>0</v>
      </c>
      <c r="QU12" s="17">
        <v>0</v>
      </c>
      <c r="QV12" s="17">
        <v>2.9</v>
      </c>
      <c r="QW12" s="17">
        <v>9.8170000000000002</v>
      </c>
      <c r="QX12" s="17">
        <v>9.8170000000000002</v>
      </c>
      <c r="QY12" s="17">
        <v>-6.9169999999999998</v>
      </c>
      <c r="QZ12" s="17">
        <v>5</v>
      </c>
      <c r="RA12" s="17">
        <v>24.382999999999999</v>
      </c>
      <c r="RB12" s="17">
        <v>24.382999999999999</v>
      </c>
      <c r="RC12" s="17">
        <v>-19.382999999999999</v>
      </c>
      <c r="RD12" s="17">
        <v>4.5</v>
      </c>
      <c r="RE12" s="17">
        <v>4.2</v>
      </c>
      <c r="RF12" s="17">
        <v>4.2</v>
      </c>
      <c r="RG12" s="17">
        <v>0.3</v>
      </c>
      <c r="RH12" s="17">
        <v>1</v>
      </c>
      <c r="RI12" s="17"/>
      <c r="RJ12" s="17">
        <v>1.2</v>
      </c>
      <c r="RK12" s="17">
        <v>-0.2</v>
      </c>
      <c r="RL12" s="17">
        <v>2.2000000000000002</v>
      </c>
      <c r="RM12" s="17">
        <v>2.4</v>
      </c>
      <c r="RN12" s="17">
        <v>2.4</v>
      </c>
      <c r="RO12" s="17">
        <v>-0.2</v>
      </c>
      <c r="RP12" s="17">
        <v>0</v>
      </c>
      <c r="RQ12" s="17"/>
      <c r="RR12" s="17"/>
      <c r="RS12" s="17">
        <v>0</v>
      </c>
      <c r="RT12" s="17">
        <v>0</v>
      </c>
      <c r="RU12" s="17"/>
      <c r="RV12" s="17">
        <v>0</v>
      </c>
      <c r="RW12" s="17">
        <v>0</v>
      </c>
      <c r="RX12" s="17">
        <v>3.3</v>
      </c>
      <c r="RY12" s="17">
        <v>3.3210000000000002</v>
      </c>
      <c r="RZ12" s="17">
        <v>3.3210000000000002</v>
      </c>
      <c r="SA12" s="17">
        <v>-2.1000000000000001E-2</v>
      </c>
      <c r="SB12" s="17">
        <v>14.4</v>
      </c>
      <c r="SC12" s="17">
        <v>13.88049</v>
      </c>
      <c r="SD12" s="17">
        <v>13.8809</v>
      </c>
      <c r="SE12" s="17">
        <v>0.51910000000000001</v>
      </c>
      <c r="SF12" s="17">
        <v>2.6</v>
      </c>
      <c r="SG12" s="17">
        <v>2</v>
      </c>
      <c r="SH12" s="17">
        <v>2</v>
      </c>
      <c r="SI12" s="17">
        <v>0.6</v>
      </c>
      <c r="SJ12" s="17">
        <v>0</v>
      </c>
      <c r="SK12" s="17">
        <v>0.7</v>
      </c>
      <c r="SL12" s="17">
        <v>0.7</v>
      </c>
      <c r="SM12" s="17">
        <v>-0.7</v>
      </c>
      <c r="SN12" s="17">
        <v>17.100000000000001</v>
      </c>
      <c r="SO12" s="17">
        <v>17.170729999999999</v>
      </c>
      <c r="SP12" s="17">
        <v>17.170729999999999</v>
      </c>
      <c r="SQ12" s="17">
        <v>-7.0730000000000001E-2</v>
      </c>
      <c r="SR12" s="17">
        <v>8</v>
      </c>
      <c r="SS12" s="17">
        <v>9.3000000000000007</v>
      </c>
      <c r="ST12" s="17">
        <v>9.3000000000000007</v>
      </c>
      <c r="SU12" s="17">
        <v>-1.3</v>
      </c>
      <c r="SV12" s="17">
        <v>11.1</v>
      </c>
      <c r="SW12" s="17">
        <v>11.707319999999999</v>
      </c>
      <c r="SX12" s="17">
        <v>11.70731</v>
      </c>
      <c r="SY12" s="17">
        <v>-0.60731000000000002</v>
      </c>
      <c r="SZ12" s="17">
        <v>15.1</v>
      </c>
      <c r="TA12" s="17">
        <v>15.60975</v>
      </c>
      <c r="TB12" s="17">
        <v>15.60975</v>
      </c>
      <c r="TC12" s="17">
        <v>-0.50975000000000004</v>
      </c>
      <c r="TD12" s="17">
        <v>20</v>
      </c>
      <c r="TE12" s="17">
        <v>19.317070000000001</v>
      </c>
      <c r="TF12" s="17">
        <v>19.317070000000001</v>
      </c>
      <c r="TG12" s="17">
        <v>0.68293000000000004</v>
      </c>
      <c r="TH12" s="17">
        <v>5.7</v>
      </c>
      <c r="TI12" s="17">
        <v>11.521000000000001</v>
      </c>
      <c r="TJ12" s="17">
        <v>11.521000000000001</v>
      </c>
      <c r="TK12" s="17">
        <v>-5.8209999999999997</v>
      </c>
      <c r="TL12" s="17">
        <v>34.1</v>
      </c>
      <c r="TM12" s="17">
        <v>21.128</v>
      </c>
      <c r="TN12" s="17">
        <v>21.128</v>
      </c>
      <c r="TO12" s="17">
        <v>12.972</v>
      </c>
      <c r="TP12" s="17">
        <v>0</v>
      </c>
      <c r="TQ12" s="17"/>
      <c r="TR12" s="17">
        <v>0</v>
      </c>
      <c r="TS12" s="17">
        <v>0</v>
      </c>
      <c r="TT12" s="17">
        <v>8.6</v>
      </c>
      <c r="TU12" s="17">
        <v>24.257000000000001</v>
      </c>
      <c r="TV12" s="17">
        <v>24.257000000000001</v>
      </c>
      <c r="TW12" s="17">
        <v>-15.657</v>
      </c>
      <c r="TX12" s="17">
        <v>20.2</v>
      </c>
      <c r="TY12" s="17">
        <v>46.414000000000001</v>
      </c>
      <c r="TZ12" s="17">
        <v>46.414000000000001</v>
      </c>
      <c r="UA12" s="17">
        <v>-26.213999999999999</v>
      </c>
      <c r="UB12" s="17">
        <v>0</v>
      </c>
      <c r="UC12" s="17">
        <v>0.33300000000000002</v>
      </c>
      <c r="UD12" s="17">
        <v>0.33300000000000002</v>
      </c>
      <c r="UE12" s="17">
        <v>-0.33300000000000002</v>
      </c>
      <c r="UF12" s="17">
        <v>0</v>
      </c>
      <c r="UG12" s="17">
        <v>0.40699999999999997</v>
      </c>
      <c r="UH12" s="17">
        <v>0.40699999999999997</v>
      </c>
      <c r="UI12" s="17">
        <v>-0.40699999999999997</v>
      </c>
      <c r="UJ12" s="17">
        <v>17.3</v>
      </c>
      <c r="UK12" s="17">
        <v>17.560970000000001</v>
      </c>
      <c r="UL12" s="17">
        <v>17.560970000000001</v>
      </c>
      <c r="UM12" s="17">
        <v>-0.26096999999999998</v>
      </c>
      <c r="UN12" s="17">
        <v>4.8</v>
      </c>
      <c r="UO12" s="17">
        <v>5.6</v>
      </c>
      <c r="UP12" s="17">
        <v>5.6</v>
      </c>
      <c r="UQ12" s="17">
        <v>-0.8</v>
      </c>
      <c r="UR12" s="17">
        <v>8</v>
      </c>
      <c r="US12" s="17">
        <v>7.7</v>
      </c>
      <c r="UT12" s="17">
        <v>7.7</v>
      </c>
      <c r="UU12" s="17">
        <v>0.3</v>
      </c>
      <c r="UV12" s="17">
        <v>15.4</v>
      </c>
      <c r="UW12" s="17">
        <v>14.63414</v>
      </c>
      <c r="UX12" s="17">
        <v>14.63414</v>
      </c>
      <c r="UY12" s="17">
        <v>0.76585999999999999</v>
      </c>
      <c r="UZ12" s="17">
        <v>16.3</v>
      </c>
      <c r="VA12" s="17">
        <v>15.60975</v>
      </c>
      <c r="VB12" s="17">
        <v>15.60975</v>
      </c>
      <c r="VC12" s="17">
        <v>0.69025000000000003</v>
      </c>
      <c r="VD12" s="17">
        <v>15.8</v>
      </c>
      <c r="VE12" s="17">
        <v>15.60975</v>
      </c>
      <c r="VF12" s="17">
        <v>15.60975</v>
      </c>
      <c r="VG12" s="17">
        <v>0.19025</v>
      </c>
      <c r="VH12" s="17">
        <v>3.4</v>
      </c>
      <c r="VI12" s="17">
        <v>10.327999999999999</v>
      </c>
      <c r="VJ12" s="17">
        <v>10.327999999999999</v>
      </c>
      <c r="VK12" s="17">
        <v>-6.9279999999999999</v>
      </c>
      <c r="VL12" s="17">
        <v>0</v>
      </c>
      <c r="VM12" s="17"/>
      <c r="VN12" s="17">
        <v>0</v>
      </c>
      <c r="VO12" s="17">
        <v>0</v>
      </c>
      <c r="VP12" s="17">
        <v>0</v>
      </c>
      <c r="VQ12" s="17"/>
      <c r="VR12" s="17">
        <v>0</v>
      </c>
      <c r="VS12" s="17">
        <v>0</v>
      </c>
      <c r="VT12" s="17">
        <v>0</v>
      </c>
      <c r="VU12" s="17"/>
      <c r="VV12" s="17">
        <v>0</v>
      </c>
      <c r="VW12" s="17">
        <v>0</v>
      </c>
      <c r="VX12" s="17">
        <v>0.6</v>
      </c>
      <c r="VY12" s="17">
        <v>0.6</v>
      </c>
      <c r="VZ12" s="17">
        <v>0.6</v>
      </c>
      <c r="WA12" s="17">
        <v>0</v>
      </c>
      <c r="WB12" s="17">
        <v>0</v>
      </c>
      <c r="WC12" s="17">
        <v>5</v>
      </c>
      <c r="WD12" s="17">
        <v>5</v>
      </c>
      <c r="WE12" s="17">
        <v>-5</v>
      </c>
      <c r="WF12" s="17">
        <v>0</v>
      </c>
      <c r="WG12" s="17">
        <v>3</v>
      </c>
      <c r="WH12" s="17">
        <v>3</v>
      </c>
      <c r="WI12" s="17">
        <v>-3</v>
      </c>
      <c r="WJ12" s="17">
        <v>0</v>
      </c>
      <c r="WK12" s="17"/>
      <c r="WL12" s="17">
        <v>0</v>
      </c>
      <c r="WM12" s="17">
        <v>0</v>
      </c>
      <c r="WN12" s="17">
        <v>0</v>
      </c>
      <c r="WO12" s="17"/>
      <c r="WP12" s="17">
        <v>0</v>
      </c>
      <c r="WQ12" s="17">
        <v>0</v>
      </c>
      <c r="WR12" s="17">
        <v>9.3000000000000007</v>
      </c>
      <c r="WS12" s="17">
        <v>9.4</v>
      </c>
      <c r="WT12" s="17">
        <v>9.4</v>
      </c>
      <c r="WU12" s="17">
        <v>-0.1</v>
      </c>
      <c r="WV12" s="17">
        <v>20</v>
      </c>
      <c r="WW12" s="17">
        <v>19.317070000000001</v>
      </c>
      <c r="WX12" s="17">
        <v>19.317070000000001</v>
      </c>
      <c r="WY12" s="17">
        <v>0.68293000000000004</v>
      </c>
      <c r="WZ12" s="17">
        <v>9.1999999999999993</v>
      </c>
      <c r="XA12" s="17">
        <v>10.6</v>
      </c>
      <c r="XB12" s="17">
        <v>10.6</v>
      </c>
      <c r="XC12" s="17">
        <v>-1.4</v>
      </c>
      <c r="XD12" s="17">
        <v>0</v>
      </c>
      <c r="XE12" s="17">
        <v>0</v>
      </c>
      <c r="XF12" s="17"/>
      <c r="XG12" s="17">
        <v>0</v>
      </c>
      <c r="XH12" s="17"/>
      <c r="XI12" s="17"/>
      <c r="XJ12" s="17"/>
      <c r="XK12" s="17">
        <v>0</v>
      </c>
      <c r="XL12" s="17"/>
      <c r="XM12" s="17"/>
      <c r="XN12" s="17"/>
      <c r="XO12" s="17">
        <v>0</v>
      </c>
      <c r="XP12" s="17"/>
      <c r="XQ12" s="17"/>
      <c r="XR12" s="17"/>
      <c r="XS12" s="17">
        <v>0</v>
      </c>
      <c r="XT12" s="17">
        <v>17.5</v>
      </c>
      <c r="XU12" s="17">
        <v>14</v>
      </c>
      <c r="XV12" s="17">
        <v>14</v>
      </c>
      <c r="XW12" s="17">
        <v>3.5</v>
      </c>
      <c r="XX12" s="17"/>
      <c r="XY12" s="17"/>
      <c r="XZ12" s="17"/>
      <c r="YA12" s="17">
        <v>0</v>
      </c>
      <c r="YB12" s="17"/>
      <c r="YC12" s="17"/>
      <c r="YD12" s="17"/>
      <c r="YE12" s="17">
        <v>0</v>
      </c>
    </row>
    <row r="13" spans="1:655" ht="24" customHeight="1" x14ac:dyDescent="0.3">
      <c r="A13" s="1"/>
      <c r="B13" s="16" t="s">
        <v>49</v>
      </c>
      <c r="C13" s="16" t="s">
        <v>855</v>
      </c>
      <c r="D13" s="17">
        <v>99.9</v>
      </c>
      <c r="E13" s="17">
        <v>100</v>
      </c>
      <c r="F13" s="17">
        <v>100</v>
      </c>
      <c r="G13" s="17">
        <v>-0.1</v>
      </c>
      <c r="H13" s="17">
        <v>648.29999999999995</v>
      </c>
      <c r="I13" s="17">
        <v>646.79789000000005</v>
      </c>
      <c r="J13" s="17">
        <v>646.79789000000005</v>
      </c>
      <c r="K13" s="17">
        <v>1.5021100000000001</v>
      </c>
      <c r="L13" s="17">
        <v>214.9</v>
      </c>
      <c r="M13" s="17">
        <v>211.44126</v>
      </c>
      <c r="N13" s="17">
        <v>211.44126</v>
      </c>
      <c r="O13" s="17">
        <v>3.4587400000000001</v>
      </c>
      <c r="P13" s="17">
        <v>3.5</v>
      </c>
      <c r="Q13" s="17"/>
      <c r="R13" s="17">
        <v>6.6170099999999996</v>
      </c>
      <c r="S13" s="17">
        <v>-3.1170100000000001</v>
      </c>
      <c r="T13" s="17">
        <v>3.6</v>
      </c>
      <c r="U13" s="17"/>
      <c r="V13" s="17">
        <v>8.5166799999999991</v>
      </c>
      <c r="W13" s="17">
        <v>-4.9166800000000004</v>
      </c>
      <c r="X13" s="17">
        <v>91.4</v>
      </c>
      <c r="Y13" s="17">
        <v>92.226339999999993</v>
      </c>
      <c r="Z13" s="17">
        <v>92.226330000000004</v>
      </c>
      <c r="AA13" s="17">
        <v>-0.82633000000000001</v>
      </c>
      <c r="AB13" s="17">
        <v>214.2</v>
      </c>
      <c r="AC13" s="17">
        <v>220</v>
      </c>
      <c r="AD13" s="17">
        <v>220</v>
      </c>
      <c r="AE13" s="17">
        <v>-5.8</v>
      </c>
      <c r="AF13" s="17"/>
      <c r="AG13" s="17"/>
      <c r="AH13" s="17"/>
      <c r="AI13" s="17">
        <v>0</v>
      </c>
      <c r="AJ13" s="17"/>
      <c r="AK13" s="17"/>
      <c r="AL13" s="17"/>
      <c r="AM13" s="17">
        <v>0</v>
      </c>
      <c r="AN13" s="17">
        <v>109.8</v>
      </c>
      <c r="AO13" s="17">
        <v>120.43894</v>
      </c>
      <c r="AP13" s="17">
        <v>120.43897</v>
      </c>
      <c r="AQ13" s="17">
        <v>-10.63897</v>
      </c>
      <c r="AR13" s="17">
        <v>110.2</v>
      </c>
      <c r="AS13" s="17">
        <v>120.43894</v>
      </c>
      <c r="AT13" s="17">
        <v>120.43897</v>
      </c>
      <c r="AU13" s="17">
        <v>-10.23897</v>
      </c>
      <c r="AV13" s="17">
        <v>110.4</v>
      </c>
      <c r="AW13" s="17">
        <v>120.43894</v>
      </c>
      <c r="AX13" s="17">
        <v>120.43897</v>
      </c>
      <c r="AY13" s="17">
        <v>-10.038970000000001</v>
      </c>
      <c r="AZ13" s="17">
        <v>209.8</v>
      </c>
      <c r="BA13" s="17">
        <v>180.65841</v>
      </c>
      <c r="BB13" s="17">
        <v>180.65845999999999</v>
      </c>
      <c r="BC13" s="17">
        <v>29.141539999999999</v>
      </c>
      <c r="BD13" s="17">
        <v>210</v>
      </c>
      <c r="BE13" s="17">
        <v>204.87795</v>
      </c>
      <c r="BF13" s="17">
        <v>204.87794</v>
      </c>
      <c r="BG13" s="17">
        <v>5.1220600000000003</v>
      </c>
      <c r="BH13" s="17">
        <v>109.8</v>
      </c>
      <c r="BI13" s="17">
        <v>102.43898</v>
      </c>
      <c r="BJ13" s="17">
        <v>102.43897</v>
      </c>
      <c r="BK13" s="17">
        <v>7.3610300000000004</v>
      </c>
      <c r="BL13" s="17">
        <v>561.1</v>
      </c>
      <c r="BM13" s="17">
        <v>568.29853000000003</v>
      </c>
      <c r="BN13" s="17">
        <v>568.29853000000003</v>
      </c>
      <c r="BO13" s="17">
        <v>-7.1985299999999999</v>
      </c>
      <c r="BP13" s="17">
        <v>10.4</v>
      </c>
      <c r="BQ13" s="17">
        <v>5.4891399999999999</v>
      </c>
      <c r="BR13" s="17">
        <v>5.4891399999999999</v>
      </c>
      <c r="BS13" s="17">
        <v>4.9108599999999996</v>
      </c>
      <c r="BT13" s="17"/>
      <c r="BU13" s="17"/>
      <c r="BV13" s="17"/>
      <c r="BW13" s="17">
        <v>0</v>
      </c>
      <c r="BX13" s="17"/>
      <c r="BY13" s="17"/>
      <c r="BZ13" s="17"/>
      <c r="CA13" s="17">
        <v>0</v>
      </c>
      <c r="CB13" s="17"/>
      <c r="CC13" s="17"/>
      <c r="CD13" s="17"/>
      <c r="CE13" s="17">
        <v>0</v>
      </c>
      <c r="CF13" s="17"/>
      <c r="CG13" s="17"/>
      <c r="CH13" s="17"/>
      <c r="CI13" s="17">
        <v>0</v>
      </c>
      <c r="CJ13" s="17">
        <v>166.6</v>
      </c>
      <c r="CK13" s="17">
        <v>164.70732000000001</v>
      </c>
      <c r="CL13" s="17">
        <v>164.70731000000001</v>
      </c>
      <c r="CM13" s="17">
        <v>1.89269</v>
      </c>
      <c r="CN13" s="17">
        <v>7.9</v>
      </c>
      <c r="CO13" s="17">
        <v>5.1346499999999997</v>
      </c>
      <c r="CP13" s="17">
        <v>5.1346499999999997</v>
      </c>
      <c r="CQ13" s="17">
        <v>2.7653500000000002</v>
      </c>
      <c r="CR13" s="17">
        <v>5.2</v>
      </c>
      <c r="CS13" s="17">
        <v>2.8184800000000001</v>
      </c>
      <c r="CT13" s="17">
        <v>2.8184800000000001</v>
      </c>
      <c r="CU13" s="17">
        <v>2.3815200000000001</v>
      </c>
      <c r="CV13" s="17"/>
      <c r="CW13" s="17"/>
      <c r="CX13" s="17">
        <v>0</v>
      </c>
      <c r="CY13" s="17">
        <v>0</v>
      </c>
      <c r="CZ13" s="17">
        <v>6.7</v>
      </c>
      <c r="DA13" s="17">
        <v>6.8787000000000003</v>
      </c>
      <c r="DB13" s="17">
        <v>6.8787000000000003</v>
      </c>
      <c r="DC13" s="17">
        <v>-0.1787</v>
      </c>
      <c r="DD13" s="17">
        <v>12</v>
      </c>
      <c r="DE13" s="17">
        <v>14.992190000000001</v>
      </c>
      <c r="DF13" s="17">
        <v>14.8809</v>
      </c>
      <c r="DG13" s="17">
        <v>-2.8809</v>
      </c>
      <c r="DH13" s="17">
        <v>69.900000000000006</v>
      </c>
      <c r="DI13" s="17">
        <v>82.107560000000007</v>
      </c>
      <c r="DJ13" s="17">
        <v>81.498009999999994</v>
      </c>
      <c r="DK13" s="17">
        <v>-11.59801</v>
      </c>
      <c r="DL13" s="17"/>
      <c r="DM13" s="17"/>
      <c r="DN13" s="17"/>
      <c r="DO13" s="17">
        <v>0</v>
      </c>
      <c r="DP13" s="17"/>
      <c r="DQ13" s="17"/>
      <c r="DR13" s="17"/>
      <c r="DS13" s="17">
        <v>0</v>
      </c>
      <c r="DT13" s="17">
        <v>0</v>
      </c>
      <c r="DU13" s="17"/>
      <c r="DV13" s="17">
        <v>0</v>
      </c>
      <c r="DW13" s="17">
        <v>0</v>
      </c>
      <c r="DX13" s="17"/>
      <c r="DY13" s="17"/>
      <c r="DZ13" s="17"/>
      <c r="EA13" s="17">
        <v>0</v>
      </c>
      <c r="EB13" s="17">
        <v>111.4</v>
      </c>
      <c r="EC13" s="17">
        <v>112.90536</v>
      </c>
      <c r="ED13" s="17">
        <v>112.90536</v>
      </c>
      <c r="EE13" s="17">
        <v>-1.50536</v>
      </c>
      <c r="EF13" s="17">
        <v>223.6</v>
      </c>
      <c r="EG13" s="17">
        <v>221.55625000000001</v>
      </c>
      <c r="EH13" s="17">
        <v>221.55625000000001</v>
      </c>
      <c r="EI13" s="17">
        <v>2.0437500000000002</v>
      </c>
      <c r="EJ13" s="17"/>
      <c r="EK13" s="17"/>
      <c r="EL13" s="17"/>
      <c r="EM13" s="17">
        <v>0</v>
      </c>
      <c r="EN13" s="17"/>
      <c r="EO13" s="17"/>
      <c r="EP13" s="17"/>
      <c r="EQ13" s="17">
        <v>0</v>
      </c>
      <c r="ER13" s="17"/>
      <c r="ES13" s="17"/>
      <c r="ET13" s="17"/>
      <c r="EU13" s="17">
        <v>0</v>
      </c>
      <c r="EV13" s="17">
        <v>6.5</v>
      </c>
      <c r="EW13" s="17">
        <v>6.39</v>
      </c>
      <c r="EX13" s="17">
        <v>6.39</v>
      </c>
      <c r="EY13" s="17">
        <v>0.11</v>
      </c>
      <c r="EZ13" s="17">
        <v>229.8</v>
      </c>
      <c r="FA13" s="17">
        <v>229.57073</v>
      </c>
      <c r="FB13" s="17">
        <v>229.57073</v>
      </c>
      <c r="FC13" s="17">
        <v>0.22927</v>
      </c>
      <c r="FD13" s="17">
        <v>75</v>
      </c>
      <c r="FE13" s="17">
        <v>76.256299999999996</v>
      </c>
      <c r="FF13" s="17">
        <v>76.256290000000007</v>
      </c>
      <c r="FG13" s="17">
        <v>-1.2562899999999999</v>
      </c>
      <c r="FH13" s="17">
        <v>148.6</v>
      </c>
      <c r="FI13" s="17">
        <v>141.66704999999999</v>
      </c>
      <c r="FJ13" s="17">
        <v>74.999949999999998</v>
      </c>
      <c r="FK13" s="17">
        <v>73.600049999999996</v>
      </c>
      <c r="FL13" s="17">
        <v>39.299999999999997</v>
      </c>
      <c r="FM13" s="17">
        <v>37.709339999999997</v>
      </c>
      <c r="FN13" s="17">
        <v>37.709339999999997</v>
      </c>
      <c r="FO13" s="17">
        <v>1.59066</v>
      </c>
      <c r="FP13" s="17">
        <v>9.4</v>
      </c>
      <c r="FQ13" s="17">
        <v>9.6429299999999998</v>
      </c>
      <c r="FR13" s="17">
        <v>9.6429200000000002</v>
      </c>
      <c r="FS13" s="17">
        <v>-0.24292</v>
      </c>
      <c r="FT13" s="17">
        <v>19.7</v>
      </c>
      <c r="FU13" s="17">
        <v>19.121949999999998</v>
      </c>
      <c r="FV13" s="17">
        <v>19.121949999999998</v>
      </c>
      <c r="FW13" s="17">
        <v>0.57804999999999995</v>
      </c>
      <c r="FX13" s="17">
        <v>90.4</v>
      </c>
      <c r="FY13" s="17">
        <v>87.657560000000004</v>
      </c>
      <c r="FZ13" s="17">
        <v>87.657560000000004</v>
      </c>
      <c r="GA13" s="17">
        <v>2.7424400000000002</v>
      </c>
      <c r="GB13" s="17">
        <v>124.2</v>
      </c>
      <c r="GC13" s="17">
        <v>136.06842</v>
      </c>
      <c r="GD13" s="17">
        <v>136.06845000000001</v>
      </c>
      <c r="GE13" s="17">
        <v>-11.868449999999999</v>
      </c>
      <c r="GF13" s="17"/>
      <c r="GG13" s="17"/>
      <c r="GH13" s="17"/>
      <c r="GI13" s="17">
        <v>0</v>
      </c>
      <c r="GJ13" s="17">
        <v>74.7</v>
      </c>
      <c r="GK13" s="17">
        <v>68.034210000000002</v>
      </c>
      <c r="GL13" s="17">
        <v>68.034229999999994</v>
      </c>
      <c r="GM13" s="17">
        <v>6.6657700000000002</v>
      </c>
      <c r="GN13" s="17">
        <v>110.3</v>
      </c>
      <c r="GO13" s="17">
        <v>110.91316999999999</v>
      </c>
      <c r="GP13" s="17">
        <v>110.91316999999999</v>
      </c>
      <c r="GQ13" s="17">
        <v>-0.61316999999999999</v>
      </c>
      <c r="GR13" s="17">
        <v>8.1999999999999993</v>
      </c>
      <c r="GS13" s="17">
        <v>9.09</v>
      </c>
      <c r="GT13" s="17">
        <v>9.09</v>
      </c>
      <c r="GU13" s="17">
        <v>-0.89</v>
      </c>
      <c r="GV13" s="17">
        <v>4.3</v>
      </c>
      <c r="GW13" s="17">
        <v>9.9490999999999996</v>
      </c>
      <c r="GX13" s="17">
        <v>9.9490999999999996</v>
      </c>
      <c r="GY13" s="17">
        <v>-5.6490999999999998</v>
      </c>
      <c r="GZ13" s="17">
        <v>47.1</v>
      </c>
      <c r="HA13" s="17">
        <v>47.26634</v>
      </c>
      <c r="HB13" s="17">
        <v>47.26634</v>
      </c>
      <c r="HC13" s="17">
        <v>-0.16633999999999999</v>
      </c>
      <c r="HD13" s="17"/>
      <c r="HE13" s="17"/>
      <c r="HF13" s="17"/>
      <c r="HG13" s="17">
        <v>0</v>
      </c>
      <c r="HH13" s="17">
        <v>4</v>
      </c>
      <c r="HI13" s="17">
        <v>3.8872599999999999</v>
      </c>
      <c r="HJ13" s="17">
        <v>3.8872599999999999</v>
      </c>
      <c r="HK13" s="17">
        <v>0.11274000000000001</v>
      </c>
      <c r="HL13" s="17">
        <v>37.9</v>
      </c>
      <c r="HM13" s="17">
        <v>34.419510000000002</v>
      </c>
      <c r="HN13" s="17">
        <v>34.419510000000002</v>
      </c>
      <c r="HO13" s="17">
        <v>3.4804900000000001</v>
      </c>
      <c r="HP13" s="17">
        <v>171.7</v>
      </c>
      <c r="HQ13" s="17">
        <v>171.54185000000001</v>
      </c>
      <c r="HR13" s="17">
        <v>171.54185000000001</v>
      </c>
      <c r="HS13" s="17">
        <v>0.15815000000000001</v>
      </c>
      <c r="HT13" s="17"/>
      <c r="HU13" s="17"/>
      <c r="HV13" s="17"/>
      <c r="HW13" s="17">
        <v>0</v>
      </c>
      <c r="HX13" s="17"/>
      <c r="HY13" s="17"/>
      <c r="HZ13" s="17"/>
      <c r="IA13" s="17">
        <v>0</v>
      </c>
      <c r="IB13" s="17">
        <v>48</v>
      </c>
      <c r="IC13" s="17">
        <v>26.102329999999998</v>
      </c>
      <c r="ID13" s="17">
        <v>47.671219999999998</v>
      </c>
      <c r="IE13" s="17">
        <v>0.32878000000000002</v>
      </c>
      <c r="IF13" s="17">
        <v>0</v>
      </c>
      <c r="IG13" s="17"/>
      <c r="IH13" s="17">
        <v>0</v>
      </c>
      <c r="II13" s="17">
        <v>0</v>
      </c>
      <c r="IJ13" s="17">
        <v>0</v>
      </c>
      <c r="IK13" s="17">
        <v>0</v>
      </c>
      <c r="IL13" s="17">
        <v>0</v>
      </c>
      <c r="IM13" s="17">
        <v>0</v>
      </c>
      <c r="IN13" s="17">
        <v>45.6</v>
      </c>
      <c r="IO13" s="17"/>
      <c r="IP13" s="17">
        <v>48.416350000000001</v>
      </c>
      <c r="IQ13" s="17">
        <v>-2.8163499999999999</v>
      </c>
      <c r="IR13" s="17"/>
      <c r="IS13" s="17"/>
      <c r="IT13" s="17"/>
      <c r="IU13" s="17">
        <v>0</v>
      </c>
      <c r="IV13" s="17"/>
      <c r="IW13" s="17"/>
      <c r="IX13" s="17"/>
      <c r="IY13" s="17">
        <v>0</v>
      </c>
      <c r="IZ13" s="17"/>
      <c r="JA13" s="17"/>
      <c r="JB13" s="17"/>
      <c r="JC13" s="17">
        <v>0</v>
      </c>
      <c r="JD13" s="17">
        <v>86.5</v>
      </c>
      <c r="JE13" s="17">
        <v>88.815600000000003</v>
      </c>
      <c r="JF13" s="17">
        <v>88.815600000000003</v>
      </c>
      <c r="JG13" s="17">
        <v>-2.3155999999999999</v>
      </c>
      <c r="JH13" s="17"/>
      <c r="JI13" s="17"/>
      <c r="JJ13" s="17">
        <v>0</v>
      </c>
      <c r="JK13" s="17">
        <v>0</v>
      </c>
      <c r="JL13" s="17">
        <v>84.1</v>
      </c>
      <c r="JM13" s="17">
        <v>91.667010000000005</v>
      </c>
      <c r="JN13" s="17">
        <v>110.96937</v>
      </c>
      <c r="JO13" s="17">
        <v>-26.86937</v>
      </c>
      <c r="JP13" s="17">
        <v>84.4</v>
      </c>
      <c r="JQ13" s="17">
        <v>91.667010000000005</v>
      </c>
      <c r="JR13" s="17">
        <v>110.96937</v>
      </c>
      <c r="JS13" s="17">
        <v>-26.569369999999999</v>
      </c>
      <c r="JT13" s="17">
        <v>108</v>
      </c>
      <c r="JU13" s="17">
        <v>91.667010000000005</v>
      </c>
      <c r="JV13" s="17">
        <v>110.96937</v>
      </c>
      <c r="JW13" s="17">
        <v>-2.9693700000000001</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4.5999999999999996</v>
      </c>
      <c r="LE13" s="17">
        <v>3.9931199999999998</v>
      </c>
      <c r="LF13" s="17">
        <v>3.9931199999999998</v>
      </c>
      <c r="LG13" s="17">
        <v>0.60687999999999998</v>
      </c>
      <c r="LH13" s="17">
        <v>141.5</v>
      </c>
      <c r="LI13" s="17">
        <v>138.46222</v>
      </c>
      <c r="LJ13" s="17">
        <v>117.95453999999999</v>
      </c>
      <c r="LK13" s="17">
        <v>23.545459999999999</v>
      </c>
      <c r="LL13" s="17">
        <v>130.9</v>
      </c>
      <c r="LM13" s="17">
        <v>133.67995999999999</v>
      </c>
      <c r="LN13" s="17">
        <v>133.67995999999999</v>
      </c>
      <c r="LO13" s="17">
        <v>-2.77996</v>
      </c>
      <c r="LP13" s="17">
        <v>62.5</v>
      </c>
      <c r="LQ13" s="17">
        <v>67.461460000000002</v>
      </c>
      <c r="LR13" s="17">
        <v>67.461460000000002</v>
      </c>
      <c r="LS13" s="17">
        <v>-4.9614599999999998</v>
      </c>
      <c r="LT13" s="17">
        <v>79.8</v>
      </c>
      <c r="LU13" s="17">
        <v>78.567989999999995</v>
      </c>
      <c r="LV13" s="17">
        <v>78.567989999999995</v>
      </c>
      <c r="LW13" s="17">
        <v>1.23201</v>
      </c>
      <c r="LX13" s="17">
        <v>30.4</v>
      </c>
      <c r="LY13" s="17">
        <v>30.097560000000001</v>
      </c>
      <c r="LZ13" s="17">
        <v>30.097560000000001</v>
      </c>
      <c r="MA13" s="17">
        <v>0.30243999999999999</v>
      </c>
      <c r="MB13" s="17"/>
      <c r="MC13" s="17"/>
      <c r="MD13" s="17"/>
      <c r="ME13" s="17">
        <v>0</v>
      </c>
      <c r="MF13" s="17"/>
      <c r="MG13" s="17"/>
      <c r="MH13" s="17"/>
      <c r="MI13" s="17">
        <v>0</v>
      </c>
      <c r="MJ13" s="17"/>
      <c r="MK13" s="17"/>
      <c r="ML13" s="17"/>
      <c r="MM13" s="17">
        <v>0</v>
      </c>
      <c r="MN13" s="17">
        <v>101.8</v>
      </c>
      <c r="MO13" s="17">
        <v>110.00003</v>
      </c>
      <c r="MP13" s="17">
        <v>111</v>
      </c>
      <c r="MQ13" s="17">
        <v>-9.1999999999999993</v>
      </c>
      <c r="MR13" s="17">
        <v>102.5</v>
      </c>
      <c r="MS13" s="17">
        <v>110.00003</v>
      </c>
      <c r="MT13" s="17">
        <v>111</v>
      </c>
      <c r="MU13" s="17">
        <v>-8.5</v>
      </c>
      <c r="MV13" s="17">
        <v>122</v>
      </c>
      <c r="MW13" s="17">
        <v>110.00003</v>
      </c>
      <c r="MX13" s="17">
        <v>111</v>
      </c>
      <c r="MY13" s="17">
        <v>11</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v>0</v>
      </c>
      <c r="OC13" s="17"/>
      <c r="OD13" s="17">
        <v>0</v>
      </c>
      <c r="OE13" s="17">
        <v>0</v>
      </c>
      <c r="OF13" s="17">
        <v>31.8</v>
      </c>
      <c r="OG13" s="17">
        <v>34.018000000000001</v>
      </c>
      <c r="OH13" s="17">
        <v>34.018000000000001</v>
      </c>
      <c r="OI13" s="17">
        <v>-2.218</v>
      </c>
      <c r="OJ13" s="17">
        <v>0</v>
      </c>
      <c r="OK13" s="17"/>
      <c r="OL13" s="17">
        <v>0</v>
      </c>
      <c r="OM13" s="17">
        <v>0</v>
      </c>
      <c r="ON13" s="17">
        <v>6.8</v>
      </c>
      <c r="OO13" s="17">
        <v>13.843</v>
      </c>
      <c r="OP13" s="17">
        <v>13.843</v>
      </c>
      <c r="OQ13" s="17">
        <v>-7.0430000000000001</v>
      </c>
      <c r="OR13" s="17">
        <v>0</v>
      </c>
      <c r="OS13" s="17"/>
      <c r="OT13" s="17">
        <v>0</v>
      </c>
      <c r="OU13" s="17">
        <v>0</v>
      </c>
      <c r="OV13" s="17">
        <v>20</v>
      </c>
      <c r="OW13" s="17">
        <v>17.560970000000001</v>
      </c>
      <c r="OX13" s="17">
        <v>17.560970000000001</v>
      </c>
      <c r="OY13" s="17">
        <v>2.4390299999999998</v>
      </c>
      <c r="OZ13" s="17">
        <v>9.8000000000000007</v>
      </c>
      <c r="PA13" s="17">
        <v>9.9830000000000005</v>
      </c>
      <c r="PB13" s="17">
        <v>9.9830000000000005</v>
      </c>
      <c r="PC13" s="17">
        <v>-0.183</v>
      </c>
      <c r="PD13" s="17">
        <v>5.5</v>
      </c>
      <c r="PE13" s="17">
        <v>5.67</v>
      </c>
      <c r="PF13" s="17">
        <v>5.67</v>
      </c>
      <c r="PG13" s="17">
        <v>-0.17</v>
      </c>
      <c r="PH13" s="17">
        <v>1</v>
      </c>
      <c r="PI13" s="17">
        <v>1</v>
      </c>
      <c r="PJ13" s="17">
        <v>1</v>
      </c>
      <c r="PK13" s="17">
        <v>0</v>
      </c>
      <c r="PL13" s="17"/>
      <c r="PM13" s="17"/>
      <c r="PN13" s="17"/>
      <c r="PO13" s="17">
        <v>0</v>
      </c>
      <c r="PP13" s="17">
        <v>5.0490000000000004</v>
      </c>
      <c r="PQ13" s="17">
        <v>5</v>
      </c>
      <c r="PR13" s="17">
        <v>5</v>
      </c>
      <c r="PS13" s="17">
        <v>4.9000000000000002E-2</v>
      </c>
      <c r="PT13" s="17">
        <v>20.399999999999999</v>
      </c>
      <c r="PU13" s="17">
        <v>19.51219</v>
      </c>
      <c r="PV13" s="17">
        <v>19.51219</v>
      </c>
      <c r="PW13" s="17">
        <v>0.88780999999999999</v>
      </c>
      <c r="PX13" s="17">
        <v>20</v>
      </c>
      <c r="PY13" s="17"/>
      <c r="PZ13" s="17"/>
      <c r="QA13" s="17">
        <v>20</v>
      </c>
      <c r="QB13" s="17">
        <v>18.899999999999999</v>
      </c>
      <c r="QC13" s="17">
        <v>17.560970000000001</v>
      </c>
      <c r="QD13" s="17">
        <v>17.560970000000001</v>
      </c>
      <c r="QE13" s="17">
        <v>1.3390299999999999</v>
      </c>
      <c r="QF13" s="17">
        <v>3.7</v>
      </c>
      <c r="QG13" s="17">
        <v>3.5</v>
      </c>
      <c r="QH13" s="17">
        <v>3.5</v>
      </c>
      <c r="QI13" s="17">
        <v>0.2</v>
      </c>
      <c r="QJ13" s="17">
        <v>18.5</v>
      </c>
      <c r="QK13" s="17">
        <v>18.048780000000001</v>
      </c>
      <c r="QL13" s="17">
        <v>18.048780000000001</v>
      </c>
      <c r="QM13" s="17">
        <v>0.45122000000000001</v>
      </c>
      <c r="QN13" s="17">
        <v>0</v>
      </c>
      <c r="QO13" s="17"/>
      <c r="QP13" s="17">
        <v>0</v>
      </c>
      <c r="QQ13" s="17">
        <v>0</v>
      </c>
      <c r="QR13" s="17">
        <v>0</v>
      </c>
      <c r="QS13" s="17"/>
      <c r="QT13" s="17">
        <v>0</v>
      </c>
      <c r="QU13" s="17">
        <v>0</v>
      </c>
      <c r="QV13" s="17">
        <v>3.7</v>
      </c>
      <c r="QW13" s="17">
        <v>8.99</v>
      </c>
      <c r="QX13" s="17">
        <v>8.99</v>
      </c>
      <c r="QY13" s="17">
        <v>-5.29</v>
      </c>
      <c r="QZ13" s="17">
        <v>4.7</v>
      </c>
      <c r="RA13" s="17">
        <v>21.672999999999998</v>
      </c>
      <c r="RB13" s="17">
        <v>21.672999999999998</v>
      </c>
      <c r="RC13" s="17">
        <v>-16.972999999999999</v>
      </c>
      <c r="RD13" s="17">
        <v>4.5</v>
      </c>
      <c r="RE13" s="17">
        <v>4.2</v>
      </c>
      <c r="RF13" s="17">
        <v>4.2</v>
      </c>
      <c r="RG13" s="17">
        <v>0.3</v>
      </c>
      <c r="RH13" s="17">
        <v>1</v>
      </c>
      <c r="RI13" s="17"/>
      <c r="RJ13" s="17">
        <v>1.2</v>
      </c>
      <c r="RK13" s="17">
        <v>-0.2</v>
      </c>
      <c r="RL13" s="17">
        <v>2.2000000000000002</v>
      </c>
      <c r="RM13" s="17">
        <v>2.4</v>
      </c>
      <c r="RN13" s="17">
        <v>2.4</v>
      </c>
      <c r="RO13" s="17">
        <v>-0.2</v>
      </c>
      <c r="RP13" s="17">
        <v>0</v>
      </c>
      <c r="RQ13" s="17"/>
      <c r="RR13" s="17"/>
      <c r="RS13" s="17">
        <v>0</v>
      </c>
      <c r="RT13" s="17">
        <v>0</v>
      </c>
      <c r="RU13" s="17"/>
      <c r="RV13" s="17">
        <v>0</v>
      </c>
      <c r="RW13" s="17">
        <v>0</v>
      </c>
      <c r="RX13" s="17">
        <v>3.4</v>
      </c>
      <c r="RY13" s="17">
        <v>3.3210000000000002</v>
      </c>
      <c r="RZ13" s="17">
        <v>3.3210000000000002</v>
      </c>
      <c r="SA13" s="17">
        <v>7.9000000000000001E-2</v>
      </c>
      <c r="SB13" s="17">
        <v>14.4</v>
      </c>
      <c r="SC13" s="17">
        <v>8.8675099999999993</v>
      </c>
      <c r="SD13" s="17">
        <v>13.8809</v>
      </c>
      <c r="SE13" s="17">
        <v>0.51910000000000001</v>
      </c>
      <c r="SF13" s="17">
        <v>2.6</v>
      </c>
      <c r="SG13" s="17">
        <v>2</v>
      </c>
      <c r="SH13" s="17">
        <v>2</v>
      </c>
      <c r="SI13" s="17">
        <v>0.6</v>
      </c>
      <c r="SJ13" s="17">
        <v>0</v>
      </c>
      <c r="SK13" s="17">
        <v>0.7</v>
      </c>
      <c r="SL13" s="17">
        <v>0.7</v>
      </c>
      <c r="SM13" s="17">
        <v>-0.7</v>
      </c>
      <c r="SN13" s="17">
        <v>17.100000000000001</v>
      </c>
      <c r="SO13" s="17">
        <v>17.170729999999999</v>
      </c>
      <c r="SP13" s="17">
        <v>17.170729999999999</v>
      </c>
      <c r="SQ13" s="17">
        <v>-7.0730000000000001E-2</v>
      </c>
      <c r="SR13" s="17">
        <v>7.9</v>
      </c>
      <c r="SS13" s="17">
        <v>9.3000000000000007</v>
      </c>
      <c r="ST13" s="17">
        <v>9.3000000000000007</v>
      </c>
      <c r="SU13" s="17">
        <v>-1.4</v>
      </c>
      <c r="SV13" s="17">
        <v>11.4</v>
      </c>
      <c r="SW13" s="17">
        <v>11.707319999999999</v>
      </c>
      <c r="SX13" s="17">
        <v>11.70731</v>
      </c>
      <c r="SY13" s="17">
        <v>-0.30731000000000003</v>
      </c>
      <c r="SZ13" s="17">
        <v>15.3</v>
      </c>
      <c r="TA13" s="17">
        <v>15.60975</v>
      </c>
      <c r="TB13" s="17">
        <v>15.60975</v>
      </c>
      <c r="TC13" s="17">
        <v>-0.30975000000000003</v>
      </c>
      <c r="TD13" s="17">
        <v>20</v>
      </c>
      <c r="TE13" s="17">
        <v>19.317070000000001</v>
      </c>
      <c r="TF13" s="17">
        <v>19.317070000000001</v>
      </c>
      <c r="TG13" s="17">
        <v>0.68293000000000004</v>
      </c>
      <c r="TH13" s="17">
        <v>7.7</v>
      </c>
      <c r="TI13" s="17">
        <v>11.403</v>
      </c>
      <c r="TJ13" s="17">
        <v>11.403</v>
      </c>
      <c r="TK13" s="17">
        <v>-3.7029999999999998</v>
      </c>
      <c r="TL13" s="17">
        <v>29.2</v>
      </c>
      <c r="TM13" s="17">
        <v>21.826000000000001</v>
      </c>
      <c r="TN13" s="17">
        <v>21.826000000000001</v>
      </c>
      <c r="TO13" s="17">
        <v>7.3739999999999997</v>
      </c>
      <c r="TP13" s="17">
        <v>0</v>
      </c>
      <c r="TQ13" s="17"/>
      <c r="TR13" s="17">
        <v>0</v>
      </c>
      <c r="TS13" s="17">
        <v>0</v>
      </c>
      <c r="TT13" s="17">
        <v>6.9</v>
      </c>
      <c r="TU13" s="17">
        <v>24.023</v>
      </c>
      <c r="TV13" s="17">
        <v>24.023</v>
      </c>
      <c r="TW13" s="17">
        <v>-17.123000000000001</v>
      </c>
      <c r="TX13" s="17">
        <v>16.8</v>
      </c>
      <c r="TY13" s="17">
        <v>47.225000000000001</v>
      </c>
      <c r="TZ13" s="17">
        <v>47.225000000000001</v>
      </c>
      <c r="UA13" s="17">
        <v>-30.425000000000001</v>
      </c>
      <c r="UB13" s="17">
        <v>0</v>
      </c>
      <c r="UC13" s="17">
        <v>0.26800000000000002</v>
      </c>
      <c r="UD13" s="17">
        <v>0.26800000000000002</v>
      </c>
      <c r="UE13" s="17">
        <v>-0.26800000000000002</v>
      </c>
      <c r="UF13" s="17">
        <v>0</v>
      </c>
      <c r="UG13" s="17">
        <v>0.38100000000000001</v>
      </c>
      <c r="UH13" s="17">
        <v>0.38100000000000001</v>
      </c>
      <c r="UI13" s="17">
        <v>-0.38100000000000001</v>
      </c>
      <c r="UJ13" s="17">
        <v>17.5</v>
      </c>
      <c r="UK13" s="17">
        <v>17.560970000000001</v>
      </c>
      <c r="UL13" s="17">
        <v>17.560970000000001</v>
      </c>
      <c r="UM13" s="17">
        <v>-6.0970000000000003E-2</v>
      </c>
      <c r="UN13" s="17">
        <v>4.8</v>
      </c>
      <c r="UO13" s="17">
        <v>5.6</v>
      </c>
      <c r="UP13" s="17">
        <v>5.6</v>
      </c>
      <c r="UQ13" s="17">
        <v>-0.8</v>
      </c>
      <c r="UR13" s="17">
        <v>8.1999999999999993</v>
      </c>
      <c r="US13" s="17">
        <v>7.7</v>
      </c>
      <c r="UT13" s="17">
        <v>7.7</v>
      </c>
      <c r="UU13" s="17">
        <v>0.5</v>
      </c>
      <c r="UV13" s="17">
        <v>15.4</v>
      </c>
      <c r="UW13" s="17">
        <v>14.63414</v>
      </c>
      <c r="UX13" s="17">
        <v>14.63414</v>
      </c>
      <c r="UY13" s="17">
        <v>0.76585999999999999</v>
      </c>
      <c r="UZ13" s="17">
        <v>16.3</v>
      </c>
      <c r="VA13" s="17">
        <v>15.60975</v>
      </c>
      <c r="VB13" s="17">
        <v>15.60975</v>
      </c>
      <c r="VC13" s="17">
        <v>0.69025000000000003</v>
      </c>
      <c r="VD13" s="17">
        <v>15.8</v>
      </c>
      <c r="VE13" s="17">
        <v>15.60975</v>
      </c>
      <c r="VF13" s="17">
        <v>15.60975</v>
      </c>
      <c r="VG13" s="17">
        <v>0.19025</v>
      </c>
      <c r="VH13" s="17">
        <v>2.7</v>
      </c>
      <c r="VI13" s="17">
        <v>10.255000000000001</v>
      </c>
      <c r="VJ13" s="17">
        <v>10.255000000000001</v>
      </c>
      <c r="VK13" s="17">
        <v>-7.5549999999999997</v>
      </c>
      <c r="VL13" s="17">
        <v>0</v>
      </c>
      <c r="VM13" s="17"/>
      <c r="VN13" s="17">
        <v>0</v>
      </c>
      <c r="VO13" s="17">
        <v>0</v>
      </c>
      <c r="VP13" s="17">
        <v>0</v>
      </c>
      <c r="VQ13" s="17"/>
      <c r="VR13" s="17">
        <v>0</v>
      </c>
      <c r="VS13" s="17">
        <v>0</v>
      </c>
      <c r="VT13" s="17">
        <v>0</v>
      </c>
      <c r="VU13" s="17"/>
      <c r="VV13" s="17">
        <v>0</v>
      </c>
      <c r="VW13" s="17">
        <v>0</v>
      </c>
      <c r="VX13" s="17">
        <v>0.6</v>
      </c>
      <c r="VY13" s="17">
        <v>0.6</v>
      </c>
      <c r="VZ13" s="17">
        <v>0.6</v>
      </c>
      <c r="WA13" s="17">
        <v>0</v>
      </c>
      <c r="WB13" s="17">
        <v>0</v>
      </c>
      <c r="WC13" s="17">
        <v>4</v>
      </c>
      <c r="WD13" s="17">
        <v>4</v>
      </c>
      <c r="WE13" s="17">
        <v>-4</v>
      </c>
      <c r="WF13" s="17">
        <v>0</v>
      </c>
      <c r="WG13" s="17">
        <v>3</v>
      </c>
      <c r="WH13" s="17">
        <v>3</v>
      </c>
      <c r="WI13" s="17">
        <v>-3</v>
      </c>
      <c r="WJ13" s="17">
        <v>0</v>
      </c>
      <c r="WK13" s="17"/>
      <c r="WL13" s="17">
        <v>0</v>
      </c>
      <c r="WM13" s="17">
        <v>0</v>
      </c>
      <c r="WN13" s="17">
        <v>0</v>
      </c>
      <c r="WO13" s="17"/>
      <c r="WP13" s="17">
        <v>0</v>
      </c>
      <c r="WQ13" s="17">
        <v>0</v>
      </c>
      <c r="WR13" s="17">
        <v>9.4</v>
      </c>
      <c r="WS13" s="17">
        <v>9.4</v>
      </c>
      <c r="WT13" s="17">
        <v>9.4</v>
      </c>
      <c r="WU13" s="17">
        <v>0</v>
      </c>
      <c r="WV13" s="17">
        <v>20</v>
      </c>
      <c r="WW13" s="17">
        <v>19.317070000000001</v>
      </c>
      <c r="WX13" s="17">
        <v>19.317070000000001</v>
      </c>
      <c r="WY13" s="17">
        <v>0.68293000000000004</v>
      </c>
      <c r="WZ13" s="17">
        <v>9.5</v>
      </c>
      <c r="XA13" s="17">
        <v>10.6</v>
      </c>
      <c r="XB13" s="17">
        <v>10.6</v>
      </c>
      <c r="XC13" s="17">
        <v>-1.1000000000000001</v>
      </c>
      <c r="XD13" s="17">
        <v>0</v>
      </c>
      <c r="XE13" s="17">
        <v>0</v>
      </c>
      <c r="XF13" s="17"/>
      <c r="XG13" s="17">
        <v>0</v>
      </c>
      <c r="XH13" s="17"/>
      <c r="XI13" s="17"/>
      <c r="XJ13" s="17"/>
      <c r="XK13" s="17">
        <v>0</v>
      </c>
      <c r="XL13" s="17"/>
      <c r="XM13" s="17"/>
      <c r="XN13" s="17"/>
      <c r="XO13" s="17">
        <v>0</v>
      </c>
      <c r="XP13" s="17"/>
      <c r="XQ13" s="17"/>
      <c r="XR13" s="17"/>
      <c r="XS13" s="17">
        <v>0</v>
      </c>
      <c r="XT13" s="17">
        <v>17.5</v>
      </c>
      <c r="XU13" s="17">
        <v>14</v>
      </c>
      <c r="XV13" s="17">
        <v>14</v>
      </c>
      <c r="XW13" s="17">
        <v>3.5</v>
      </c>
      <c r="XX13" s="17"/>
      <c r="XY13" s="17"/>
      <c r="XZ13" s="17"/>
      <c r="YA13" s="17">
        <v>0</v>
      </c>
      <c r="YB13" s="17"/>
      <c r="YC13" s="17"/>
      <c r="YD13" s="17"/>
      <c r="YE13" s="17">
        <v>0</v>
      </c>
    </row>
    <row r="14" spans="1:655" ht="24" customHeight="1" x14ac:dyDescent="0.3">
      <c r="A14" s="1"/>
      <c r="B14" s="16" t="s">
        <v>49</v>
      </c>
      <c r="C14" s="16" t="s">
        <v>856</v>
      </c>
      <c r="D14" s="17">
        <v>101</v>
      </c>
      <c r="E14" s="17">
        <v>100</v>
      </c>
      <c r="F14" s="17">
        <v>100</v>
      </c>
      <c r="G14" s="17">
        <v>1</v>
      </c>
      <c r="H14" s="17">
        <v>650.70000000000005</v>
      </c>
      <c r="I14" s="17">
        <v>646.79789000000005</v>
      </c>
      <c r="J14" s="17">
        <v>646.79789000000005</v>
      </c>
      <c r="K14" s="17">
        <v>3.90211</v>
      </c>
      <c r="L14" s="17">
        <v>215.3</v>
      </c>
      <c r="M14" s="17">
        <v>211.44126</v>
      </c>
      <c r="N14" s="17">
        <v>211.44126</v>
      </c>
      <c r="O14" s="17">
        <v>3.8587400000000001</v>
      </c>
      <c r="P14" s="17">
        <v>3.8</v>
      </c>
      <c r="Q14" s="17"/>
      <c r="R14" s="17">
        <v>3.6004200000000002</v>
      </c>
      <c r="S14" s="17">
        <v>0.19958000000000001</v>
      </c>
      <c r="T14" s="17">
        <v>3.9</v>
      </c>
      <c r="U14" s="17"/>
      <c r="V14" s="17">
        <v>8.5166799999999991</v>
      </c>
      <c r="W14" s="17">
        <v>-4.6166799999999997</v>
      </c>
      <c r="X14" s="17">
        <v>90.1</v>
      </c>
      <c r="Y14" s="17">
        <v>92.226339999999993</v>
      </c>
      <c r="Z14" s="17">
        <v>92.226330000000004</v>
      </c>
      <c r="AA14" s="17">
        <v>-2.1263299999999998</v>
      </c>
      <c r="AB14" s="17">
        <v>211.4</v>
      </c>
      <c r="AC14" s="17">
        <v>220</v>
      </c>
      <c r="AD14" s="17">
        <v>220</v>
      </c>
      <c r="AE14" s="17">
        <v>-8.6</v>
      </c>
      <c r="AF14" s="17"/>
      <c r="AG14" s="17"/>
      <c r="AH14" s="17"/>
      <c r="AI14" s="17">
        <v>0</v>
      </c>
      <c r="AJ14" s="17"/>
      <c r="AK14" s="17"/>
      <c r="AL14" s="17"/>
      <c r="AM14" s="17">
        <v>0</v>
      </c>
      <c r="AN14" s="17">
        <v>128.19999999999999</v>
      </c>
      <c r="AO14" s="17">
        <v>134.49446</v>
      </c>
      <c r="AP14" s="17">
        <v>134.49448000000001</v>
      </c>
      <c r="AQ14" s="17">
        <v>-6.2944800000000001</v>
      </c>
      <c r="AR14" s="17">
        <v>128.19999999999999</v>
      </c>
      <c r="AS14" s="17">
        <v>134.49446</v>
      </c>
      <c r="AT14" s="17">
        <v>134.49448000000001</v>
      </c>
      <c r="AU14" s="17">
        <v>-6.2944800000000001</v>
      </c>
      <c r="AV14" s="17">
        <v>128.30000000000001</v>
      </c>
      <c r="AW14" s="17">
        <v>134.49446</v>
      </c>
      <c r="AX14" s="17">
        <v>134.49448000000001</v>
      </c>
      <c r="AY14" s="17">
        <v>-6.1944800000000004</v>
      </c>
      <c r="AZ14" s="17">
        <v>224</v>
      </c>
      <c r="BA14" s="17">
        <v>201.74170000000001</v>
      </c>
      <c r="BB14" s="17">
        <v>201.74171000000001</v>
      </c>
      <c r="BC14" s="17">
        <v>22.258289999999999</v>
      </c>
      <c r="BD14" s="17">
        <v>209.9</v>
      </c>
      <c r="BE14" s="17">
        <v>204.87796</v>
      </c>
      <c r="BF14" s="17">
        <v>204.87794</v>
      </c>
      <c r="BG14" s="17">
        <v>5.0220599999999997</v>
      </c>
      <c r="BH14" s="17">
        <v>110.1</v>
      </c>
      <c r="BI14" s="17">
        <v>102.43898</v>
      </c>
      <c r="BJ14" s="17">
        <v>102.43897</v>
      </c>
      <c r="BK14" s="17">
        <v>7.6610300000000002</v>
      </c>
      <c r="BL14" s="17">
        <v>563.9</v>
      </c>
      <c r="BM14" s="17">
        <v>568.29853000000003</v>
      </c>
      <c r="BN14" s="17">
        <v>568.29853000000003</v>
      </c>
      <c r="BO14" s="17">
        <v>-4.3985300000000001</v>
      </c>
      <c r="BP14" s="17">
        <v>10.5</v>
      </c>
      <c r="BQ14" s="17">
        <v>5.4891399999999999</v>
      </c>
      <c r="BR14" s="17">
        <v>5.4891399999999999</v>
      </c>
      <c r="BS14" s="17">
        <v>5.0108600000000001</v>
      </c>
      <c r="BT14" s="17"/>
      <c r="BU14" s="17"/>
      <c r="BV14" s="17"/>
      <c r="BW14" s="17">
        <v>0</v>
      </c>
      <c r="BX14" s="17"/>
      <c r="BY14" s="17"/>
      <c r="BZ14" s="17"/>
      <c r="CA14" s="17">
        <v>0</v>
      </c>
      <c r="CB14" s="17"/>
      <c r="CC14" s="17"/>
      <c r="CD14" s="17"/>
      <c r="CE14" s="17">
        <v>0</v>
      </c>
      <c r="CF14" s="17"/>
      <c r="CG14" s="17"/>
      <c r="CH14" s="17"/>
      <c r="CI14" s="17">
        <v>0</v>
      </c>
      <c r="CJ14" s="17">
        <v>160.1</v>
      </c>
      <c r="CK14" s="17">
        <v>164.70732000000001</v>
      </c>
      <c r="CL14" s="17">
        <v>164.70731000000001</v>
      </c>
      <c r="CM14" s="17">
        <v>-4.60731</v>
      </c>
      <c r="CN14" s="17">
        <v>7.8</v>
      </c>
      <c r="CO14" s="17">
        <v>5.1346499999999997</v>
      </c>
      <c r="CP14" s="17">
        <v>5.1346499999999997</v>
      </c>
      <c r="CQ14" s="17">
        <v>2.6653500000000001</v>
      </c>
      <c r="CR14" s="17">
        <v>5.4</v>
      </c>
      <c r="CS14" s="17">
        <v>2.8184800000000001</v>
      </c>
      <c r="CT14" s="17">
        <v>2.8184800000000001</v>
      </c>
      <c r="CU14" s="17">
        <v>2.5815199999999998</v>
      </c>
      <c r="CV14" s="17"/>
      <c r="CW14" s="17"/>
      <c r="CX14" s="17">
        <v>0</v>
      </c>
      <c r="CY14" s="17">
        <v>0</v>
      </c>
      <c r="CZ14" s="17">
        <v>6.7</v>
      </c>
      <c r="DA14" s="17">
        <v>6.8787000000000003</v>
      </c>
      <c r="DB14" s="17">
        <v>6.8787000000000003</v>
      </c>
      <c r="DC14" s="17">
        <v>-0.1787</v>
      </c>
      <c r="DD14" s="17">
        <v>11.3</v>
      </c>
      <c r="DE14" s="17">
        <v>14.992190000000001</v>
      </c>
      <c r="DF14" s="17">
        <v>14.99183</v>
      </c>
      <c r="DG14" s="17">
        <v>-3.6918299999999999</v>
      </c>
      <c r="DH14" s="17">
        <v>70.900000000000006</v>
      </c>
      <c r="DI14" s="17">
        <v>82.107560000000007</v>
      </c>
      <c r="DJ14" s="17">
        <v>82.10557</v>
      </c>
      <c r="DK14" s="17">
        <v>-11.20557</v>
      </c>
      <c r="DL14" s="17"/>
      <c r="DM14" s="17"/>
      <c r="DN14" s="17"/>
      <c r="DO14" s="17">
        <v>0</v>
      </c>
      <c r="DP14" s="17"/>
      <c r="DQ14" s="17"/>
      <c r="DR14" s="17"/>
      <c r="DS14" s="17">
        <v>0</v>
      </c>
      <c r="DT14" s="17">
        <v>0</v>
      </c>
      <c r="DU14" s="17"/>
      <c r="DV14" s="17">
        <v>0</v>
      </c>
      <c r="DW14" s="17">
        <v>0</v>
      </c>
      <c r="DX14" s="17"/>
      <c r="DY14" s="17"/>
      <c r="DZ14" s="17"/>
      <c r="EA14" s="17">
        <v>0</v>
      </c>
      <c r="EB14" s="17">
        <v>111.2</v>
      </c>
      <c r="EC14" s="17">
        <v>112.90536</v>
      </c>
      <c r="ED14" s="17">
        <v>112.90536</v>
      </c>
      <c r="EE14" s="17">
        <v>-1.70536</v>
      </c>
      <c r="EF14" s="17">
        <v>223.6</v>
      </c>
      <c r="EG14" s="17">
        <v>221.55625000000001</v>
      </c>
      <c r="EH14" s="17">
        <v>221.55625000000001</v>
      </c>
      <c r="EI14" s="17">
        <v>2.0437500000000002</v>
      </c>
      <c r="EJ14" s="17"/>
      <c r="EK14" s="17"/>
      <c r="EL14" s="17"/>
      <c r="EM14" s="17">
        <v>0</v>
      </c>
      <c r="EN14" s="17"/>
      <c r="EO14" s="17"/>
      <c r="EP14" s="17"/>
      <c r="EQ14" s="17">
        <v>0</v>
      </c>
      <c r="ER14" s="17"/>
      <c r="ES14" s="17"/>
      <c r="ET14" s="17"/>
      <c r="EU14" s="17">
        <v>0</v>
      </c>
      <c r="EV14" s="17">
        <v>6.5</v>
      </c>
      <c r="EW14" s="17">
        <v>6.39</v>
      </c>
      <c r="EX14" s="17">
        <v>6.39</v>
      </c>
      <c r="EY14" s="17">
        <v>0.11</v>
      </c>
      <c r="EZ14" s="17">
        <v>231.9</v>
      </c>
      <c r="FA14" s="17">
        <v>229.57073</v>
      </c>
      <c r="FB14" s="17">
        <v>229.57073</v>
      </c>
      <c r="FC14" s="17">
        <v>2.3292700000000002</v>
      </c>
      <c r="FD14" s="17">
        <v>75.400000000000006</v>
      </c>
      <c r="FE14" s="17">
        <v>76.256299999999996</v>
      </c>
      <c r="FF14" s="17">
        <v>76.256290000000007</v>
      </c>
      <c r="FG14" s="17">
        <v>-0.85629</v>
      </c>
      <c r="FH14" s="17">
        <v>114</v>
      </c>
      <c r="FI14" s="17">
        <v>118.12408000000001</v>
      </c>
      <c r="FJ14" s="17">
        <v>61.969279999999998</v>
      </c>
      <c r="FK14" s="17">
        <v>52.030720000000002</v>
      </c>
      <c r="FL14" s="17">
        <v>40.4</v>
      </c>
      <c r="FM14" s="17">
        <v>37.709339999999997</v>
      </c>
      <c r="FN14" s="17">
        <v>37.709339999999997</v>
      </c>
      <c r="FO14" s="17">
        <v>2.6906599999999998</v>
      </c>
      <c r="FP14" s="17">
        <v>9.4</v>
      </c>
      <c r="FQ14" s="17">
        <v>9.6429299999999998</v>
      </c>
      <c r="FR14" s="17">
        <v>9.6429200000000002</v>
      </c>
      <c r="FS14" s="17">
        <v>-0.24292</v>
      </c>
      <c r="FT14" s="17">
        <v>19.7</v>
      </c>
      <c r="FU14" s="17">
        <v>19.121949999999998</v>
      </c>
      <c r="FV14" s="17">
        <v>19.121949999999998</v>
      </c>
      <c r="FW14" s="17">
        <v>0.57804999999999995</v>
      </c>
      <c r="FX14" s="17">
        <v>89.2</v>
      </c>
      <c r="FY14" s="17">
        <v>87.657560000000004</v>
      </c>
      <c r="FZ14" s="17">
        <v>87.657560000000004</v>
      </c>
      <c r="GA14" s="17">
        <v>1.54244</v>
      </c>
      <c r="GB14" s="17">
        <v>123.9</v>
      </c>
      <c r="GC14" s="17">
        <v>136.06842</v>
      </c>
      <c r="GD14" s="17">
        <v>136.06845000000001</v>
      </c>
      <c r="GE14" s="17">
        <v>-12.16845</v>
      </c>
      <c r="GF14" s="17"/>
      <c r="GG14" s="17"/>
      <c r="GH14" s="17"/>
      <c r="GI14" s="17">
        <v>0</v>
      </c>
      <c r="GJ14" s="17">
        <v>75.2</v>
      </c>
      <c r="GK14" s="17">
        <v>68.034210000000002</v>
      </c>
      <c r="GL14" s="17">
        <v>68.034229999999994</v>
      </c>
      <c r="GM14" s="17">
        <v>7.1657700000000002</v>
      </c>
      <c r="GN14" s="17">
        <v>110.4</v>
      </c>
      <c r="GO14" s="17">
        <v>110.91316999999999</v>
      </c>
      <c r="GP14" s="17">
        <v>110.91316999999999</v>
      </c>
      <c r="GQ14" s="17">
        <v>-0.51317000000000002</v>
      </c>
      <c r="GR14" s="17">
        <v>8.3000000000000007</v>
      </c>
      <c r="GS14" s="17">
        <v>9.09</v>
      </c>
      <c r="GT14" s="17">
        <v>9.09</v>
      </c>
      <c r="GU14" s="17">
        <v>-0.79</v>
      </c>
      <c r="GV14" s="17">
        <v>4.3</v>
      </c>
      <c r="GW14" s="17">
        <v>9.9490999999999996</v>
      </c>
      <c r="GX14" s="17">
        <v>9.9490999999999996</v>
      </c>
      <c r="GY14" s="17">
        <v>-5.6490999999999998</v>
      </c>
      <c r="GZ14" s="17">
        <v>47.2</v>
      </c>
      <c r="HA14" s="17">
        <v>47.26634</v>
      </c>
      <c r="HB14" s="17">
        <v>47.26634</v>
      </c>
      <c r="HC14" s="17">
        <v>-6.6339999999999996E-2</v>
      </c>
      <c r="HD14" s="17"/>
      <c r="HE14" s="17"/>
      <c r="HF14" s="17"/>
      <c r="HG14" s="17">
        <v>0</v>
      </c>
      <c r="HH14" s="17">
        <v>4</v>
      </c>
      <c r="HI14" s="17">
        <v>3.8872599999999999</v>
      </c>
      <c r="HJ14" s="17">
        <v>3.8872599999999999</v>
      </c>
      <c r="HK14" s="17">
        <v>0.11274000000000001</v>
      </c>
      <c r="HL14" s="17">
        <v>37.9</v>
      </c>
      <c r="HM14" s="17">
        <v>34.419510000000002</v>
      </c>
      <c r="HN14" s="17">
        <v>34.419510000000002</v>
      </c>
      <c r="HO14" s="17">
        <v>3.4804900000000001</v>
      </c>
      <c r="HP14" s="17">
        <v>167.7</v>
      </c>
      <c r="HQ14" s="17">
        <v>169</v>
      </c>
      <c r="HR14" s="17">
        <v>169</v>
      </c>
      <c r="HS14" s="17">
        <v>-1.3</v>
      </c>
      <c r="HT14" s="17"/>
      <c r="HU14" s="17"/>
      <c r="HV14" s="17"/>
      <c r="HW14" s="17">
        <v>0</v>
      </c>
      <c r="HX14" s="17"/>
      <c r="HY14" s="17"/>
      <c r="HZ14" s="17"/>
      <c r="IA14" s="17">
        <v>0</v>
      </c>
      <c r="IB14" s="17">
        <v>48.1</v>
      </c>
      <c r="IC14" s="17">
        <v>38.326549999999997</v>
      </c>
      <c r="ID14" s="17">
        <v>47.671219999999998</v>
      </c>
      <c r="IE14" s="17">
        <v>0.42877999999999999</v>
      </c>
      <c r="IF14" s="17">
        <v>0</v>
      </c>
      <c r="IG14" s="17"/>
      <c r="IH14" s="17">
        <v>0</v>
      </c>
      <c r="II14" s="17">
        <v>0</v>
      </c>
      <c r="IJ14" s="17">
        <v>0</v>
      </c>
      <c r="IK14" s="17">
        <v>0</v>
      </c>
      <c r="IL14" s="17">
        <v>0</v>
      </c>
      <c r="IM14" s="17">
        <v>0</v>
      </c>
      <c r="IN14" s="17">
        <v>46.2</v>
      </c>
      <c r="IO14" s="17"/>
      <c r="IP14" s="17">
        <v>46.54101</v>
      </c>
      <c r="IQ14" s="17">
        <v>-0.34100999999999998</v>
      </c>
      <c r="IR14" s="17"/>
      <c r="IS14" s="17"/>
      <c r="IT14" s="17"/>
      <c r="IU14" s="17">
        <v>0</v>
      </c>
      <c r="IV14" s="17"/>
      <c r="IW14" s="17"/>
      <c r="IX14" s="17"/>
      <c r="IY14" s="17">
        <v>0</v>
      </c>
      <c r="IZ14" s="17"/>
      <c r="JA14" s="17"/>
      <c r="JB14" s="17"/>
      <c r="JC14" s="17">
        <v>0</v>
      </c>
      <c r="JD14" s="17">
        <v>86.3</v>
      </c>
      <c r="JE14" s="17">
        <v>88.815600000000003</v>
      </c>
      <c r="JF14" s="17">
        <v>88.815600000000003</v>
      </c>
      <c r="JG14" s="17">
        <v>-2.5156000000000001</v>
      </c>
      <c r="JH14" s="17"/>
      <c r="JI14" s="17"/>
      <c r="JJ14" s="17">
        <v>0</v>
      </c>
      <c r="JK14" s="17">
        <v>0</v>
      </c>
      <c r="JL14" s="17">
        <v>85.1</v>
      </c>
      <c r="JM14" s="17">
        <v>91.667090000000002</v>
      </c>
      <c r="JN14" s="17">
        <v>92.345740000000006</v>
      </c>
      <c r="JO14" s="17">
        <v>-7.2457399999999996</v>
      </c>
      <c r="JP14" s="17">
        <v>84.9</v>
      </c>
      <c r="JQ14" s="17">
        <v>91.667090000000002</v>
      </c>
      <c r="JR14" s="17">
        <v>92.345740000000006</v>
      </c>
      <c r="JS14" s="17">
        <v>-7.4457399999999998</v>
      </c>
      <c r="JT14" s="17">
        <v>105.7</v>
      </c>
      <c r="JU14" s="17">
        <v>91.667090000000002</v>
      </c>
      <c r="JV14" s="17">
        <v>92.345740000000006</v>
      </c>
      <c r="JW14" s="17">
        <v>13.35426</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4.5999999999999996</v>
      </c>
      <c r="LE14" s="17">
        <v>3.9931199999999998</v>
      </c>
      <c r="LF14" s="17">
        <v>3.9931199999999998</v>
      </c>
      <c r="LG14" s="17">
        <v>0.60687999999999998</v>
      </c>
      <c r="LH14" s="17">
        <v>116.9</v>
      </c>
      <c r="LI14" s="17">
        <v>69.258949999999999</v>
      </c>
      <c r="LJ14" s="17">
        <v>108.46287</v>
      </c>
      <c r="LK14" s="17">
        <v>8.4371299999999998</v>
      </c>
      <c r="LL14" s="17">
        <v>131.4</v>
      </c>
      <c r="LM14" s="17">
        <v>133.67995999999999</v>
      </c>
      <c r="LN14" s="17">
        <v>133.67995999999999</v>
      </c>
      <c r="LO14" s="17">
        <v>-2.27996</v>
      </c>
      <c r="LP14" s="17">
        <v>62.3</v>
      </c>
      <c r="LQ14" s="17">
        <v>67.461460000000002</v>
      </c>
      <c r="LR14" s="17">
        <v>67.461460000000002</v>
      </c>
      <c r="LS14" s="17">
        <v>-5.1614599999999999</v>
      </c>
      <c r="LT14" s="17">
        <v>79.8</v>
      </c>
      <c r="LU14" s="17">
        <v>78.567989999999995</v>
      </c>
      <c r="LV14" s="17">
        <v>78.567989999999995</v>
      </c>
      <c r="LW14" s="17">
        <v>1.23201</v>
      </c>
      <c r="LX14" s="17">
        <v>30.3</v>
      </c>
      <c r="LY14" s="17">
        <v>30.097560000000001</v>
      </c>
      <c r="LZ14" s="17">
        <v>30.097560000000001</v>
      </c>
      <c r="MA14" s="17">
        <v>0.20244000000000001</v>
      </c>
      <c r="MB14" s="17"/>
      <c r="MC14" s="17"/>
      <c r="MD14" s="17"/>
      <c r="ME14" s="17">
        <v>0</v>
      </c>
      <c r="MF14" s="17"/>
      <c r="MG14" s="17"/>
      <c r="MH14" s="17"/>
      <c r="MI14" s="17">
        <v>0</v>
      </c>
      <c r="MJ14" s="17"/>
      <c r="MK14" s="17"/>
      <c r="ML14" s="17"/>
      <c r="MM14" s="17">
        <v>0</v>
      </c>
      <c r="MN14" s="17">
        <v>102.4</v>
      </c>
      <c r="MO14" s="17">
        <v>110.00003</v>
      </c>
      <c r="MP14" s="17">
        <v>111</v>
      </c>
      <c r="MQ14" s="17">
        <v>-8.6</v>
      </c>
      <c r="MR14" s="17">
        <v>102.3</v>
      </c>
      <c r="MS14" s="17">
        <v>110.00003</v>
      </c>
      <c r="MT14" s="17">
        <v>111</v>
      </c>
      <c r="MU14" s="17">
        <v>-8.6999999999999993</v>
      </c>
      <c r="MV14" s="17">
        <v>122.8</v>
      </c>
      <c r="MW14" s="17">
        <v>110.00003</v>
      </c>
      <c r="MX14" s="17">
        <v>111</v>
      </c>
      <c r="MY14" s="17">
        <v>11.8</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v>0</v>
      </c>
      <c r="OC14" s="17"/>
      <c r="OD14" s="17">
        <v>0</v>
      </c>
      <c r="OE14" s="17">
        <v>0</v>
      </c>
      <c r="OF14" s="17">
        <v>27.2</v>
      </c>
      <c r="OG14" s="17">
        <v>30.725999999999999</v>
      </c>
      <c r="OH14" s="17">
        <v>30.725999999999999</v>
      </c>
      <c r="OI14" s="17">
        <v>-3.5259999999999998</v>
      </c>
      <c r="OJ14" s="17">
        <v>0</v>
      </c>
      <c r="OK14" s="17"/>
      <c r="OL14" s="17">
        <v>0</v>
      </c>
      <c r="OM14" s="17">
        <v>0</v>
      </c>
      <c r="ON14" s="17">
        <v>9.4</v>
      </c>
      <c r="OO14" s="17">
        <v>13.81</v>
      </c>
      <c r="OP14" s="17">
        <v>13.81</v>
      </c>
      <c r="OQ14" s="17">
        <v>-4.41</v>
      </c>
      <c r="OR14" s="17">
        <v>0</v>
      </c>
      <c r="OS14" s="17"/>
      <c r="OT14" s="17">
        <v>0</v>
      </c>
      <c r="OU14" s="17">
        <v>0</v>
      </c>
      <c r="OV14" s="17">
        <v>20</v>
      </c>
      <c r="OW14" s="17">
        <v>17.560970000000001</v>
      </c>
      <c r="OX14" s="17">
        <v>17.560970000000001</v>
      </c>
      <c r="OY14" s="17">
        <v>2.4390299999999998</v>
      </c>
      <c r="OZ14" s="17">
        <v>9.9</v>
      </c>
      <c r="PA14" s="17">
        <v>9.9830000000000005</v>
      </c>
      <c r="PB14" s="17">
        <v>9.9830000000000005</v>
      </c>
      <c r="PC14" s="17">
        <v>-8.3000000000000004E-2</v>
      </c>
      <c r="PD14" s="17">
        <v>5.5</v>
      </c>
      <c r="PE14" s="17">
        <v>5.67</v>
      </c>
      <c r="PF14" s="17">
        <v>5.67</v>
      </c>
      <c r="PG14" s="17">
        <v>-0.17</v>
      </c>
      <c r="PH14" s="17">
        <v>1</v>
      </c>
      <c r="PI14" s="17">
        <v>1</v>
      </c>
      <c r="PJ14" s="17">
        <v>1</v>
      </c>
      <c r="PK14" s="17">
        <v>0</v>
      </c>
      <c r="PL14" s="17"/>
      <c r="PM14" s="17"/>
      <c r="PN14" s="17"/>
      <c r="PO14" s="17">
        <v>0</v>
      </c>
      <c r="PP14" s="17">
        <v>4.97</v>
      </c>
      <c r="PQ14" s="17">
        <v>5</v>
      </c>
      <c r="PR14" s="17">
        <v>5</v>
      </c>
      <c r="PS14" s="17">
        <v>-0.03</v>
      </c>
      <c r="PT14" s="17">
        <v>20.399999999999999</v>
      </c>
      <c r="PU14" s="17">
        <v>19.51219</v>
      </c>
      <c r="PV14" s="17">
        <v>19.51219</v>
      </c>
      <c r="PW14" s="17">
        <v>0.88780999999999999</v>
      </c>
      <c r="PX14" s="17">
        <v>20</v>
      </c>
      <c r="PY14" s="17"/>
      <c r="PZ14" s="17"/>
      <c r="QA14" s="17">
        <v>20</v>
      </c>
      <c r="QB14" s="17">
        <v>18.899999999999999</v>
      </c>
      <c r="QC14" s="17">
        <v>17.560970000000001</v>
      </c>
      <c r="QD14" s="17">
        <v>17.560970000000001</v>
      </c>
      <c r="QE14" s="17">
        <v>1.3390299999999999</v>
      </c>
      <c r="QF14" s="17">
        <v>3.7</v>
      </c>
      <c r="QG14" s="17">
        <v>3.5</v>
      </c>
      <c r="QH14" s="17">
        <v>3.5</v>
      </c>
      <c r="QI14" s="17">
        <v>0.2</v>
      </c>
      <c r="QJ14" s="17">
        <v>18.5</v>
      </c>
      <c r="QK14" s="17">
        <v>18.048780000000001</v>
      </c>
      <c r="QL14" s="17">
        <v>18.048780000000001</v>
      </c>
      <c r="QM14" s="17">
        <v>0.45122000000000001</v>
      </c>
      <c r="QN14" s="17">
        <v>0</v>
      </c>
      <c r="QO14" s="17"/>
      <c r="QP14" s="17">
        <v>0</v>
      </c>
      <c r="QQ14" s="17">
        <v>0</v>
      </c>
      <c r="QR14" s="17">
        <v>0</v>
      </c>
      <c r="QS14" s="17"/>
      <c r="QT14" s="17">
        <v>0</v>
      </c>
      <c r="QU14" s="17">
        <v>0</v>
      </c>
      <c r="QV14" s="17">
        <v>3</v>
      </c>
      <c r="QW14" s="17">
        <v>8.2710000000000008</v>
      </c>
      <c r="QX14" s="17">
        <v>8.2710000000000008</v>
      </c>
      <c r="QY14" s="17">
        <v>-5.2709999999999999</v>
      </c>
      <c r="QZ14" s="17">
        <v>4.5999999999999996</v>
      </c>
      <c r="RA14" s="17">
        <v>19.273</v>
      </c>
      <c r="RB14" s="17">
        <v>19.273</v>
      </c>
      <c r="RC14" s="17">
        <v>-14.673</v>
      </c>
      <c r="RD14" s="17">
        <v>4.5</v>
      </c>
      <c r="RE14" s="17">
        <v>4.2</v>
      </c>
      <c r="RF14" s="17">
        <v>4.2</v>
      </c>
      <c r="RG14" s="17">
        <v>0.3</v>
      </c>
      <c r="RH14" s="17">
        <v>1</v>
      </c>
      <c r="RI14" s="17"/>
      <c r="RJ14" s="17">
        <v>1.2</v>
      </c>
      <c r="RK14" s="17">
        <v>-0.2</v>
      </c>
      <c r="RL14" s="17">
        <v>2.2000000000000002</v>
      </c>
      <c r="RM14" s="17">
        <v>2.4</v>
      </c>
      <c r="RN14" s="17">
        <v>2.4</v>
      </c>
      <c r="RO14" s="17">
        <v>-0.2</v>
      </c>
      <c r="RP14" s="17">
        <v>0</v>
      </c>
      <c r="RQ14" s="17"/>
      <c r="RR14" s="17"/>
      <c r="RS14" s="17">
        <v>0</v>
      </c>
      <c r="RT14" s="17">
        <v>0</v>
      </c>
      <c r="RU14" s="17"/>
      <c r="RV14" s="17">
        <v>0</v>
      </c>
      <c r="RW14" s="17">
        <v>0</v>
      </c>
      <c r="RX14" s="17">
        <v>3.2</v>
      </c>
      <c r="RY14" s="17">
        <v>3.3210000000000002</v>
      </c>
      <c r="RZ14" s="17">
        <v>3.3210000000000002</v>
      </c>
      <c r="SA14" s="17">
        <v>-0.121</v>
      </c>
      <c r="SB14" s="17">
        <v>14.4</v>
      </c>
      <c r="SC14" s="17">
        <v>11.70886</v>
      </c>
      <c r="SD14" s="17">
        <v>13.8809</v>
      </c>
      <c r="SE14" s="17">
        <v>0.51910000000000001</v>
      </c>
      <c r="SF14" s="17">
        <v>2.6</v>
      </c>
      <c r="SG14" s="17">
        <v>2</v>
      </c>
      <c r="SH14" s="17">
        <v>2</v>
      </c>
      <c r="SI14" s="17">
        <v>0.6</v>
      </c>
      <c r="SJ14" s="17">
        <v>0</v>
      </c>
      <c r="SK14" s="17">
        <v>0.7</v>
      </c>
      <c r="SL14" s="17">
        <v>0.7</v>
      </c>
      <c r="SM14" s="17">
        <v>-0.7</v>
      </c>
      <c r="SN14" s="17">
        <v>17.100000000000001</v>
      </c>
      <c r="SO14" s="17">
        <v>17.170729999999999</v>
      </c>
      <c r="SP14" s="17">
        <v>17.170729999999999</v>
      </c>
      <c r="SQ14" s="17">
        <v>-7.0730000000000001E-2</v>
      </c>
      <c r="SR14" s="17">
        <v>7.9</v>
      </c>
      <c r="SS14" s="17">
        <v>9.3000000000000007</v>
      </c>
      <c r="ST14" s="17">
        <v>9.3000000000000007</v>
      </c>
      <c r="SU14" s="17">
        <v>-1.4</v>
      </c>
      <c r="SV14" s="17">
        <v>11.3</v>
      </c>
      <c r="SW14" s="17">
        <v>11.707319999999999</v>
      </c>
      <c r="SX14" s="17">
        <v>11.70731</v>
      </c>
      <c r="SY14" s="17">
        <v>-0.40731000000000001</v>
      </c>
      <c r="SZ14" s="17">
        <v>15.2</v>
      </c>
      <c r="TA14" s="17">
        <v>15.60975</v>
      </c>
      <c r="TB14" s="17">
        <v>15.60975</v>
      </c>
      <c r="TC14" s="17">
        <v>-0.40975</v>
      </c>
      <c r="TD14" s="17">
        <v>20</v>
      </c>
      <c r="TE14" s="17">
        <v>19.317070000000001</v>
      </c>
      <c r="TF14" s="17">
        <v>19.317070000000001</v>
      </c>
      <c r="TG14" s="17">
        <v>0.68293000000000004</v>
      </c>
      <c r="TH14" s="17">
        <v>6.5</v>
      </c>
      <c r="TI14" s="17">
        <v>11.577999999999999</v>
      </c>
      <c r="TJ14" s="17">
        <v>11.577999999999999</v>
      </c>
      <c r="TK14" s="17">
        <v>-5.0780000000000003</v>
      </c>
      <c r="TL14" s="17">
        <v>18.8</v>
      </c>
      <c r="TM14" s="17">
        <v>23.626000000000001</v>
      </c>
      <c r="TN14" s="17">
        <v>23.626000000000001</v>
      </c>
      <c r="TO14" s="17">
        <v>-4.8259999999999996</v>
      </c>
      <c r="TP14" s="17">
        <v>0</v>
      </c>
      <c r="TQ14" s="17"/>
      <c r="TR14" s="17">
        <v>0</v>
      </c>
      <c r="TS14" s="17">
        <v>0</v>
      </c>
      <c r="TT14" s="17">
        <v>3.4</v>
      </c>
      <c r="TU14" s="17">
        <v>23.44</v>
      </c>
      <c r="TV14" s="17">
        <v>23.44</v>
      </c>
      <c r="TW14" s="17">
        <v>-20.04</v>
      </c>
      <c r="TX14" s="17">
        <v>11.5</v>
      </c>
      <c r="TY14" s="17">
        <v>46.018000000000001</v>
      </c>
      <c r="TZ14" s="17">
        <v>46.018000000000001</v>
      </c>
      <c r="UA14" s="17">
        <v>-34.518000000000001</v>
      </c>
      <c r="UB14" s="17">
        <v>0</v>
      </c>
      <c r="UC14" s="17">
        <v>0.27600000000000002</v>
      </c>
      <c r="UD14" s="17">
        <v>0.27600000000000002</v>
      </c>
      <c r="UE14" s="17">
        <v>-0.27600000000000002</v>
      </c>
      <c r="UF14" s="17">
        <v>0</v>
      </c>
      <c r="UG14" s="17">
        <v>0.36599999999999999</v>
      </c>
      <c r="UH14" s="17">
        <v>0.36599999999999999</v>
      </c>
      <c r="UI14" s="17">
        <v>-0.36599999999999999</v>
      </c>
      <c r="UJ14" s="17">
        <v>17.5</v>
      </c>
      <c r="UK14" s="17">
        <v>17.560970000000001</v>
      </c>
      <c r="UL14" s="17">
        <v>17.560970000000001</v>
      </c>
      <c r="UM14" s="17">
        <v>-6.0970000000000003E-2</v>
      </c>
      <c r="UN14" s="17">
        <v>4.8</v>
      </c>
      <c r="UO14" s="17">
        <v>5.6</v>
      </c>
      <c r="UP14" s="17">
        <v>5.6</v>
      </c>
      <c r="UQ14" s="17">
        <v>-0.8</v>
      </c>
      <c r="UR14" s="17">
        <v>8.4</v>
      </c>
      <c r="US14" s="17">
        <v>7.7</v>
      </c>
      <c r="UT14" s="17">
        <v>7.7</v>
      </c>
      <c r="UU14" s="17">
        <v>0.7</v>
      </c>
      <c r="UV14" s="17">
        <v>15.4</v>
      </c>
      <c r="UW14" s="17">
        <v>14.63414</v>
      </c>
      <c r="UX14" s="17">
        <v>14.63414</v>
      </c>
      <c r="UY14" s="17">
        <v>0.76585999999999999</v>
      </c>
      <c r="UZ14" s="17">
        <v>16.3</v>
      </c>
      <c r="VA14" s="17">
        <v>15.60975</v>
      </c>
      <c r="VB14" s="17">
        <v>15.60975</v>
      </c>
      <c r="VC14" s="17">
        <v>0.69025000000000003</v>
      </c>
      <c r="VD14" s="17">
        <v>16</v>
      </c>
      <c r="VE14" s="17">
        <v>15.60975</v>
      </c>
      <c r="VF14" s="17">
        <v>15.60975</v>
      </c>
      <c r="VG14" s="17">
        <v>0.39024999999999999</v>
      </c>
      <c r="VH14" s="17">
        <v>3.8</v>
      </c>
      <c r="VI14" s="17">
        <v>10.169</v>
      </c>
      <c r="VJ14" s="17">
        <v>10.169</v>
      </c>
      <c r="VK14" s="17">
        <v>-6.3689999999999998</v>
      </c>
      <c r="VL14" s="17">
        <v>0</v>
      </c>
      <c r="VM14" s="17"/>
      <c r="VN14" s="17">
        <v>0</v>
      </c>
      <c r="VO14" s="17">
        <v>0</v>
      </c>
      <c r="VP14" s="17">
        <v>0</v>
      </c>
      <c r="VQ14" s="17"/>
      <c r="VR14" s="17">
        <v>0</v>
      </c>
      <c r="VS14" s="17">
        <v>0</v>
      </c>
      <c r="VT14" s="17">
        <v>0</v>
      </c>
      <c r="VU14" s="17"/>
      <c r="VV14" s="17">
        <v>0</v>
      </c>
      <c r="VW14" s="17">
        <v>0</v>
      </c>
      <c r="VX14" s="17">
        <v>0.6</v>
      </c>
      <c r="VY14" s="17">
        <v>0.6</v>
      </c>
      <c r="VZ14" s="17">
        <v>0.6</v>
      </c>
      <c r="WA14" s="17">
        <v>0</v>
      </c>
      <c r="WB14" s="17">
        <v>0</v>
      </c>
      <c r="WC14" s="17">
        <v>4</v>
      </c>
      <c r="WD14" s="17">
        <v>4</v>
      </c>
      <c r="WE14" s="17">
        <v>-4</v>
      </c>
      <c r="WF14" s="17">
        <v>0</v>
      </c>
      <c r="WG14" s="17">
        <v>2</v>
      </c>
      <c r="WH14" s="17">
        <v>2</v>
      </c>
      <c r="WI14" s="17">
        <v>-2</v>
      </c>
      <c r="WJ14" s="17">
        <v>0</v>
      </c>
      <c r="WK14" s="17"/>
      <c r="WL14" s="17">
        <v>0</v>
      </c>
      <c r="WM14" s="17">
        <v>0</v>
      </c>
      <c r="WN14" s="17">
        <v>0</v>
      </c>
      <c r="WO14" s="17"/>
      <c r="WP14" s="17">
        <v>0</v>
      </c>
      <c r="WQ14" s="17">
        <v>0</v>
      </c>
      <c r="WR14" s="17">
        <v>9.5</v>
      </c>
      <c r="WS14" s="17">
        <v>9.4</v>
      </c>
      <c r="WT14" s="17">
        <v>9.4</v>
      </c>
      <c r="WU14" s="17">
        <v>0.1</v>
      </c>
      <c r="WV14" s="17">
        <v>20</v>
      </c>
      <c r="WW14" s="17">
        <v>19.317070000000001</v>
      </c>
      <c r="WX14" s="17">
        <v>19.317070000000001</v>
      </c>
      <c r="WY14" s="17">
        <v>0.68293000000000004</v>
      </c>
      <c r="WZ14" s="17">
        <v>9.1</v>
      </c>
      <c r="XA14" s="17">
        <v>10.6</v>
      </c>
      <c r="XB14" s="17">
        <v>10.6</v>
      </c>
      <c r="XC14" s="17">
        <v>-1.5</v>
      </c>
      <c r="XD14" s="17">
        <v>0</v>
      </c>
      <c r="XE14" s="17">
        <v>0</v>
      </c>
      <c r="XF14" s="17"/>
      <c r="XG14" s="17">
        <v>0</v>
      </c>
      <c r="XH14" s="17"/>
      <c r="XI14" s="17"/>
      <c r="XJ14" s="17"/>
      <c r="XK14" s="17">
        <v>0</v>
      </c>
      <c r="XL14" s="17"/>
      <c r="XM14" s="17"/>
      <c r="XN14" s="17"/>
      <c r="XO14" s="17">
        <v>0</v>
      </c>
      <c r="XP14" s="17"/>
      <c r="XQ14" s="17"/>
      <c r="XR14" s="17"/>
      <c r="XS14" s="17">
        <v>0</v>
      </c>
      <c r="XT14" s="17">
        <v>17.5</v>
      </c>
      <c r="XU14" s="17">
        <v>14</v>
      </c>
      <c r="XV14" s="17">
        <v>14</v>
      </c>
      <c r="XW14" s="17">
        <v>3.5</v>
      </c>
      <c r="XX14" s="17"/>
      <c r="XY14" s="17"/>
      <c r="XZ14" s="17"/>
      <c r="YA14" s="17">
        <v>0</v>
      </c>
      <c r="YB14" s="17"/>
      <c r="YC14" s="17"/>
      <c r="YD14" s="17"/>
      <c r="YE14" s="17">
        <v>0</v>
      </c>
    </row>
    <row r="15" spans="1:655" ht="24" customHeight="1" x14ac:dyDescent="0.3">
      <c r="A15" s="1"/>
      <c r="B15" s="16" t="s">
        <v>49</v>
      </c>
      <c r="C15" s="16" t="s">
        <v>857</v>
      </c>
      <c r="D15" s="17">
        <v>100.7</v>
      </c>
      <c r="E15" s="17">
        <v>100</v>
      </c>
      <c r="F15" s="17">
        <v>100</v>
      </c>
      <c r="G15" s="17">
        <v>0.7</v>
      </c>
      <c r="H15" s="17">
        <v>649.29999999999995</v>
      </c>
      <c r="I15" s="17">
        <v>646.79789000000005</v>
      </c>
      <c r="J15" s="17">
        <v>646.79789000000005</v>
      </c>
      <c r="K15" s="17">
        <v>2.5021100000000001</v>
      </c>
      <c r="L15" s="17">
        <v>214.8</v>
      </c>
      <c r="M15" s="17">
        <v>211.44126</v>
      </c>
      <c r="N15" s="17">
        <v>211.44126</v>
      </c>
      <c r="O15" s="17">
        <v>3.3587400000000001</v>
      </c>
      <c r="P15" s="17">
        <v>3.7</v>
      </c>
      <c r="Q15" s="17"/>
      <c r="R15" s="17">
        <v>7.6872499999999997</v>
      </c>
      <c r="S15" s="17">
        <v>-3.98725</v>
      </c>
      <c r="T15" s="17">
        <v>3.6</v>
      </c>
      <c r="U15" s="17"/>
      <c r="V15" s="17">
        <v>0</v>
      </c>
      <c r="W15" s="17">
        <v>3.6</v>
      </c>
      <c r="X15" s="17">
        <v>89.9</v>
      </c>
      <c r="Y15" s="17">
        <v>92.226339999999993</v>
      </c>
      <c r="Z15" s="17">
        <v>92.226330000000004</v>
      </c>
      <c r="AA15" s="17">
        <v>-2.32633</v>
      </c>
      <c r="AB15" s="17">
        <v>212.4</v>
      </c>
      <c r="AC15" s="17">
        <v>220</v>
      </c>
      <c r="AD15" s="17">
        <v>220</v>
      </c>
      <c r="AE15" s="17">
        <v>-7.6</v>
      </c>
      <c r="AF15" s="17"/>
      <c r="AG15" s="17"/>
      <c r="AH15" s="17"/>
      <c r="AI15" s="17">
        <v>0</v>
      </c>
      <c r="AJ15" s="17"/>
      <c r="AK15" s="17"/>
      <c r="AL15" s="17"/>
      <c r="AM15" s="17">
        <v>0</v>
      </c>
      <c r="AN15" s="17">
        <v>118.5</v>
      </c>
      <c r="AO15" s="17">
        <v>116.66667</v>
      </c>
      <c r="AP15" s="17">
        <v>116.66668</v>
      </c>
      <c r="AQ15" s="17">
        <v>1.8333200000000001</v>
      </c>
      <c r="AR15" s="17">
        <v>117.7</v>
      </c>
      <c r="AS15" s="17">
        <v>116.66667</v>
      </c>
      <c r="AT15" s="17">
        <v>116.66668</v>
      </c>
      <c r="AU15" s="17">
        <v>1.03332</v>
      </c>
      <c r="AV15" s="17">
        <v>116.5</v>
      </c>
      <c r="AW15" s="17">
        <v>116.66667</v>
      </c>
      <c r="AX15" s="17">
        <v>116.66668</v>
      </c>
      <c r="AY15" s="17">
        <v>-0.16667999999999999</v>
      </c>
      <c r="AZ15" s="17">
        <v>209.4</v>
      </c>
      <c r="BA15" s="17">
        <v>175.00001</v>
      </c>
      <c r="BB15" s="17">
        <v>175.00002000000001</v>
      </c>
      <c r="BC15" s="17">
        <v>34.399979999999999</v>
      </c>
      <c r="BD15" s="17">
        <v>209.5</v>
      </c>
      <c r="BE15" s="17">
        <v>204.87797</v>
      </c>
      <c r="BF15" s="17">
        <v>204.87794</v>
      </c>
      <c r="BG15" s="17">
        <v>4.6220600000000003</v>
      </c>
      <c r="BH15" s="17">
        <v>110.1</v>
      </c>
      <c r="BI15" s="17">
        <v>102.43898</v>
      </c>
      <c r="BJ15" s="17">
        <v>102.43897</v>
      </c>
      <c r="BK15" s="17">
        <v>7.6610300000000002</v>
      </c>
      <c r="BL15" s="17">
        <v>567.29999999999995</v>
      </c>
      <c r="BM15" s="17">
        <v>568.29853000000003</v>
      </c>
      <c r="BN15" s="17">
        <v>568.29853000000003</v>
      </c>
      <c r="BO15" s="17">
        <v>-0.99853000000000003</v>
      </c>
      <c r="BP15" s="17">
        <v>10.4</v>
      </c>
      <c r="BQ15" s="17">
        <v>5.4891399999999999</v>
      </c>
      <c r="BR15" s="17">
        <v>5.4891399999999999</v>
      </c>
      <c r="BS15" s="17">
        <v>4.9108599999999996</v>
      </c>
      <c r="BT15" s="17"/>
      <c r="BU15" s="17"/>
      <c r="BV15" s="17"/>
      <c r="BW15" s="17">
        <v>0</v>
      </c>
      <c r="BX15" s="17"/>
      <c r="BY15" s="17"/>
      <c r="BZ15" s="17"/>
      <c r="CA15" s="17">
        <v>0</v>
      </c>
      <c r="CB15" s="17"/>
      <c r="CC15" s="17"/>
      <c r="CD15" s="17"/>
      <c r="CE15" s="17">
        <v>0</v>
      </c>
      <c r="CF15" s="17"/>
      <c r="CG15" s="17"/>
      <c r="CH15" s="17"/>
      <c r="CI15" s="17">
        <v>0</v>
      </c>
      <c r="CJ15" s="17">
        <v>167.4</v>
      </c>
      <c r="CK15" s="17">
        <v>164.70732000000001</v>
      </c>
      <c r="CL15" s="17">
        <v>164.70731000000001</v>
      </c>
      <c r="CM15" s="17">
        <v>2.6926899999999998</v>
      </c>
      <c r="CN15" s="17">
        <v>7.6</v>
      </c>
      <c r="CO15" s="17">
        <v>5.1346499999999997</v>
      </c>
      <c r="CP15" s="17">
        <v>5.1346499999999997</v>
      </c>
      <c r="CQ15" s="17">
        <v>2.4653499999999999</v>
      </c>
      <c r="CR15" s="17">
        <v>5.4</v>
      </c>
      <c r="CS15" s="17">
        <v>2.8184800000000001</v>
      </c>
      <c r="CT15" s="17">
        <v>2.8184800000000001</v>
      </c>
      <c r="CU15" s="17">
        <v>2.5815199999999998</v>
      </c>
      <c r="CV15" s="17"/>
      <c r="CW15" s="17"/>
      <c r="CX15" s="17">
        <v>0</v>
      </c>
      <c r="CY15" s="17">
        <v>0</v>
      </c>
      <c r="CZ15" s="17">
        <v>6.7</v>
      </c>
      <c r="DA15" s="17">
        <v>6.8787000000000003</v>
      </c>
      <c r="DB15" s="17">
        <v>6.8787000000000003</v>
      </c>
      <c r="DC15" s="17">
        <v>-0.1787</v>
      </c>
      <c r="DD15" s="17">
        <v>11.3</v>
      </c>
      <c r="DE15" s="17">
        <v>14.992190000000001</v>
      </c>
      <c r="DF15" s="17">
        <v>14.471170000000001</v>
      </c>
      <c r="DG15" s="17">
        <v>-3.17117</v>
      </c>
      <c r="DH15" s="17">
        <v>70.900000000000006</v>
      </c>
      <c r="DI15" s="17">
        <v>82.107560000000007</v>
      </c>
      <c r="DJ15" s="17">
        <v>79.254080000000002</v>
      </c>
      <c r="DK15" s="17">
        <v>-8.3540799999999997</v>
      </c>
      <c r="DL15" s="17"/>
      <c r="DM15" s="17"/>
      <c r="DN15" s="17"/>
      <c r="DO15" s="17">
        <v>0</v>
      </c>
      <c r="DP15" s="17"/>
      <c r="DQ15" s="17"/>
      <c r="DR15" s="17"/>
      <c r="DS15" s="17">
        <v>0</v>
      </c>
      <c r="DT15" s="17">
        <v>0</v>
      </c>
      <c r="DU15" s="17"/>
      <c r="DV15" s="17">
        <v>0</v>
      </c>
      <c r="DW15" s="17">
        <v>0</v>
      </c>
      <c r="DX15" s="17"/>
      <c r="DY15" s="17"/>
      <c r="DZ15" s="17"/>
      <c r="EA15" s="17">
        <v>0</v>
      </c>
      <c r="EB15" s="17">
        <v>110.8</v>
      </c>
      <c r="EC15" s="17">
        <v>112.90536</v>
      </c>
      <c r="ED15" s="17">
        <v>112.90536</v>
      </c>
      <c r="EE15" s="17">
        <v>-2.1053600000000001</v>
      </c>
      <c r="EF15" s="17">
        <v>220.5</v>
      </c>
      <c r="EG15" s="17">
        <v>221.30108000000001</v>
      </c>
      <c r="EH15" s="17">
        <v>221.30108000000001</v>
      </c>
      <c r="EI15" s="17">
        <v>-0.80108000000000001</v>
      </c>
      <c r="EJ15" s="17"/>
      <c r="EK15" s="17"/>
      <c r="EL15" s="17"/>
      <c r="EM15" s="17">
        <v>0</v>
      </c>
      <c r="EN15" s="17"/>
      <c r="EO15" s="17"/>
      <c r="EP15" s="17"/>
      <c r="EQ15" s="17">
        <v>0</v>
      </c>
      <c r="ER15" s="17"/>
      <c r="ES15" s="17"/>
      <c r="ET15" s="17"/>
      <c r="EU15" s="17">
        <v>0</v>
      </c>
      <c r="EV15" s="17">
        <v>6.5</v>
      </c>
      <c r="EW15" s="17">
        <v>6.39</v>
      </c>
      <c r="EX15" s="17">
        <v>6.39</v>
      </c>
      <c r="EY15" s="17">
        <v>0.11</v>
      </c>
      <c r="EZ15" s="17">
        <v>228.8</v>
      </c>
      <c r="FA15" s="17">
        <v>229.57073</v>
      </c>
      <c r="FB15" s="17">
        <v>229.57073</v>
      </c>
      <c r="FC15" s="17">
        <v>-0.77073000000000003</v>
      </c>
      <c r="FD15" s="17">
        <v>76.2</v>
      </c>
      <c r="FE15" s="17">
        <v>76.256299999999996</v>
      </c>
      <c r="FF15" s="17">
        <v>76.256290000000007</v>
      </c>
      <c r="FG15" s="17">
        <v>-5.629E-2</v>
      </c>
      <c r="FH15" s="17">
        <v>132.9</v>
      </c>
      <c r="FI15" s="17">
        <v>134.77850000000001</v>
      </c>
      <c r="FJ15" s="17">
        <v>97.437139999999999</v>
      </c>
      <c r="FK15" s="17">
        <v>35.462859999999999</v>
      </c>
      <c r="FL15" s="17">
        <v>39.9</v>
      </c>
      <c r="FM15" s="17">
        <v>37.709339999999997</v>
      </c>
      <c r="FN15" s="17">
        <v>37.709339999999997</v>
      </c>
      <c r="FO15" s="17">
        <v>2.1906599999999998</v>
      </c>
      <c r="FP15" s="17">
        <v>9.4</v>
      </c>
      <c r="FQ15" s="17">
        <v>9.6429299999999998</v>
      </c>
      <c r="FR15" s="17">
        <v>9.6429200000000002</v>
      </c>
      <c r="FS15" s="17">
        <v>-0.24292</v>
      </c>
      <c r="FT15" s="17">
        <v>19.7</v>
      </c>
      <c r="FU15" s="17">
        <v>19.121949999999998</v>
      </c>
      <c r="FV15" s="17">
        <v>19.121949999999998</v>
      </c>
      <c r="FW15" s="17">
        <v>0.57804999999999995</v>
      </c>
      <c r="FX15" s="17">
        <v>91.2</v>
      </c>
      <c r="FY15" s="17">
        <v>87.657560000000004</v>
      </c>
      <c r="FZ15" s="17">
        <v>87.657560000000004</v>
      </c>
      <c r="GA15" s="17">
        <v>3.54244</v>
      </c>
      <c r="GB15" s="17">
        <v>124.5</v>
      </c>
      <c r="GC15" s="17">
        <v>136.06843000000001</v>
      </c>
      <c r="GD15" s="17">
        <v>136.06845000000001</v>
      </c>
      <c r="GE15" s="17">
        <v>-11.56845</v>
      </c>
      <c r="GF15" s="17"/>
      <c r="GG15" s="17"/>
      <c r="GH15" s="17"/>
      <c r="GI15" s="17">
        <v>0</v>
      </c>
      <c r="GJ15" s="17">
        <v>74.8</v>
      </c>
      <c r="GK15" s="17">
        <v>68.034210000000002</v>
      </c>
      <c r="GL15" s="17">
        <v>68.034229999999994</v>
      </c>
      <c r="GM15" s="17">
        <v>6.7657699999999998</v>
      </c>
      <c r="GN15" s="17">
        <v>109.9</v>
      </c>
      <c r="GO15" s="17">
        <v>110.91316999999999</v>
      </c>
      <c r="GP15" s="17">
        <v>110.91316999999999</v>
      </c>
      <c r="GQ15" s="17">
        <v>-1.0131699999999999</v>
      </c>
      <c r="GR15" s="17">
        <v>8.1999999999999993</v>
      </c>
      <c r="GS15" s="17">
        <v>9.09</v>
      </c>
      <c r="GT15" s="17">
        <v>9.09</v>
      </c>
      <c r="GU15" s="17">
        <v>-0.89</v>
      </c>
      <c r="GV15" s="17">
        <v>4.3</v>
      </c>
      <c r="GW15" s="17">
        <v>9.9490999999999996</v>
      </c>
      <c r="GX15" s="17">
        <v>9.9490999999999996</v>
      </c>
      <c r="GY15" s="17">
        <v>-5.6490999999999998</v>
      </c>
      <c r="GZ15" s="17">
        <v>47</v>
      </c>
      <c r="HA15" s="17">
        <v>47.26634</v>
      </c>
      <c r="HB15" s="17">
        <v>47.26634</v>
      </c>
      <c r="HC15" s="17">
        <v>-0.26634000000000002</v>
      </c>
      <c r="HD15" s="17"/>
      <c r="HE15" s="17"/>
      <c r="HF15" s="17"/>
      <c r="HG15" s="17">
        <v>0</v>
      </c>
      <c r="HH15" s="17">
        <v>4</v>
      </c>
      <c r="HI15" s="17">
        <v>3.8872599999999999</v>
      </c>
      <c r="HJ15" s="17">
        <v>3.8872599999999999</v>
      </c>
      <c r="HK15" s="17">
        <v>0.11274000000000001</v>
      </c>
      <c r="HL15" s="17">
        <v>37.9</v>
      </c>
      <c r="HM15" s="17">
        <v>34.419510000000002</v>
      </c>
      <c r="HN15" s="17">
        <v>34.419510000000002</v>
      </c>
      <c r="HO15" s="17">
        <v>3.4804900000000001</v>
      </c>
      <c r="HP15" s="17">
        <v>170.3</v>
      </c>
      <c r="HQ15" s="17">
        <v>171.54185000000001</v>
      </c>
      <c r="HR15" s="17">
        <v>171.54185000000001</v>
      </c>
      <c r="HS15" s="17">
        <v>-1.2418499999999999</v>
      </c>
      <c r="HT15" s="17"/>
      <c r="HU15" s="17"/>
      <c r="HV15" s="17"/>
      <c r="HW15" s="17">
        <v>0</v>
      </c>
      <c r="HX15" s="17"/>
      <c r="HY15" s="17"/>
      <c r="HZ15" s="17"/>
      <c r="IA15" s="17">
        <v>0</v>
      </c>
      <c r="IB15" s="17">
        <v>47.9</v>
      </c>
      <c r="IC15" s="17">
        <v>47.667349999999999</v>
      </c>
      <c r="ID15" s="17">
        <v>47.671219999999998</v>
      </c>
      <c r="IE15" s="17">
        <v>0.22878000000000001</v>
      </c>
      <c r="IF15" s="17">
        <v>0</v>
      </c>
      <c r="IG15" s="17"/>
      <c r="IH15" s="17">
        <v>0</v>
      </c>
      <c r="II15" s="17">
        <v>0</v>
      </c>
      <c r="IJ15" s="17">
        <v>0</v>
      </c>
      <c r="IK15" s="17">
        <v>0</v>
      </c>
      <c r="IL15" s="17">
        <v>0</v>
      </c>
      <c r="IM15" s="17">
        <v>0</v>
      </c>
      <c r="IN15" s="17">
        <v>46.2</v>
      </c>
      <c r="IO15" s="17"/>
      <c r="IP15" s="17">
        <v>47.058039999999998</v>
      </c>
      <c r="IQ15" s="17">
        <v>-0.85804000000000002</v>
      </c>
      <c r="IR15" s="17"/>
      <c r="IS15" s="17"/>
      <c r="IT15" s="17"/>
      <c r="IU15" s="17">
        <v>0</v>
      </c>
      <c r="IV15" s="17"/>
      <c r="IW15" s="17"/>
      <c r="IX15" s="17"/>
      <c r="IY15" s="17">
        <v>0</v>
      </c>
      <c r="IZ15" s="17"/>
      <c r="JA15" s="17"/>
      <c r="JB15" s="17"/>
      <c r="JC15" s="17">
        <v>0</v>
      </c>
      <c r="JD15" s="17">
        <v>86.1</v>
      </c>
      <c r="JE15" s="17">
        <v>88.815600000000003</v>
      </c>
      <c r="JF15" s="17">
        <v>88.815600000000003</v>
      </c>
      <c r="JG15" s="17">
        <v>-2.7155999999999998</v>
      </c>
      <c r="JH15" s="17"/>
      <c r="JI15" s="17"/>
      <c r="JJ15" s="17">
        <v>0</v>
      </c>
      <c r="JK15" s="17">
        <v>0</v>
      </c>
      <c r="JL15" s="17">
        <v>84</v>
      </c>
      <c r="JM15" s="17">
        <v>96.733140000000006</v>
      </c>
      <c r="JN15" s="17">
        <v>119.10314</v>
      </c>
      <c r="JO15" s="17">
        <v>-35.103140000000003</v>
      </c>
      <c r="JP15" s="17">
        <v>84</v>
      </c>
      <c r="JQ15" s="17">
        <v>96.733140000000006</v>
      </c>
      <c r="JR15" s="17">
        <v>119.10314</v>
      </c>
      <c r="JS15" s="17">
        <v>-35.103140000000003</v>
      </c>
      <c r="JT15" s="17">
        <v>106.3</v>
      </c>
      <c r="JU15" s="17">
        <v>96.733140000000006</v>
      </c>
      <c r="JV15" s="17">
        <v>119.10314</v>
      </c>
      <c r="JW15" s="17">
        <v>-12.803140000000001</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4.5999999999999996</v>
      </c>
      <c r="LE15" s="17">
        <v>3.9931199999999998</v>
      </c>
      <c r="LF15" s="17">
        <v>3.9931199999999998</v>
      </c>
      <c r="LG15" s="17">
        <v>0.60687999999999998</v>
      </c>
      <c r="LH15" s="17">
        <v>97.4</v>
      </c>
      <c r="LI15" s="17">
        <v>97.320440000000005</v>
      </c>
      <c r="LJ15" s="17">
        <v>67.833410000000001</v>
      </c>
      <c r="LK15" s="17">
        <v>29.566590000000001</v>
      </c>
      <c r="LL15" s="17">
        <v>131.80000000000001</v>
      </c>
      <c r="LM15" s="17">
        <v>133.67995999999999</v>
      </c>
      <c r="LN15" s="17">
        <v>133.67995999999999</v>
      </c>
      <c r="LO15" s="17">
        <v>-1.8799600000000001</v>
      </c>
      <c r="LP15" s="17">
        <v>62</v>
      </c>
      <c r="LQ15" s="17">
        <v>67.461460000000002</v>
      </c>
      <c r="LR15" s="17">
        <v>67.461460000000002</v>
      </c>
      <c r="LS15" s="17">
        <v>-5.4614599999999998</v>
      </c>
      <c r="LT15" s="17">
        <v>79.7</v>
      </c>
      <c r="LU15" s="17">
        <v>78.567989999999995</v>
      </c>
      <c r="LV15" s="17">
        <v>78.567989999999995</v>
      </c>
      <c r="LW15" s="17">
        <v>1.13201</v>
      </c>
      <c r="LX15" s="17">
        <v>30.1</v>
      </c>
      <c r="LY15" s="17">
        <v>30.097560000000001</v>
      </c>
      <c r="LZ15" s="17">
        <v>30.097560000000001</v>
      </c>
      <c r="MA15" s="17">
        <v>2.4399999999999999E-3</v>
      </c>
      <c r="MB15" s="17"/>
      <c r="MC15" s="17"/>
      <c r="MD15" s="17"/>
      <c r="ME15" s="17">
        <v>0</v>
      </c>
      <c r="MF15" s="17"/>
      <c r="MG15" s="17"/>
      <c r="MH15" s="17"/>
      <c r="MI15" s="17">
        <v>0</v>
      </c>
      <c r="MJ15" s="17"/>
      <c r="MK15" s="17"/>
      <c r="ML15" s="17"/>
      <c r="MM15" s="17">
        <v>0</v>
      </c>
      <c r="MN15" s="17">
        <v>102.5</v>
      </c>
      <c r="MO15" s="17">
        <v>110.00003</v>
      </c>
      <c r="MP15" s="17">
        <v>111</v>
      </c>
      <c r="MQ15" s="17">
        <v>-8.5</v>
      </c>
      <c r="MR15" s="17">
        <v>102.1</v>
      </c>
      <c r="MS15" s="17">
        <v>110.00003</v>
      </c>
      <c r="MT15" s="17">
        <v>111</v>
      </c>
      <c r="MU15" s="17">
        <v>-8.9</v>
      </c>
      <c r="MV15" s="17">
        <v>121.9</v>
      </c>
      <c r="MW15" s="17">
        <v>110.00003</v>
      </c>
      <c r="MX15" s="17">
        <v>111</v>
      </c>
      <c r="MY15" s="17">
        <v>10.9</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v>0</v>
      </c>
      <c r="OC15" s="17"/>
      <c r="OD15" s="17">
        <v>0</v>
      </c>
      <c r="OE15" s="17">
        <v>0</v>
      </c>
      <c r="OF15" s="17">
        <v>37.299999999999997</v>
      </c>
      <c r="OG15" s="17">
        <v>27.817</v>
      </c>
      <c r="OH15" s="17">
        <v>27.817</v>
      </c>
      <c r="OI15" s="17">
        <v>9.4830000000000005</v>
      </c>
      <c r="OJ15" s="17">
        <v>0</v>
      </c>
      <c r="OK15" s="17"/>
      <c r="OL15" s="17">
        <v>0</v>
      </c>
      <c r="OM15" s="17">
        <v>0</v>
      </c>
      <c r="ON15" s="17">
        <v>8.4</v>
      </c>
      <c r="OO15" s="17">
        <v>13.808</v>
      </c>
      <c r="OP15" s="17">
        <v>13.808</v>
      </c>
      <c r="OQ15" s="17">
        <v>-5.4080000000000004</v>
      </c>
      <c r="OR15" s="17">
        <v>0</v>
      </c>
      <c r="OS15" s="17"/>
      <c r="OT15" s="17">
        <v>0</v>
      </c>
      <c r="OU15" s="17">
        <v>0</v>
      </c>
      <c r="OV15" s="17">
        <v>20</v>
      </c>
      <c r="OW15" s="17">
        <v>17.560970000000001</v>
      </c>
      <c r="OX15" s="17">
        <v>17.560970000000001</v>
      </c>
      <c r="OY15" s="17">
        <v>2.4390299999999998</v>
      </c>
      <c r="OZ15" s="17">
        <v>9.9</v>
      </c>
      <c r="PA15" s="17">
        <v>9.9830000000000005</v>
      </c>
      <c r="PB15" s="17">
        <v>9.9830000000000005</v>
      </c>
      <c r="PC15" s="17">
        <v>-8.3000000000000004E-2</v>
      </c>
      <c r="PD15" s="17">
        <v>5.5</v>
      </c>
      <c r="PE15" s="17">
        <v>5.67</v>
      </c>
      <c r="PF15" s="17">
        <v>5.67</v>
      </c>
      <c r="PG15" s="17">
        <v>-0.17</v>
      </c>
      <c r="PH15" s="17">
        <v>1</v>
      </c>
      <c r="PI15" s="17">
        <v>1</v>
      </c>
      <c r="PJ15" s="17">
        <v>1</v>
      </c>
      <c r="PK15" s="17">
        <v>0</v>
      </c>
      <c r="PL15" s="17"/>
      <c r="PM15" s="17"/>
      <c r="PN15" s="17"/>
      <c r="PO15" s="17">
        <v>0</v>
      </c>
      <c r="PP15" s="17">
        <v>4.8410000000000002</v>
      </c>
      <c r="PQ15" s="17">
        <v>5</v>
      </c>
      <c r="PR15" s="17">
        <v>5</v>
      </c>
      <c r="PS15" s="17">
        <v>-0.159</v>
      </c>
      <c r="PT15" s="17">
        <v>20.2</v>
      </c>
      <c r="PU15" s="17">
        <v>19.51219</v>
      </c>
      <c r="PV15" s="17">
        <v>19.51219</v>
      </c>
      <c r="PW15" s="17">
        <v>0.68781000000000003</v>
      </c>
      <c r="PX15" s="17">
        <v>20</v>
      </c>
      <c r="PY15" s="17"/>
      <c r="PZ15" s="17"/>
      <c r="QA15" s="17">
        <v>20</v>
      </c>
      <c r="QB15" s="17">
        <v>18.8</v>
      </c>
      <c r="QC15" s="17">
        <v>17.560970000000001</v>
      </c>
      <c r="QD15" s="17">
        <v>17.560970000000001</v>
      </c>
      <c r="QE15" s="17">
        <v>1.2390300000000001</v>
      </c>
      <c r="QF15" s="17">
        <v>3.7</v>
      </c>
      <c r="QG15" s="17">
        <v>3.5</v>
      </c>
      <c r="QH15" s="17">
        <v>3.5</v>
      </c>
      <c r="QI15" s="17">
        <v>0.2</v>
      </c>
      <c r="QJ15" s="17">
        <v>18.5</v>
      </c>
      <c r="QK15" s="17">
        <v>18.048780000000001</v>
      </c>
      <c r="QL15" s="17">
        <v>18.048780000000001</v>
      </c>
      <c r="QM15" s="17">
        <v>0.45122000000000001</v>
      </c>
      <c r="QN15" s="17">
        <v>0</v>
      </c>
      <c r="QO15" s="17"/>
      <c r="QP15" s="17">
        <v>0</v>
      </c>
      <c r="QQ15" s="17">
        <v>0</v>
      </c>
      <c r="QR15" s="17">
        <v>0</v>
      </c>
      <c r="QS15" s="17"/>
      <c r="QT15" s="17">
        <v>0</v>
      </c>
      <c r="QU15" s="17">
        <v>0</v>
      </c>
      <c r="QV15" s="17">
        <v>3.3</v>
      </c>
      <c r="QW15" s="17">
        <v>7.5750000000000002</v>
      </c>
      <c r="QX15" s="17">
        <v>7.5750000000000002</v>
      </c>
      <c r="QY15" s="17">
        <v>-4.2750000000000004</v>
      </c>
      <c r="QZ15" s="17">
        <v>5.0999999999999996</v>
      </c>
      <c r="RA15" s="17">
        <v>17.134</v>
      </c>
      <c r="RB15" s="17">
        <v>17.134</v>
      </c>
      <c r="RC15" s="17">
        <v>-12.034000000000001</v>
      </c>
      <c r="RD15" s="17">
        <v>4.5</v>
      </c>
      <c r="RE15" s="17">
        <v>4.2</v>
      </c>
      <c r="RF15" s="17">
        <v>4.2</v>
      </c>
      <c r="RG15" s="17">
        <v>0.3</v>
      </c>
      <c r="RH15" s="17">
        <v>1</v>
      </c>
      <c r="RI15" s="17"/>
      <c r="RJ15" s="17">
        <v>1.2</v>
      </c>
      <c r="RK15" s="17">
        <v>-0.2</v>
      </c>
      <c r="RL15" s="17">
        <v>2.2000000000000002</v>
      </c>
      <c r="RM15" s="17">
        <v>2.4</v>
      </c>
      <c r="RN15" s="17">
        <v>2.4</v>
      </c>
      <c r="RO15" s="17">
        <v>-0.2</v>
      </c>
      <c r="RP15" s="17">
        <v>0</v>
      </c>
      <c r="RQ15" s="17"/>
      <c r="RR15" s="17"/>
      <c r="RS15" s="17">
        <v>0</v>
      </c>
      <c r="RT15" s="17">
        <v>0</v>
      </c>
      <c r="RU15" s="17"/>
      <c r="RV15" s="17">
        <v>0</v>
      </c>
      <c r="RW15" s="17">
        <v>0</v>
      </c>
      <c r="RX15" s="17">
        <v>3.4</v>
      </c>
      <c r="RY15" s="17">
        <v>3.3210000000000002</v>
      </c>
      <c r="RZ15" s="17">
        <v>3.3210000000000002</v>
      </c>
      <c r="SA15" s="17">
        <v>7.9000000000000001E-2</v>
      </c>
      <c r="SB15" s="17">
        <v>14.4</v>
      </c>
      <c r="SC15" s="17">
        <v>13.88</v>
      </c>
      <c r="SD15" s="17">
        <v>13.8809</v>
      </c>
      <c r="SE15" s="17">
        <v>0.51910000000000001</v>
      </c>
      <c r="SF15" s="17">
        <v>2.6</v>
      </c>
      <c r="SG15" s="17">
        <v>2</v>
      </c>
      <c r="SH15" s="17">
        <v>2</v>
      </c>
      <c r="SI15" s="17">
        <v>0.6</v>
      </c>
      <c r="SJ15" s="17">
        <v>0</v>
      </c>
      <c r="SK15" s="17">
        <v>0.7</v>
      </c>
      <c r="SL15" s="17">
        <v>0.7</v>
      </c>
      <c r="SM15" s="17">
        <v>-0.7</v>
      </c>
      <c r="SN15" s="17">
        <v>17</v>
      </c>
      <c r="SO15" s="17">
        <v>17.170729999999999</v>
      </c>
      <c r="SP15" s="17">
        <v>17.170729999999999</v>
      </c>
      <c r="SQ15" s="17">
        <v>-0.17072999999999999</v>
      </c>
      <c r="SR15" s="17">
        <v>7.9</v>
      </c>
      <c r="SS15" s="17">
        <v>9.3000000000000007</v>
      </c>
      <c r="ST15" s="17">
        <v>9.3000000000000007</v>
      </c>
      <c r="SU15" s="17">
        <v>-1.4</v>
      </c>
      <c r="SV15" s="17">
        <v>11</v>
      </c>
      <c r="SW15" s="17">
        <v>11.707319999999999</v>
      </c>
      <c r="SX15" s="17">
        <v>11.70731</v>
      </c>
      <c r="SY15" s="17">
        <v>-0.70730999999999999</v>
      </c>
      <c r="SZ15" s="17">
        <v>15.7</v>
      </c>
      <c r="TA15" s="17">
        <v>15.60975</v>
      </c>
      <c r="TB15" s="17">
        <v>15.60975</v>
      </c>
      <c r="TC15" s="17">
        <v>9.0249999999999997E-2</v>
      </c>
      <c r="TD15" s="17">
        <v>20</v>
      </c>
      <c r="TE15" s="17">
        <v>19.317070000000001</v>
      </c>
      <c r="TF15" s="17">
        <v>19.317070000000001</v>
      </c>
      <c r="TG15" s="17">
        <v>0.68293000000000004</v>
      </c>
      <c r="TH15" s="17">
        <v>6.3</v>
      </c>
      <c r="TI15" s="17">
        <v>11.782</v>
      </c>
      <c r="TJ15" s="17">
        <v>11.782</v>
      </c>
      <c r="TK15" s="17">
        <v>-5.4820000000000002</v>
      </c>
      <c r="TL15" s="17">
        <v>14.4</v>
      </c>
      <c r="TM15" s="17">
        <v>25.006</v>
      </c>
      <c r="TN15" s="17">
        <v>25.006</v>
      </c>
      <c r="TO15" s="17">
        <v>-10.606</v>
      </c>
      <c r="TP15" s="17">
        <v>0</v>
      </c>
      <c r="TQ15" s="17"/>
      <c r="TR15" s="17">
        <v>0</v>
      </c>
      <c r="TS15" s="17">
        <v>0</v>
      </c>
      <c r="TT15" s="17">
        <v>1.4</v>
      </c>
      <c r="TU15" s="17">
        <v>22.425000000000001</v>
      </c>
      <c r="TV15" s="17">
        <v>22.425000000000001</v>
      </c>
      <c r="TW15" s="17">
        <v>-21.024999999999999</v>
      </c>
      <c r="TX15" s="17">
        <v>7.4</v>
      </c>
      <c r="TY15" s="17">
        <v>43.835999999999999</v>
      </c>
      <c r="TZ15" s="17">
        <v>43.835999999999999</v>
      </c>
      <c r="UA15" s="17">
        <v>-36.436</v>
      </c>
      <c r="UB15" s="17">
        <v>0</v>
      </c>
      <c r="UC15" s="17">
        <v>0.27500000000000002</v>
      </c>
      <c r="UD15" s="17">
        <v>0.27500000000000002</v>
      </c>
      <c r="UE15" s="17">
        <v>-0.27500000000000002</v>
      </c>
      <c r="UF15" s="17">
        <v>0</v>
      </c>
      <c r="UG15" s="17">
        <v>0.34499999999999997</v>
      </c>
      <c r="UH15" s="17">
        <v>0.34499999999999997</v>
      </c>
      <c r="UI15" s="17">
        <v>-0.34499999999999997</v>
      </c>
      <c r="UJ15" s="17">
        <v>17.5</v>
      </c>
      <c r="UK15" s="17">
        <v>17.560970000000001</v>
      </c>
      <c r="UL15" s="17">
        <v>17.560970000000001</v>
      </c>
      <c r="UM15" s="17">
        <v>-6.0970000000000003E-2</v>
      </c>
      <c r="UN15" s="17">
        <v>4.8</v>
      </c>
      <c r="UO15" s="17">
        <v>5.6</v>
      </c>
      <c r="UP15" s="17">
        <v>5.6</v>
      </c>
      <c r="UQ15" s="17">
        <v>-0.8</v>
      </c>
      <c r="UR15" s="17">
        <v>8.3000000000000007</v>
      </c>
      <c r="US15" s="17">
        <v>7.7</v>
      </c>
      <c r="UT15" s="17">
        <v>7.7</v>
      </c>
      <c r="UU15" s="17">
        <v>0.6</v>
      </c>
      <c r="UV15" s="17">
        <v>15.5</v>
      </c>
      <c r="UW15" s="17">
        <v>14.63414</v>
      </c>
      <c r="UX15" s="17">
        <v>14.63414</v>
      </c>
      <c r="UY15" s="17">
        <v>0.86585999999999996</v>
      </c>
      <c r="UZ15" s="17">
        <v>16.5</v>
      </c>
      <c r="VA15" s="17">
        <v>15.60975</v>
      </c>
      <c r="VB15" s="17">
        <v>15.60975</v>
      </c>
      <c r="VC15" s="17">
        <v>0.89024999999999999</v>
      </c>
      <c r="VD15" s="17">
        <v>16</v>
      </c>
      <c r="VE15" s="17">
        <v>15.60975</v>
      </c>
      <c r="VF15" s="17">
        <v>15.60975</v>
      </c>
      <c r="VG15" s="17">
        <v>0.39024999999999999</v>
      </c>
      <c r="VH15" s="17">
        <v>4.5</v>
      </c>
      <c r="VI15" s="17">
        <v>10.118</v>
      </c>
      <c r="VJ15" s="17">
        <v>10.118</v>
      </c>
      <c r="VK15" s="17">
        <v>-5.6180000000000003</v>
      </c>
      <c r="VL15" s="17">
        <v>0</v>
      </c>
      <c r="VM15" s="17"/>
      <c r="VN15" s="17">
        <v>0</v>
      </c>
      <c r="VO15" s="17">
        <v>0</v>
      </c>
      <c r="VP15" s="17">
        <v>0</v>
      </c>
      <c r="VQ15" s="17"/>
      <c r="VR15" s="17">
        <v>0</v>
      </c>
      <c r="VS15" s="17">
        <v>0</v>
      </c>
      <c r="VT15" s="17">
        <v>0</v>
      </c>
      <c r="VU15" s="17"/>
      <c r="VV15" s="17">
        <v>0</v>
      </c>
      <c r="VW15" s="17">
        <v>0</v>
      </c>
      <c r="VX15" s="17">
        <v>0.6</v>
      </c>
      <c r="VY15" s="17">
        <v>0.6</v>
      </c>
      <c r="VZ15" s="17">
        <v>0.6</v>
      </c>
      <c r="WA15" s="17">
        <v>0</v>
      </c>
      <c r="WB15" s="17">
        <v>0</v>
      </c>
      <c r="WC15" s="17">
        <v>4</v>
      </c>
      <c r="WD15" s="17">
        <v>4</v>
      </c>
      <c r="WE15" s="17">
        <v>-4</v>
      </c>
      <c r="WF15" s="17">
        <v>0</v>
      </c>
      <c r="WG15" s="17">
        <v>2</v>
      </c>
      <c r="WH15" s="17">
        <v>2</v>
      </c>
      <c r="WI15" s="17">
        <v>-2</v>
      </c>
      <c r="WJ15" s="17">
        <v>0</v>
      </c>
      <c r="WK15" s="17"/>
      <c r="WL15" s="17">
        <v>0</v>
      </c>
      <c r="WM15" s="17">
        <v>0</v>
      </c>
      <c r="WN15" s="17">
        <v>0</v>
      </c>
      <c r="WO15" s="17"/>
      <c r="WP15" s="17">
        <v>0</v>
      </c>
      <c r="WQ15" s="17">
        <v>0</v>
      </c>
      <c r="WR15" s="17">
        <v>9.4</v>
      </c>
      <c r="WS15" s="17">
        <v>9.4</v>
      </c>
      <c r="WT15" s="17">
        <v>9.4</v>
      </c>
      <c r="WU15" s="17">
        <v>0</v>
      </c>
      <c r="WV15" s="17">
        <v>20</v>
      </c>
      <c r="WW15" s="17">
        <v>19.317070000000001</v>
      </c>
      <c r="WX15" s="17">
        <v>19.317070000000001</v>
      </c>
      <c r="WY15" s="17">
        <v>0.68293000000000004</v>
      </c>
      <c r="WZ15" s="17">
        <v>9</v>
      </c>
      <c r="XA15" s="17">
        <v>10.6</v>
      </c>
      <c r="XB15" s="17">
        <v>10.6</v>
      </c>
      <c r="XC15" s="17">
        <v>-1.6</v>
      </c>
      <c r="XD15" s="17">
        <v>0</v>
      </c>
      <c r="XE15" s="17">
        <v>0</v>
      </c>
      <c r="XF15" s="17"/>
      <c r="XG15" s="17">
        <v>0</v>
      </c>
      <c r="XH15" s="17"/>
      <c r="XI15" s="17"/>
      <c r="XJ15" s="17"/>
      <c r="XK15" s="17">
        <v>0</v>
      </c>
      <c r="XL15" s="17"/>
      <c r="XM15" s="17"/>
      <c r="XN15" s="17"/>
      <c r="XO15" s="17">
        <v>0</v>
      </c>
      <c r="XP15" s="17"/>
      <c r="XQ15" s="17"/>
      <c r="XR15" s="17"/>
      <c r="XS15" s="17">
        <v>0</v>
      </c>
      <c r="XT15" s="17">
        <v>17.600000000000001</v>
      </c>
      <c r="XU15" s="17">
        <v>14</v>
      </c>
      <c r="XV15" s="17">
        <v>14</v>
      </c>
      <c r="XW15" s="17">
        <v>3.6</v>
      </c>
      <c r="XX15" s="17"/>
      <c r="XY15" s="17"/>
      <c r="XZ15" s="17"/>
      <c r="YA15" s="17">
        <v>0</v>
      </c>
      <c r="YB15" s="17"/>
      <c r="YC15" s="17"/>
      <c r="YD15" s="17"/>
      <c r="YE15" s="17">
        <v>0</v>
      </c>
    </row>
    <row r="16" spans="1:655" ht="24" customHeight="1" x14ac:dyDescent="0.3">
      <c r="A16" s="1"/>
      <c r="B16" s="18" t="s">
        <v>49</v>
      </c>
      <c r="C16" s="18" t="s">
        <v>858</v>
      </c>
      <c r="D16" s="19">
        <v>98.1</v>
      </c>
      <c r="E16" s="19">
        <v>100</v>
      </c>
      <c r="F16" s="19">
        <v>100</v>
      </c>
      <c r="G16" s="19">
        <v>-1.9</v>
      </c>
      <c r="H16" s="19">
        <v>643.29999999999995</v>
      </c>
      <c r="I16" s="19">
        <v>646.79789000000005</v>
      </c>
      <c r="J16" s="19">
        <v>646.79789000000005</v>
      </c>
      <c r="K16" s="19">
        <v>-3.4978899999999999</v>
      </c>
      <c r="L16" s="19">
        <v>214.4</v>
      </c>
      <c r="M16" s="19">
        <v>211.44126</v>
      </c>
      <c r="N16" s="19">
        <v>211.44126</v>
      </c>
      <c r="O16" s="19">
        <v>2.9587400000000001</v>
      </c>
      <c r="P16" s="19">
        <v>3.6</v>
      </c>
      <c r="Q16" s="19"/>
      <c r="R16" s="19">
        <v>7.1132499999999999</v>
      </c>
      <c r="S16" s="19">
        <v>-3.5132500000000002</v>
      </c>
      <c r="T16" s="19">
        <v>3.6</v>
      </c>
      <c r="U16" s="19"/>
      <c r="V16" s="19">
        <v>0</v>
      </c>
      <c r="W16" s="19">
        <v>3.6</v>
      </c>
      <c r="X16" s="19">
        <v>89.8</v>
      </c>
      <c r="Y16" s="19">
        <v>92.226339999999993</v>
      </c>
      <c r="Z16" s="19">
        <v>92.226330000000004</v>
      </c>
      <c r="AA16" s="19">
        <v>-2.4263300000000001</v>
      </c>
      <c r="AB16" s="19">
        <v>210.1</v>
      </c>
      <c r="AC16" s="19">
        <v>220</v>
      </c>
      <c r="AD16" s="19">
        <v>220</v>
      </c>
      <c r="AE16" s="19">
        <v>-9.9</v>
      </c>
      <c r="AF16" s="19"/>
      <c r="AG16" s="19"/>
      <c r="AH16" s="19"/>
      <c r="AI16" s="19">
        <v>0</v>
      </c>
      <c r="AJ16" s="19"/>
      <c r="AK16" s="19"/>
      <c r="AL16" s="19"/>
      <c r="AM16" s="19">
        <v>0</v>
      </c>
      <c r="AN16" s="19">
        <v>117.7</v>
      </c>
      <c r="AO16" s="19">
        <v>116.66667</v>
      </c>
      <c r="AP16" s="19">
        <v>116.66668</v>
      </c>
      <c r="AQ16" s="19">
        <v>1.03332</v>
      </c>
      <c r="AR16" s="19">
        <v>116.5</v>
      </c>
      <c r="AS16" s="19">
        <v>116.66667</v>
      </c>
      <c r="AT16" s="19">
        <v>116.66668</v>
      </c>
      <c r="AU16" s="19">
        <v>-0.16667999999999999</v>
      </c>
      <c r="AV16" s="19">
        <v>116.6</v>
      </c>
      <c r="AW16" s="19">
        <v>116.66667</v>
      </c>
      <c r="AX16" s="19">
        <v>116.66668</v>
      </c>
      <c r="AY16" s="19">
        <v>-6.6680000000000003E-2</v>
      </c>
      <c r="AZ16" s="19">
        <v>221.5</v>
      </c>
      <c r="BA16" s="19">
        <v>175.00001</v>
      </c>
      <c r="BB16" s="19">
        <v>175.00002000000001</v>
      </c>
      <c r="BC16" s="19">
        <v>46.499980000000001</v>
      </c>
      <c r="BD16" s="19">
        <v>210</v>
      </c>
      <c r="BE16" s="19">
        <v>204.87797</v>
      </c>
      <c r="BF16" s="19">
        <v>204.87794</v>
      </c>
      <c r="BG16" s="19">
        <v>5.1220600000000003</v>
      </c>
      <c r="BH16" s="19">
        <v>110.2</v>
      </c>
      <c r="BI16" s="19">
        <v>102.43898</v>
      </c>
      <c r="BJ16" s="19">
        <v>102.43897</v>
      </c>
      <c r="BK16" s="19">
        <v>7.7610299999999999</v>
      </c>
      <c r="BL16" s="19">
        <v>555.20000000000005</v>
      </c>
      <c r="BM16" s="19">
        <v>568.29853000000003</v>
      </c>
      <c r="BN16" s="19">
        <v>568.29853000000003</v>
      </c>
      <c r="BO16" s="19">
        <v>-13.09853</v>
      </c>
      <c r="BP16" s="19">
        <v>10.3</v>
      </c>
      <c r="BQ16" s="19">
        <v>5.4891399999999999</v>
      </c>
      <c r="BR16" s="19">
        <v>5.4891399999999999</v>
      </c>
      <c r="BS16" s="19">
        <v>4.8108599999999999</v>
      </c>
      <c r="BT16" s="19"/>
      <c r="BU16" s="19"/>
      <c r="BV16" s="19"/>
      <c r="BW16" s="19">
        <v>0</v>
      </c>
      <c r="BX16" s="19"/>
      <c r="BY16" s="19"/>
      <c r="BZ16" s="19"/>
      <c r="CA16" s="19">
        <v>0</v>
      </c>
      <c r="CB16" s="19"/>
      <c r="CC16" s="19"/>
      <c r="CD16" s="19"/>
      <c r="CE16" s="19">
        <v>0</v>
      </c>
      <c r="CF16" s="19"/>
      <c r="CG16" s="19"/>
      <c r="CH16" s="19"/>
      <c r="CI16" s="19">
        <v>0</v>
      </c>
      <c r="CJ16" s="19">
        <v>162.30000000000001</v>
      </c>
      <c r="CK16" s="19">
        <v>164.70732000000001</v>
      </c>
      <c r="CL16" s="19">
        <v>164.70731000000001</v>
      </c>
      <c r="CM16" s="19">
        <v>-2.4073099999999998</v>
      </c>
      <c r="CN16" s="19">
        <v>6.8</v>
      </c>
      <c r="CO16" s="19">
        <v>5.1346499999999997</v>
      </c>
      <c r="CP16" s="19">
        <v>5.1346499999999997</v>
      </c>
      <c r="CQ16" s="19">
        <v>1.6653500000000001</v>
      </c>
      <c r="CR16" s="19">
        <v>5.2</v>
      </c>
      <c r="CS16" s="19">
        <v>2.8184800000000001</v>
      </c>
      <c r="CT16" s="19">
        <v>2.8184800000000001</v>
      </c>
      <c r="CU16" s="19">
        <v>2.3815200000000001</v>
      </c>
      <c r="CV16" s="19"/>
      <c r="CW16" s="19"/>
      <c r="CX16" s="19">
        <v>0</v>
      </c>
      <c r="CY16" s="19">
        <v>0</v>
      </c>
      <c r="CZ16" s="19">
        <v>6.7</v>
      </c>
      <c r="DA16" s="19">
        <v>6.8787000000000003</v>
      </c>
      <c r="DB16" s="19">
        <v>6.8787000000000003</v>
      </c>
      <c r="DC16" s="19">
        <v>-0.1787</v>
      </c>
      <c r="DD16" s="19">
        <v>11.3</v>
      </c>
      <c r="DE16" s="19">
        <v>14.992190000000001</v>
      </c>
      <c r="DF16" s="19">
        <v>14.75886</v>
      </c>
      <c r="DG16" s="19">
        <v>-3.45886</v>
      </c>
      <c r="DH16" s="19">
        <v>69.7</v>
      </c>
      <c r="DI16" s="19">
        <v>82.107560000000007</v>
      </c>
      <c r="DJ16" s="19">
        <v>80.829669999999993</v>
      </c>
      <c r="DK16" s="19">
        <v>-11.129670000000001</v>
      </c>
      <c r="DL16" s="19"/>
      <c r="DM16" s="19"/>
      <c r="DN16" s="19"/>
      <c r="DO16" s="19">
        <v>0</v>
      </c>
      <c r="DP16" s="19"/>
      <c r="DQ16" s="19"/>
      <c r="DR16" s="19"/>
      <c r="DS16" s="19">
        <v>0</v>
      </c>
      <c r="DT16" s="19">
        <v>0</v>
      </c>
      <c r="DU16" s="19"/>
      <c r="DV16" s="19">
        <v>0</v>
      </c>
      <c r="DW16" s="19">
        <v>0</v>
      </c>
      <c r="DX16" s="19"/>
      <c r="DY16" s="19"/>
      <c r="DZ16" s="19"/>
      <c r="EA16" s="19">
        <v>0</v>
      </c>
      <c r="EB16" s="19">
        <v>110</v>
      </c>
      <c r="EC16" s="19">
        <v>112.90536</v>
      </c>
      <c r="ED16" s="19">
        <v>112.90536</v>
      </c>
      <c r="EE16" s="19">
        <v>-2.9053599999999999</v>
      </c>
      <c r="EF16" s="19">
        <v>222.6</v>
      </c>
      <c r="EG16" s="19">
        <v>221.30108000000001</v>
      </c>
      <c r="EH16" s="19">
        <v>221.30108000000001</v>
      </c>
      <c r="EI16" s="19">
        <v>1.2989200000000001</v>
      </c>
      <c r="EJ16" s="19"/>
      <c r="EK16" s="19"/>
      <c r="EL16" s="19"/>
      <c r="EM16" s="19">
        <v>0</v>
      </c>
      <c r="EN16" s="19"/>
      <c r="EO16" s="19"/>
      <c r="EP16" s="19"/>
      <c r="EQ16" s="19">
        <v>0</v>
      </c>
      <c r="ER16" s="19"/>
      <c r="ES16" s="19"/>
      <c r="ET16" s="19"/>
      <c r="EU16" s="19">
        <v>0</v>
      </c>
      <c r="EV16" s="19">
        <v>6.5</v>
      </c>
      <c r="EW16" s="19">
        <v>6.39</v>
      </c>
      <c r="EX16" s="19">
        <v>6.39</v>
      </c>
      <c r="EY16" s="19">
        <v>0.11</v>
      </c>
      <c r="EZ16" s="19">
        <v>227.6</v>
      </c>
      <c r="FA16" s="19">
        <v>229.57073</v>
      </c>
      <c r="FB16" s="19">
        <v>229.57073</v>
      </c>
      <c r="FC16" s="19">
        <v>-1.9707300000000001</v>
      </c>
      <c r="FD16" s="19">
        <v>75.3</v>
      </c>
      <c r="FE16" s="19">
        <v>76.256299999999996</v>
      </c>
      <c r="FF16" s="19">
        <v>76.256290000000007</v>
      </c>
      <c r="FG16" s="19">
        <v>-0.95628999999999997</v>
      </c>
      <c r="FH16" s="19">
        <v>139.80000000000001</v>
      </c>
      <c r="FI16" s="19">
        <v>74.999750000000006</v>
      </c>
      <c r="FJ16" s="19">
        <v>97.437049999999999</v>
      </c>
      <c r="FK16" s="19">
        <v>42.362949999999998</v>
      </c>
      <c r="FL16" s="19">
        <v>39.4</v>
      </c>
      <c r="FM16" s="19">
        <v>37.709339999999997</v>
      </c>
      <c r="FN16" s="19">
        <v>37.709339999999997</v>
      </c>
      <c r="FO16" s="19">
        <v>1.6906600000000001</v>
      </c>
      <c r="FP16" s="19">
        <v>9.4</v>
      </c>
      <c r="FQ16" s="19">
        <v>9.6429299999999998</v>
      </c>
      <c r="FR16" s="19">
        <v>9.6429200000000002</v>
      </c>
      <c r="FS16" s="19">
        <v>-0.24292</v>
      </c>
      <c r="FT16" s="19">
        <v>19.7</v>
      </c>
      <c r="FU16" s="19">
        <v>19.121949999999998</v>
      </c>
      <c r="FV16" s="19">
        <v>19.121949999999998</v>
      </c>
      <c r="FW16" s="19">
        <v>0.57804999999999995</v>
      </c>
      <c r="FX16" s="19">
        <v>90.8</v>
      </c>
      <c r="FY16" s="19">
        <v>87.657560000000004</v>
      </c>
      <c r="FZ16" s="19">
        <v>87.657560000000004</v>
      </c>
      <c r="GA16" s="19">
        <v>3.1424400000000001</v>
      </c>
      <c r="GB16" s="19">
        <v>120.9</v>
      </c>
      <c r="GC16" s="19">
        <v>136.06843000000001</v>
      </c>
      <c r="GD16" s="19">
        <v>136.06845000000001</v>
      </c>
      <c r="GE16" s="19">
        <v>-15.16845</v>
      </c>
      <c r="GF16" s="19"/>
      <c r="GG16" s="19"/>
      <c r="GH16" s="19"/>
      <c r="GI16" s="19">
        <v>0</v>
      </c>
      <c r="GJ16" s="19">
        <v>75.3</v>
      </c>
      <c r="GK16" s="19">
        <v>68.034210000000002</v>
      </c>
      <c r="GL16" s="19">
        <v>68.034229999999994</v>
      </c>
      <c r="GM16" s="19">
        <v>7.2657699999999998</v>
      </c>
      <c r="GN16" s="19">
        <v>108.9</v>
      </c>
      <c r="GO16" s="19">
        <v>110.91316999999999</v>
      </c>
      <c r="GP16" s="19">
        <v>110.91316999999999</v>
      </c>
      <c r="GQ16" s="19">
        <v>-2.0131700000000001</v>
      </c>
      <c r="GR16" s="19">
        <v>8.3000000000000007</v>
      </c>
      <c r="GS16" s="19">
        <v>9.09</v>
      </c>
      <c r="GT16" s="19">
        <v>9.09</v>
      </c>
      <c r="GU16" s="19">
        <v>-0.79</v>
      </c>
      <c r="GV16" s="19">
        <v>4.4000000000000004</v>
      </c>
      <c r="GW16" s="19">
        <v>9.9490999999999996</v>
      </c>
      <c r="GX16" s="19">
        <v>9.9490999999999996</v>
      </c>
      <c r="GY16" s="19">
        <v>-5.5491000000000001</v>
      </c>
      <c r="GZ16" s="19">
        <v>46.6</v>
      </c>
      <c r="HA16" s="19">
        <v>47.26634</v>
      </c>
      <c r="HB16" s="19">
        <v>47.26634</v>
      </c>
      <c r="HC16" s="19">
        <v>-0.66634000000000004</v>
      </c>
      <c r="HD16" s="19"/>
      <c r="HE16" s="19"/>
      <c r="HF16" s="19"/>
      <c r="HG16" s="19">
        <v>0</v>
      </c>
      <c r="HH16" s="19">
        <v>4</v>
      </c>
      <c r="HI16" s="19">
        <v>3.8872599999999999</v>
      </c>
      <c r="HJ16" s="19">
        <v>3.8872599999999999</v>
      </c>
      <c r="HK16" s="19">
        <v>0.11274000000000001</v>
      </c>
      <c r="HL16" s="19">
        <v>37.200000000000003</v>
      </c>
      <c r="HM16" s="19">
        <v>34.419510000000002</v>
      </c>
      <c r="HN16" s="19">
        <v>34.419510000000002</v>
      </c>
      <c r="HO16" s="19">
        <v>2.7804899999999999</v>
      </c>
      <c r="HP16" s="19">
        <v>162</v>
      </c>
      <c r="HQ16" s="19">
        <v>171.54185000000001</v>
      </c>
      <c r="HR16" s="19">
        <v>171.54185000000001</v>
      </c>
      <c r="HS16" s="19">
        <v>-9.5418500000000002</v>
      </c>
      <c r="HT16" s="19"/>
      <c r="HU16" s="19"/>
      <c r="HV16" s="19"/>
      <c r="HW16" s="19">
        <v>0</v>
      </c>
      <c r="HX16" s="19"/>
      <c r="HY16" s="19"/>
      <c r="HZ16" s="19"/>
      <c r="IA16" s="19">
        <v>0</v>
      </c>
      <c r="IB16" s="19">
        <v>47.6</v>
      </c>
      <c r="IC16" s="19">
        <v>47.66939</v>
      </c>
      <c r="ID16" s="19">
        <v>47.671219999999998</v>
      </c>
      <c r="IE16" s="19">
        <v>-7.1220000000000006E-2</v>
      </c>
      <c r="IF16" s="19">
        <v>0</v>
      </c>
      <c r="IG16" s="19"/>
      <c r="IH16" s="19">
        <v>0</v>
      </c>
      <c r="II16" s="19">
        <v>0</v>
      </c>
      <c r="IJ16" s="19">
        <v>0</v>
      </c>
      <c r="IK16" s="19">
        <v>0</v>
      </c>
      <c r="IL16" s="19">
        <v>0</v>
      </c>
      <c r="IM16" s="19">
        <v>0</v>
      </c>
      <c r="IN16" s="19">
        <v>45.3</v>
      </c>
      <c r="IO16" s="19"/>
      <c r="IP16" s="19">
        <v>44.646610000000003</v>
      </c>
      <c r="IQ16" s="19">
        <v>0.65339000000000003</v>
      </c>
      <c r="IR16" s="19"/>
      <c r="IS16" s="19"/>
      <c r="IT16" s="19"/>
      <c r="IU16" s="19">
        <v>0</v>
      </c>
      <c r="IV16" s="19"/>
      <c r="IW16" s="19"/>
      <c r="IX16" s="19"/>
      <c r="IY16" s="19">
        <v>0</v>
      </c>
      <c r="IZ16" s="19"/>
      <c r="JA16" s="19"/>
      <c r="JB16" s="19"/>
      <c r="JC16" s="19">
        <v>0</v>
      </c>
      <c r="JD16" s="19">
        <v>85.8</v>
      </c>
      <c r="JE16" s="19">
        <v>88.815600000000003</v>
      </c>
      <c r="JF16" s="19">
        <v>88.815600000000003</v>
      </c>
      <c r="JG16" s="19">
        <v>-3.0156000000000001</v>
      </c>
      <c r="JH16" s="19"/>
      <c r="JI16" s="19"/>
      <c r="JJ16" s="19">
        <v>0</v>
      </c>
      <c r="JK16" s="19">
        <v>0</v>
      </c>
      <c r="JL16" s="19">
        <v>85.1</v>
      </c>
      <c r="JM16" s="19">
        <v>107.93992</v>
      </c>
      <c r="JN16" s="19">
        <v>111.77391</v>
      </c>
      <c r="JO16" s="19">
        <v>-26.673909999999999</v>
      </c>
      <c r="JP16" s="19">
        <v>84.6</v>
      </c>
      <c r="JQ16" s="19">
        <v>107.93992</v>
      </c>
      <c r="JR16" s="19">
        <v>111.77391</v>
      </c>
      <c r="JS16" s="19">
        <v>-27.173909999999999</v>
      </c>
      <c r="JT16" s="19">
        <v>106.4</v>
      </c>
      <c r="JU16" s="19">
        <v>107.93992</v>
      </c>
      <c r="JV16" s="19">
        <v>111.77391</v>
      </c>
      <c r="JW16" s="19">
        <v>-5.3739100000000004</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4.5999999999999996</v>
      </c>
      <c r="LE16" s="19">
        <v>3.9931199999999998</v>
      </c>
      <c r="LF16" s="19">
        <v>3.9931199999999998</v>
      </c>
      <c r="LG16" s="19">
        <v>0.60687999999999998</v>
      </c>
      <c r="LH16" s="19">
        <v>91.2</v>
      </c>
      <c r="LI16" s="19">
        <v>96.536590000000004</v>
      </c>
      <c r="LJ16" s="19">
        <v>61.461109999999998</v>
      </c>
      <c r="LK16" s="19">
        <v>29.738890000000001</v>
      </c>
      <c r="LL16" s="19">
        <v>129.9</v>
      </c>
      <c r="LM16" s="19">
        <v>133.67995999999999</v>
      </c>
      <c r="LN16" s="19">
        <v>133.67995999999999</v>
      </c>
      <c r="LO16" s="19">
        <v>-3.77996</v>
      </c>
      <c r="LP16" s="19">
        <v>61.3</v>
      </c>
      <c r="LQ16" s="19">
        <v>67.461460000000002</v>
      </c>
      <c r="LR16" s="19">
        <v>67.461460000000002</v>
      </c>
      <c r="LS16" s="19">
        <v>-6.1614599999999999</v>
      </c>
      <c r="LT16" s="19">
        <v>78.3</v>
      </c>
      <c r="LU16" s="19">
        <v>78.567989999999995</v>
      </c>
      <c r="LV16" s="19">
        <v>78.567989999999995</v>
      </c>
      <c r="LW16" s="19">
        <v>-0.26799000000000001</v>
      </c>
      <c r="LX16" s="19">
        <v>29.7</v>
      </c>
      <c r="LY16" s="19">
        <v>30.097560000000001</v>
      </c>
      <c r="LZ16" s="19">
        <v>30.097560000000001</v>
      </c>
      <c r="MA16" s="19">
        <v>-0.39756000000000002</v>
      </c>
      <c r="MB16" s="19"/>
      <c r="MC16" s="19"/>
      <c r="MD16" s="19"/>
      <c r="ME16" s="19">
        <v>0</v>
      </c>
      <c r="MF16" s="19"/>
      <c r="MG16" s="19"/>
      <c r="MH16" s="19"/>
      <c r="MI16" s="19">
        <v>0</v>
      </c>
      <c r="MJ16" s="19"/>
      <c r="MK16" s="19"/>
      <c r="ML16" s="19"/>
      <c r="MM16" s="19">
        <v>0</v>
      </c>
      <c r="MN16" s="19">
        <v>102.3</v>
      </c>
      <c r="MO16" s="19">
        <v>110.00003</v>
      </c>
      <c r="MP16" s="19">
        <v>111</v>
      </c>
      <c r="MQ16" s="19">
        <v>-8.6999999999999993</v>
      </c>
      <c r="MR16" s="19">
        <v>101.6</v>
      </c>
      <c r="MS16" s="19">
        <v>110.00003</v>
      </c>
      <c r="MT16" s="19">
        <v>111</v>
      </c>
      <c r="MU16" s="19">
        <v>-9.4</v>
      </c>
      <c r="MV16" s="19">
        <v>122.5</v>
      </c>
      <c r="MW16" s="19">
        <v>110.00003</v>
      </c>
      <c r="MX16" s="19">
        <v>111</v>
      </c>
      <c r="MY16" s="19">
        <v>11.5</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v>0</v>
      </c>
      <c r="OC16" s="19"/>
      <c r="OD16" s="19">
        <v>0</v>
      </c>
      <c r="OE16" s="19">
        <v>0</v>
      </c>
      <c r="OF16" s="19">
        <v>43.4</v>
      </c>
      <c r="OG16" s="19">
        <v>26.053999999999998</v>
      </c>
      <c r="OH16" s="19">
        <v>26.053999999999998</v>
      </c>
      <c r="OI16" s="19">
        <v>17.346</v>
      </c>
      <c r="OJ16" s="19">
        <v>0</v>
      </c>
      <c r="OK16" s="19"/>
      <c r="OL16" s="19">
        <v>0</v>
      </c>
      <c r="OM16" s="19">
        <v>0</v>
      </c>
      <c r="ON16" s="19">
        <v>8.1999999999999993</v>
      </c>
      <c r="OO16" s="19">
        <v>13.898999999999999</v>
      </c>
      <c r="OP16" s="19">
        <v>13.898999999999999</v>
      </c>
      <c r="OQ16" s="19">
        <v>-5.6989999999999998</v>
      </c>
      <c r="OR16" s="19">
        <v>0</v>
      </c>
      <c r="OS16" s="19"/>
      <c r="OT16" s="19">
        <v>0</v>
      </c>
      <c r="OU16" s="19">
        <v>0</v>
      </c>
      <c r="OV16" s="19">
        <v>20</v>
      </c>
      <c r="OW16" s="19">
        <v>17.560970000000001</v>
      </c>
      <c r="OX16" s="19">
        <v>17.560970000000001</v>
      </c>
      <c r="OY16" s="19">
        <v>2.4390299999999998</v>
      </c>
      <c r="OZ16" s="19">
        <v>9.9</v>
      </c>
      <c r="PA16" s="19">
        <v>9.9830000000000005</v>
      </c>
      <c r="PB16" s="19">
        <v>9.9830000000000005</v>
      </c>
      <c r="PC16" s="19">
        <v>-8.3000000000000004E-2</v>
      </c>
      <c r="PD16" s="19">
        <v>5.4</v>
      </c>
      <c r="PE16" s="19">
        <v>5.67</v>
      </c>
      <c r="PF16" s="19">
        <v>5.67</v>
      </c>
      <c r="PG16" s="19">
        <v>-0.27</v>
      </c>
      <c r="PH16" s="19">
        <v>1</v>
      </c>
      <c r="PI16" s="19">
        <v>1</v>
      </c>
      <c r="PJ16" s="19">
        <v>1</v>
      </c>
      <c r="PK16" s="19">
        <v>0</v>
      </c>
      <c r="PL16" s="19"/>
      <c r="PM16" s="19"/>
      <c r="PN16" s="19"/>
      <c r="PO16" s="19">
        <v>0</v>
      </c>
      <c r="PP16" s="19">
        <v>4.835</v>
      </c>
      <c r="PQ16" s="19">
        <v>5</v>
      </c>
      <c r="PR16" s="19">
        <v>5</v>
      </c>
      <c r="PS16" s="19">
        <v>-0.16500000000000001</v>
      </c>
      <c r="PT16" s="19">
        <v>20</v>
      </c>
      <c r="PU16" s="19">
        <v>19.51219</v>
      </c>
      <c r="PV16" s="19">
        <v>19.51219</v>
      </c>
      <c r="PW16" s="19">
        <v>0.48781000000000002</v>
      </c>
      <c r="PX16" s="19">
        <v>20</v>
      </c>
      <c r="PY16" s="19"/>
      <c r="PZ16" s="19"/>
      <c r="QA16" s="19">
        <v>20</v>
      </c>
      <c r="QB16" s="19">
        <v>18.899999999999999</v>
      </c>
      <c r="QC16" s="19">
        <v>17.560970000000001</v>
      </c>
      <c r="QD16" s="19">
        <v>17.560970000000001</v>
      </c>
      <c r="QE16" s="19">
        <v>1.3390299999999999</v>
      </c>
      <c r="QF16" s="19">
        <v>3.7</v>
      </c>
      <c r="QG16" s="19">
        <v>3.5</v>
      </c>
      <c r="QH16" s="19">
        <v>3.5</v>
      </c>
      <c r="QI16" s="19">
        <v>0.2</v>
      </c>
      <c r="QJ16" s="19">
        <v>18.5</v>
      </c>
      <c r="QK16" s="19">
        <v>18.048780000000001</v>
      </c>
      <c r="QL16" s="19">
        <v>18.048780000000001</v>
      </c>
      <c r="QM16" s="19">
        <v>0.45122000000000001</v>
      </c>
      <c r="QN16" s="19">
        <v>0</v>
      </c>
      <c r="QO16" s="19"/>
      <c r="QP16" s="19">
        <v>0</v>
      </c>
      <c r="QQ16" s="19">
        <v>0</v>
      </c>
      <c r="QR16" s="19">
        <v>0</v>
      </c>
      <c r="QS16" s="19"/>
      <c r="QT16" s="19">
        <v>0</v>
      </c>
      <c r="QU16" s="19">
        <v>0</v>
      </c>
      <c r="QV16" s="19">
        <v>5.4</v>
      </c>
      <c r="QW16" s="19">
        <v>6.9020000000000001</v>
      </c>
      <c r="QX16" s="19">
        <v>6.9020000000000001</v>
      </c>
      <c r="QY16" s="19">
        <v>-1.502</v>
      </c>
      <c r="QZ16" s="19">
        <v>4.5999999999999996</v>
      </c>
      <c r="RA16" s="19">
        <v>15.257</v>
      </c>
      <c r="RB16" s="19">
        <v>15.257</v>
      </c>
      <c r="RC16" s="19">
        <v>-10.657</v>
      </c>
      <c r="RD16" s="19">
        <v>4.5</v>
      </c>
      <c r="RE16" s="19">
        <v>4.2</v>
      </c>
      <c r="RF16" s="19">
        <v>4.2</v>
      </c>
      <c r="RG16" s="19">
        <v>0.3</v>
      </c>
      <c r="RH16" s="19">
        <v>1</v>
      </c>
      <c r="RI16" s="19"/>
      <c r="RJ16" s="19">
        <v>1.2</v>
      </c>
      <c r="RK16" s="19">
        <v>-0.2</v>
      </c>
      <c r="RL16" s="19">
        <v>2.2000000000000002</v>
      </c>
      <c r="RM16" s="19">
        <v>2.4</v>
      </c>
      <c r="RN16" s="19">
        <v>2.4</v>
      </c>
      <c r="RO16" s="19">
        <v>-0.2</v>
      </c>
      <c r="RP16" s="19">
        <v>0</v>
      </c>
      <c r="RQ16" s="19"/>
      <c r="RR16" s="19"/>
      <c r="RS16" s="19">
        <v>0</v>
      </c>
      <c r="RT16" s="19">
        <v>0</v>
      </c>
      <c r="RU16" s="19"/>
      <c r="RV16" s="19">
        <v>0</v>
      </c>
      <c r="RW16" s="19">
        <v>0</v>
      </c>
      <c r="RX16" s="19">
        <v>3.3</v>
      </c>
      <c r="RY16" s="19">
        <v>3.3210000000000002</v>
      </c>
      <c r="RZ16" s="19">
        <v>3.3210000000000002</v>
      </c>
      <c r="SA16" s="19">
        <v>-2.1000000000000001E-2</v>
      </c>
      <c r="SB16" s="19">
        <v>14.4</v>
      </c>
      <c r="SC16" s="19">
        <v>13.88048</v>
      </c>
      <c r="SD16" s="19">
        <v>13.8809</v>
      </c>
      <c r="SE16" s="19">
        <v>0.51910000000000001</v>
      </c>
      <c r="SF16" s="19">
        <v>2.6</v>
      </c>
      <c r="SG16" s="19">
        <v>2</v>
      </c>
      <c r="SH16" s="19">
        <v>2</v>
      </c>
      <c r="SI16" s="19">
        <v>0.6</v>
      </c>
      <c r="SJ16" s="19">
        <v>0</v>
      </c>
      <c r="SK16" s="19">
        <v>0.7</v>
      </c>
      <c r="SL16" s="19">
        <v>0.7</v>
      </c>
      <c r="SM16" s="19">
        <v>-0.7</v>
      </c>
      <c r="SN16" s="19">
        <v>17</v>
      </c>
      <c r="SO16" s="19">
        <v>17.170729999999999</v>
      </c>
      <c r="SP16" s="19">
        <v>17.170729999999999</v>
      </c>
      <c r="SQ16" s="19">
        <v>-0.17072999999999999</v>
      </c>
      <c r="SR16" s="19">
        <v>7.9</v>
      </c>
      <c r="SS16" s="19">
        <v>9.3000000000000007</v>
      </c>
      <c r="ST16" s="19">
        <v>9.3000000000000007</v>
      </c>
      <c r="SU16" s="19">
        <v>-1.4</v>
      </c>
      <c r="SV16" s="19">
        <v>10.5</v>
      </c>
      <c r="SW16" s="19">
        <v>11.707319999999999</v>
      </c>
      <c r="SX16" s="19">
        <v>11.70731</v>
      </c>
      <c r="SY16" s="19">
        <v>-1.2073100000000001</v>
      </c>
      <c r="SZ16" s="19">
        <v>15.4</v>
      </c>
      <c r="TA16" s="19">
        <v>15.60975</v>
      </c>
      <c r="TB16" s="19">
        <v>15.60975</v>
      </c>
      <c r="TC16" s="19">
        <v>-0.20974999999999999</v>
      </c>
      <c r="TD16" s="19">
        <v>20</v>
      </c>
      <c r="TE16" s="19">
        <v>19.317070000000001</v>
      </c>
      <c r="TF16" s="19">
        <v>19.317070000000001</v>
      </c>
      <c r="TG16" s="19">
        <v>0.68293000000000004</v>
      </c>
      <c r="TH16" s="19">
        <v>4.9000000000000004</v>
      </c>
      <c r="TI16" s="19">
        <v>12.074999999999999</v>
      </c>
      <c r="TJ16" s="19">
        <v>12.074999999999999</v>
      </c>
      <c r="TK16" s="19">
        <v>-7.1749999999999998</v>
      </c>
      <c r="TL16" s="19">
        <v>14.1</v>
      </c>
      <c r="TM16" s="19">
        <v>25.120999999999999</v>
      </c>
      <c r="TN16" s="19">
        <v>25.120999999999999</v>
      </c>
      <c r="TO16" s="19">
        <v>-11.021000000000001</v>
      </c>
      <c r="TP16" s="19">
        <v>0</v>
      </c>
      <c r="TQ16" s="19"/>
      <c r="TR16" s="19">
        <v>0</v>
      </c>
      <c r="TS16" s="19">
        <v>0</v>
      </c>
      <c r="TT16" s="19">
        <v>2.9</v>
      </c>
      <c r="TU16" s="19">
        <v>20.113</v>
      </c>
      <c r="TV16" s="19">
        <v>20.113</v>
      </c>
      <c r="TW16" s="19">
        <v>-17.213000000000001</v>
      </c>
      <c r="TX16" s="19">
        <v>10.8</v>
      </c>
      <c r="TY16" s="19">
        <v>38.729999999999997</v>
      </c>
      <c r="TZ16" s="19">
        <v>38.729999999999997</v>
      </c>
      <c r="UA16" s="19">
        <v>-27.93</v>
      </c>
      <c r="UB16" s="19">
        <v>0</v>
      </c>
      <c r="UC16" s="19">
        <v>0.247</v>
      </c>
      <c r="UD16" s="19">
        <v>0.247</v>
      </c>
      <c r="UE16" s="19">
        <v>-0.247</v>
      </c>
      <c r="UF16" s="19">
        <v>0</v>
      </c>
      <c r="UG16" s="19">
        <v>0.30499999999999999</v>
      </c>
      <c r="UH16" s="19">
        <v>0.30499999999999999</v>
      </c>
      <c r="UI16" s="19">
        <v>-0.30499999999999999</v>
      </c>
      <c r="UJ16" s="19">
        <v>17.5</v>
      </c>
      <c r="UK16" s="19">
        <v>17.560970000000001</v>
      </c>
      <c r="UL16" s="19">
        <v>17.560970000000001</v>
      </c>
      <c r="UM16" s="19">
        <v>-6.0970000000000003E-2</v>
      </c>
      <c r="UN16" s="19">
        <v>4.8</v>
      </c>
      <c r="UO16" s="19">
        <v>5.6</v>
      </c>
      <c r="UP16" s="19">
        <v>5.6</v>
      </c>
      <c r="UQ16" s="19">
        <v>-0.8</v>
      </c>
      <c r="UR16" s="19">
        <v>8.3000000000000007</v>
      </c>
      <c r="US16" s="19">
        <v>7.7</v>
      </c>
      <c r="UT16" s="19">
        <v>7.7</v>
      </c>
      <c r="UU16" s="19">
        <v>0.6</v>
      </c>
      <c r="UV16" s="19">
        <v>15.5</v>
      </c>
      <c r="UW16" s="19">
        <v>14.63414</v>
      </c>
      <c r="UX16" s="19">
        <v>14.63414</v>
      </c>
      <c r="UY16" s="19">
        <v>0.86585999999999996</v>
      </c>
      <c r="UZ16" s="19">
        <v>16.5</v>
      </c>
      <c r="VA16" s="19">
        <v>15.60975</v>
      </c>
      <c r="VB16" s="19">
        <v>15.60975</v>
      </c>
      <c r="VC16" s="19">
        <v>0.89024999999999999</v>
      </c>
      <c r="VD16" s="19">
        <v>16.3</v>
      </c>
      <c r="VE16" s="19">
        <v>15.60975</v>
      </c>
      <c r="VF16" s="19">
        <v>15.60975</v>
      </c>
      <c r="VG16" s="19">
        <v>0.69025000000000003</v>
      </c>
      <c r="VH16" s="19">
        <v>4.9000000000000004</v>
      </c>
      <c r="VI16" s="19">
        <v>10.167</v>
      </c>
      <c r="VJ16" s="19">
        <v>10.167</v>
      </c>
      <c r="VK16" s="19">
        <v>-5.2670000000000003</v>
      </c>
      <c r="VL16" s="19">
        <v>0</v>
      </c>
      <c r="VM16" s="19"/>
      <c r="VN16" s="19">
        <v>0</v>
      </c>
      <c r="VO16" s="19">
        <v>0</v>
      </c>
      <c r="VP16" s="19">
        <v>0</v>
      </c>
      <c r="VQ16" s="19"/>
      <c r="VR16" s="19">
        <v>0</v>
      </c>
      <c r="VS16" s="19">
        <v>0</v>
      </c>
      <c r="VT16" s="19">
        <v>0</v>
      </c>
      <c r="VU16" s="19"/>
      <c r="VV16" s="19">
        <v>0</v>
      </c>
      <c r="VW16" s="19">
        <v>0</v>
      </c>
      <c r="VX16" s="19">
        <v>0.6</v>
      </c>
      <c r="VY16" s="19">
        <v>0.6</v>
      </c>
      <c r="VZ16" s="19">
        <v>0.6</v>
      </c>
      <c r="WA16" s="19">
        <v>0</v>
      </c>
      <c r="WB16" s="19">
        <v>0</v>
      </c>
      <c r="WC16" s="19">
        <v>3</v>
      </c>
      <c r="WD16" s="19">
        <v>3</v>
      </c>
      <c r="WE16" s="19">
        <v>-3</v>
      </c>
      <c r="WF16" s="19">
        <v>0</v>
      </c>
      <c r="WG16" s="19">
        <v>2</v>
      </c>
      <c r="WH16" s="19">
        <v>2</v>
      </c>
      <c r="WI16" s="19">
        <v>-2</v>
      </c>
      <c r="WJ16" s="19">
        <v>0</v>
      </c>
      <c r="WK16" s="19"/>
      <c r="WL16" s="19">
        <v>0</v>
      </c>
      <c r="WM16" s="19">
        <v>0</v>
      </c>
      <c r="WN16" s="19">
        <v>0</v>
      </c>
      <c r="WO16" s="19"/>
      <c r="WP16" s="19">
        <v>0</v>
      </c>
      <c r="WQ16" s="19">
        <v>0</v>
      </c>
      <c r="WR16" s="19">
        <v>9.5</v>
      </c>
      <c r="WS16" s="19">
        <v>9.4</v>
      </c>
      <c r="WT16" s="19">
        <v>9.4</v>
      </c>
      <c r="WU16" s="19">
        <v>0.1</v>
      </c>
      <c r="WV16" s="19">
        <v>20</v>
      </c>
      <c r="WW16" s="19">
        <v>19.317070000000001</v>
      </c>
      <c r="WX16" s="19">
        <v>19.317070000000001</v>
      </c>
      <c r="WY16" s="19">
        <v>0.68293000000000004</v>
      </c>
      <c r="WZ16" s="19">
        <v>8.9</v>
      </c>
      <c r="XA16" s="19">
        <v>10.6</v>
      </c>
      <c r="XB16" s="19">
        <v>10.6</v>
      </c>
      <c r="XC16" s="19">
        <v>-1.7</v>
      </c>
      <c r="XD16" s="19">
        <v>0</v>
      </c>
      <c r="XE16" s="19">
        <v>0</v>
      </c>
      <c r="XF16" s="19"/>
      <c r="XG16" s="19">
        <v>0</v>
      </c>
      <c r="XH16" s="19"/>
      <c r="XI16" s="19"/>
      <c r="XJ16" s="19"/>
      <c r="XK16" s="19">
        <v>0</v>
      </c>
      <c r="XL16" s="19"/>
      <c r="XM16" s="19"/>
      <c r="XN16" s="19"/>
      <c r="XO16" s="19">
        <v>0</v>
      </c>
      <c r="XP16" s="19"/>
      <c r="XQ16" s="19"/>
      <c r="XR16" s="19"/>
      <c r="XS16" s="19">
        <v>0</v>
      </c>
      <c r="XT16" s="19">
        <v>17.5</v>
      </c>
      <c r="XU16" s="19">
        <v>14</v>
      </c>
      <c r="XV16" s="19">
        <v>14</v>
      </c>
      <c r="XW16" s="19">
        <v>3.5</v>
      </c>
      <c r="XX16" s="19"/>
      <c r="XY16" s="19"/>
      <c r="XZ16" s="19"/>
      <c r="YA16" s="19">
        <v>0</v>
      </c>
      <c r="YB16" s="19"/>
      <c r="YC16" s="19"/>
      <c r="YD16" s="19"/>
      <c r="YE16" s="19">
        <v>0</v>
      </c>
    </row>
    <row r="17" spans="1:655" ht="24" customHeight="1" x14ac:dyDescent="0.3">
      <c r="A17" s="1"/>
      <c r="B17" s="13" t="s">
        <v>49</v>
      </c>
      <c r="C17" s="13" t="s">
        <v>859</v>
      </c>
      <c r="D17" s="14">
        <v>98.6</v>
      </c>
      <c r="E17" s="14">
        <v>100</v>
      </c>
      <c r="F17" s="14">
        <v>100</v>
      </c>
      <c r="G17" s="14">
        <v>-1.4</v>
      </c>
      <c r="H17" s="14">
        <v>642.29999999999995</v>
      </c>
      <c r="I17" s="14">
        <v>646.79789000000005</v>
      </c>
      <c r="J17" s="14">
        <v>646.79789000000005</v>
      </c>
      <c r="K17" s="14">
        <v>-4.4978899999999999</v>
      </c>
      <c r="L17" s="14">
        <v>213.5</v>
      </c>
      <c r="M17" s="14">
        <v>211.44126</v>
      </c>
      <c r="N17" s="14">
        <v>211.44126</v>
      </c>
      <c r="O17" s="14">
        <v>2.0587399999999998</v>
      </c>
      <c r="P17" s="14">
        <v>3.8</v>
      </c>
      <c r="Q17" s="14"/>
      <c r="R17" s="14">
        <v>5.4160899999999996</v>
      </c>
      <c r="S17" s="14">
        <v>-1.61609</v>
      </c>
      <c r="T17" s="14">
        <v>3.7</v>
      </c>
      <c r="U17" s="14"/>
      <c r="V17" s="14">
        <v>0</v>
      </c>
      <c r="W17" s="14">
        <v>3.7</v>
      </c>
      <c r="X17" s="14">
        <v>90.2</v>
      </c>
      <c r="Y17" s="14">
        <v>92.226339999999993</v>
      </c>
      <c r="Z17" s="14">
        <v>92.226330000000004</v>
      </c>
      <c r="AA17" s="14">
        <v>-2.0263300000000002</v>
      </c>
      <c r="AB17" s="14">
        <v>210</v>
      </c>
      <c r="AC17" s="14">
        <v>220</v>
      </c>
      <c r="AD17" s="14">
        <v>220</v>
      </c>
      <c r="AE17" s="14">
        <v>-10</v>
      </c>
      <c r="AF17" s="14"/>
      <c r="AG17" s="14"/>
      <c r="AH17" s="14"/>
      <c r="AI17" s="14">
        <v>0</v>
      </c>
      <c r="AJ17" s="14"/>
      <c r="AK17" s="14"/>
      <c r="AL17" s="14"/>
      <c r="AM17" s="14">
        <v>0</v>
      </c>
      <c r="AN17" s="14">
        <v>111.8</v>
      </c>
      <c r="AO17" s="14">
        <v>116.66667</v>
      </c>
      <c r="AP17" s="14">
        <v>116.66668</v>
      </c>
      <c r="AQ17" s="14">
        <v>-4.8666799999999997</v>
      </c>
      <c r="AR17" s="14">
        <v>112.4</v>
      </c>
      <c r="AS17" s="14">
        <v>116.66667</v>
      </c>
      <c r="AT17" s="14">
        <v>116.66668</v>
      </c>
      <c r="AU17" s="14">
        <v>-4.26668</v>
      </c>
      <c r="AV17" s="14">
        <v>113.1</v>
      </c>
      <c r="AW17" s="14">
        <v>116.66667</v>
      </c>
      <c r="AX17" s="14">
        <v>116.66668</v>
      </c>
      <c r="AY17" s="14">
        <v>-3.5666799999999999</v>
      </c>
      <c r="AZ17" s="14">
        <v>216.8</v>
      </c>
      <c r="BA17" s="14">
        <v>175.00001</v>
      </c>
      <c r="BB17" s="14">
        <v>175.00002000000001</v>
      </c>
      <c r="BC17" s="14">
        <v>41.799979999999998</v>
      </c>
      <c r="BD17" s="14">
        <v>208.2</v>
      </c>
      <c r="BE17" s="14">
        <v>204.87797</v>
      </c>
      <c r="BF17" s="14">
        <v>204.87794</v>
      </c>
      <c r="BG17" s="14">
        <v>3.32206</v>
      </c>
      <c r="BH17" s="14">
        <v>109.4</v>
      </c>
      <c r="BI17" s="14">
        <v>102.43898</v>
      </c>
      <c r="BJ17" s="14">
        <v>102.43897</v>
      </c>
      <c r="BK17" s="14">
        <v>6.9610300000000001</v>
      </c>
      <c r="BL17" s="14">
        <v>553.9</v>
      </c>
      <c r="BM17" s="14">
        <v>568.29853000000003</v>
      </c>
      <c r="BN17" s="14">
        <v>568.29853000000003</v>
      </c>
      <c r="BO17" s="14">
        <v>-14.398529999999999</v>
      </c>
      <c r="BP17" s="14">
        <v>10.4</v>
      </c>
      <c r="BQ17" s="14">
        <v>5.4891399999999999</v>
      </c>
      <c r="BR17" s="14">
        <v>5.4891399999999999</v>
      </c>
      <c r="BS17" s="14">
        <v>4.9108599999999996</v>
      </c>
      <c r="BT17" s="14"/>
      <c r="BU17" s="14"/>
      <c r="BV17" s="14"/>
      <c r="BW17" s="14">
        <v>0</v>
      </c>
      <c r="BX17" s="14"/>
      <c r="BY17" s="14"/>
      <c r="BZ17" s="14"/>
      <c r="CA17" s="14">
        <v>0</v>
      </c>
      <c r="CB17" s="14"/>
      <c r="CC17" s="14"/>
      <c r="CD17" s="14"/>
      <c r="CE17" s="14">
        <v>0</v>
      </c>
      <c r="CF17" s="14"/>
      <c r="CG17" s="14"/>
      <c r="CH17" s="14"/>
      <c r="CI17" s="14">
        <v>0</v>
      </c>
      <c r="CJ17" s="14">
        <v>163.30000000000001</v>
      </c>
      <c r="CK17" s="14">
        <v>164.70732000000001</v>
      </c>
      <c r="CL17" s="14">
        <v>164.70731000000001</v>
      </c>
      <c r="CM17" s="14">
        <v>-1.4073100000000001</v>
      </c>
      <c r="CN17" s="14">
        <v>7</v>
      </c>
      <c r="CO17" s="14">
        <v>5.1346499999999997</v>
      </c>
      <c r="CP17" s="14">
        <v>5.1346499999999997</v>
      </c>
      <c r="CQ17" s="14">
        <v>1.8653500000000001</v>
      </c>
      <c r="CR17" s="14">
        <v>5.3</v>
      </c>
      <c r="CS17" s="14">
        <v>2.8184800000000001</v>
      </c>
      <c r="CT17" s="14">
        <v>2.8184800000000001</v>
      </c>
      <c r="CU17" s="14">
        <v>2.4815200000000002</v>
      </c>
      <c r="CV17" s="14"/>
      <c r="CW17" s="14"/>
      <c r="CX17" s="14">
        <v>0</v>
      </c>
      <c r="CY17" s="14">
        <v>0</v>
      </c>
      <c r="CZ17" s="14">
        <v>6.7</v>
      </c>
      <c r="DA17" s="14">
        <v>6.8787000000000003</v>
      </c>
      <c r="DB17" s="14">
        <v>6.8787000000000003</v>
      </c>
      <c r="DC17" s="14">
        <v>-0.1787</v>
      </c>
      <c r="DD17" s="14">
        <v>11.3</v>
      </c>
      <c r="DE17" s="14">
        <v>14.992190000000001</v>
      </c>
      <c r="DF17" s="14">
        <v>14.992010000000001</v>
      </c>
      <c r="DG17" s="14">
        <v>-3.6920099999999998</v>
      </c>
      <c r="DH17" s="14">
        <v>69.8</v>
      </c>
      <c r="DI17" s="14">
        <v>82.107560000000007</v>
      </c>
      <c r="DJ17" s="14">
        <v>82.106560000000002</v>
      </c>
      <c r="DK17" s="14">
        <v>-12.306559999999999</v>
      </c>
      <c r="DL17" s="14"/>
      <c r="DM17" s="14"/>
      <c r="DN17" s="14"/>
      <c r="DO17" s="14">
        <v>0</v>
      </c>
      <c r="DP17" s="14"/>
      <c r="DQ17" s="14"/>
      <c r="DR17" s="14"/>
      <c r="DS17" s="14">
        <v>0</v>
      </c>
      <c r="DT17" s="14">
        <v>0</v>
      </c>
      <c r="DU17" s="14"/>
      <c r="DV17" s="14">
        <v>0</v>
      </c>
      <c r="DW17" s="14">
        <v>0</v>
      </c>
      <c r="DX17" s="14"/>
      <c r="DY17" s="14"/>
      <c r="DZ17" s="14"/>
      <c r="EA17" s="14">
        <v>0</v>
      </c>
      <c r="EB17" s="14">
        <v>110.5</v>
      </c>
      <c r="EC17" s="14">
        <v>112.90536</v>
      </c>
      <c r="ED17" s="14">
        <v>112.90536</v>
      </c>
      <c r="EE17" s="14">
        <v>-2.4053599999999999</v>
      </c>
      <c r="EF17" s="14">
        <v>221.1</v>
      </c>
      <c r="EG17" s="14">
        <v>221.30108000000001</v>
      </c>
      <c r="EH17" s="14">
        <v>221.30108000000001</v>
      </c>
      <c r="EI17" s="14">
        <v>-0.20108000000000001</v>
      </c>
      <c r="EJ17" s="14"/>
      <c r="EK17" s="14"/>
      <c r="EL17" s="14"/>
      <c r="EM17" s="14">
        <v>0</v>
      </c>
      <c r="EN17" s="14"/>
      <c r="EO17" s="14"/>
      <c r="EP17" s="14"/>
      <c r="EQ17" s="14">
        <v>0</v>
      </c>
      <c r="ER17" s="14"/>
      <c r="ES17" s="14"/>
      <c r="ET17" s="14"/>
      <c r="EU17" s="14">
        <v>0</v>
      </c>
      <c r="EV17" s="14">
        <v>6.5</v>
      </c>
      <c r="EW17" s="14">
        <v>6.39</v>
      </c>
      <c r="EX17" s="14">
        <v>6.39</v>
      </c>
      <c r="EY17" s="14">
        <v>0.11</v>
      </c>
      <c r="EZ17" s="14">
        <v>230.7</v>
      </c>
      <c r="FA17" s="14">
        <v>229.57073</v>
      </c>
      <c r="FB17" s="14">
        <v>229.57073</v>
      </c>
      <c r="FC17" s="14">
        <v>1.12927</v>
      </c>
      <c r="FD17" s="14">
        <v>75</v>
      </c>
      <c r="FE17" s="14">
        <v>76.256299999999996</v>
      </c>
      <c r="FF17" s="14">
        <v>76.256290000000007</v>
      </c>
      <c r="FG17" s="14">
        <v>-1.2562899999999999</v>
      </c>
      <c r="FH17" s="14">
        <v>134.1</v>
      </c>
      <c r="FI17" s="14">
        <v>136.40541999999999</v>
      </c>
      <c r="FJ17" s="14">
        <v>97.437070000000006</v>
      </c>
      <c r="FK17" s="14">
        <v>36.662930000000003</v>
      </c>
      <c r="FL17" s="14">
        <v>39.9</v>
      </c>
      <c r="FM17" s="14">
        <v>37.709339999999997</v>
      </c>
      <c r="FN17" s="14">
        <v>37.709339999999997</v>
      </c>
      <c r="FO17" s="14">
        <v>2.1906599999999998</v>
      </c>
      <c r="FP17" s="14">
        <v>9.4</v>
      </c>
      <c r="FQ17" s="14">
        <v>9.6429299999999998</v>
      </c>
      <c r="FR17" s="14">
        <v>9.6429200000000002</v>
      </c>
      <c r="FS17" s="14">
        <v>-0.24292</v>
      </c>
      <c r="FT17" s="14">
        <v>19.7</v>
      </c>
      <c r="FU17" s="14">
        <v>19.121949999999998</v>
      </c>
      <c r="FV17" s="14">
        <v>19.121949999999998</v>
      </c>
      <c r="FW17" s="14">
        <v>0.57804999999999995</v>
      </c>
      <c r="FX17" s="14">
        <v>89.6</v>
      </c>
      <c r="FY17" s="14">
        <v>87.657560000000004</v>
      </c>
      <c r="FZ17" s="14">
        <v>87.657560000000004</v>
      </c>
      <c r="GA17" s="14">
        <v>1.9424399999999999</v>
      </c>
      <c r="GB17" s="14">
        <v>124.2</v>
      </c>
      <c r="GC17" s="14">
        <v>136.06843000000001</v>
      </c>
      <c r="GD17" s="14">
        <v>136.06845000000001</v>
      </c>
      <c r="GE17" s="14">
        <v>-11.868449999999999</v>
      </c>
      <c r="GF17" s="14"/>
      <c r="GG17" s="14"/>
      <c r="GH17" s="14"/>
      <c r="GI17" s="14">
        <v>0</v>
      </c>
      <c r="GJ17" s="14">
        <v>73.900000000000006</v>
      </c>
      <c r="GK17" s="14">
        <v>68.034210000000002</v>
      </c>
      <c r="GL17" s="14">
        <v>68.034229999999994</v>
      </c>
      <c r="GM17" s="14">
        <v>5.8657700000000004</v>
      </c>
      <c r="GN17" s="14">
        <v>109.9</v>
      </c>
      <c r="GO17" s="14">
        <v>110.91316999999999</v>
      </c>
      <c r="GP17" s="14">
        <v>110.91316999999999</v>
      </c>
      <c r="GQ17" s="14">
        <v>-1.0131699999999999</v>
      </c>
      <c r="GR17" s="14">
        <v>8.4</v>
      </c>
      <c r="GS17" s="14">
        <v>9.09</v>
      </c>
      <c r="GT17" s="14">
        <v>9.09</v>
      </c>
      <c r="GU17" s="14">
        <v>-0.69</v>
      </c>
      <c r="GV17" s="14">
        <v>4.3</v>
      </c>
      <c r="GW17" s="14">
        <v>9.9490999999999996</v>
      </c>
      <c r="GX17" s="14">
        <v>9.9490999999999996</v>
      </c>
      <c r="GY17" s="14">
        <v>-5.6490999999999998</v>
      </c>
      <c r="GZ17" s="14">
        <v>47</v>
      </c>
      <c r="HA17" s="14">
        <v>47.26634</v>
      </c>
      <c r="HB17" s="14">
        <v>47.26634</v>
      </c>
      <c r="HC17" s="14">
        <v>-0.26634000000000002</v>
      </c>
      <c r="HD17" s="14"/>
      <c r="HE17" s="14"/>
      <c r="HF17" s="14"/>
      <c r="HG17" s="14">
        <v>0</v>
      </c>
      <c r="HH17" s="14">
        <v>4</v>
      </c>
      <c r="HI17" s="14">
        <v>3.8872599999999999</v>
      </c>
      <c r="HJ17" s="14">
        <v>3.8872599999999999</v>
      </c>
      <c r="HK17" s="14">
        <v>0.11274000000000001</v>
      </c>
      <c r="HL17" s="14">
        <v>38.200000000000003</v>
      </c>
      <c r="HM17" s="14">
        <v>34.419510000000002</v>
      </c>
      <c r="HN17" s="14">
        <v>34.419510000000002</v>
      </c>
      <c r="HO17" s="14">
        <v>3.7804899999999999</v>
      </c>
      <c r="HP17" s="14">
        <v>166.8</v>
      </c>
      <c r="HQ17" s="14">
        <v>171.54185000000001</v>
      </c>
      <c r="HR17" s="14">
        <v>171.54185000000001</v>
      </c>
      <c r="HS17" s="14">
        <v>-4.7418500000000003</v>
      </c>
      <c r="HT17" s="14"/>
      <c r="HU17" s="14"/>
      <c r="HV17" s="14"/>
      <c r="HW17" s="14">
        <v>0</v>
      </c>
      <c r="HX17" s="14"/>
      <c r="HY17" s="14"/>
      <c r="HZ17" s="14"/>
      <c r="IA17" s="14">
        <v>0</v>
      </c>
      <c r="IB17" s="14">
        <v>47.7</v>
      </c>
      <c r="IC17" s="14">
        <v>47.66968</v>
      </c>
      <c r="ID17" s="14">
        <v>47.671219999999998</v>
      </c>
      <c r="IE17" s="14">
        <v>2.878E-2</v>
      </c>
      <c r="IF17" s="14">
        <v>0</v>
      </c>
      <c r="IG17" s="14"/>
      <c r="IH17" s="14">
        <v>0</v>
      </c>
      <c r="II17" s="14">
        <v>0</v>
      </c>
      <c r="IJ17" s="14">
        <v>0</v>
      </c>
      <c r="IK17" s="14">
        <v>0</v>
      </c>
      <c r="IL17" s="14">
        <v>0</v>
      </c>
      <c r="IM17" s="14">
        <v>0</v>
      </c>
      <c r="IN17" s="14">
        <v>45.5</v>
      </c>
      <c r="IO17" s="14"/>
      <c r="IP17" s="14">
        <v>48.41648</v>
      </c>
      <c r="IQ17" s="14">
        <v>-2.91648</v>
      </c>
      <c r="IR17" s="14"/>
      <c r="IS17" s="14"/>
      <c r="IT17" s="14"/>
      <c r="IU17" s="14">
        <v>0</v>
      </c>
      <c r="IV17" s="14"/>
      <c r="IW17" s="14"/>
      <c r="IX17" s="14"/>
      <c r="IY17" s="14">
        <v>0</v>
      </c>
      <c r="IZ17" s="14"/>
      <c r="JA17" s="14"/>
      <c r="JB17" s="14"/>
      <c r="JC17" s="14">
        <v>0</v>
      </c>
      <c r="JD17" s="14">
        <v>85.8</v>
      </c>
      <c r="JE17" s="14">
        <v>88.815600000000003</v>
      </c>
      <c r="JF17" s="14">
        <v>88.815600000000003</v>
      </c>
      <c r="JG17" s="14">
        <v>-3.0156000000000001</v>
      </c>
      <c r="JH17" s="14"/>
      <c r="JI17" s="14"/>
      <c r="JJ17" s="14">
        <v>0</v>
      </c>
      <c r="JK17" s="14">
        <v>0</v>
      </c>
      <c r="JL17" s="14">
        <v>84.3</v>
      </c>
      <c r="JM17" s="14">
        <v>112.59396</v>
      </c>
      <c r="JN17" s="14">
        <v>121.53017</v>
      </c>
      <c r="JO17" s="14">
        <v>-37.230170000000001</v>
      </c>
      <c r="JP17" s="14">
        <v>84.5</v>
      </c>
      <c r="JQ17" s="14">
        <v>112.59396</v>
      </c>
      <c r="JR17" s="14">
        <v>121.53017</v>
      </c>
      <c r="JS17" s="14">
        <v>-37.030169999999998</v>
      </c>
      <c r="JT17" s="14">
        <v>107.8</v>
      </c>
      <c r="JU17" s="14">
        <v>112.59396</v>
      </c>
      <c r="JV17" s="14">
        <v>121.53017</v>
      </c>
      <c r="JW17" s="14">
        <v>-13.730169999999999</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4.5999999999999996</v>
      </c>
      <c r="LE17" s="14">
        <v>3.9931199999999998</v>
      </c>
      <c r="LF17" s="14">
        <v>3.9931199999999998</v>
      </c>
      <c r="LG17" s="14">
        <v>0.60687999999999998</v>
      </c>
      <c r="LH17" s="14">
        <v>133.69999999999999</v>
      </c>
      <c r="LI17" s="14">
        <v>94.594679999999997</v>
      </c>
      <c r="LJ17" s="14">
        <v>103.2783</v>
      </c>
      <c r="LK17" s="14">
        <v>30.421700000000001</v>
      </c>
      <c r="LL17" s="14">
        <v>131.4</v>
      </c>
      <c r="LM17" s="14">
        <v>133.67995999999999</v>
      </c>
      <c r="LN17" s="14">
        <v>133.67995999999999</v>
      </c>
      <c r="LO17" s="14">
        <v>-2.27996</v>
      </c>
      <c r="LP17" s="14">
        <v>61.7</v>
      </c>
      <c r="LQ17" s="14">
        <v>67.461460000000002</v>
      </c>
      <c r="LR17" s="14">
        <v>67.461460000000002</v>
      </c>
      <c r="LS17" s="14">
        <v>-5.7614599999999996</v>
      </c>
      <c r="LT17" s="14">
        <v>78.8</v>
      </c>
      <c r="LU17" s="14">
        <v>78.567989999999995</v>
      </c>
      <c r="LV17" s="14">
        <v>78.567989999999995</v>
      </c>
      <c r="LW17" s="14">
        <v>0.23200999999999999</v>
      </c>
      <c r="LX17" s="14">
        <v>30.1</v>
      </c>
      <c r="LY17" s="14">
        <v>30.097560000000001</v>
      </c>
      <c r="LZ17" s="14">
        <v>30.097560000000001</v>
      </c>
      <c r="MA17" s="14">
        <v>2.4399999999999999E-3</v>
      </c>
      <c r="MB17" s="14"/>
      <c r="MC17" s="14"/>
      <c r="MD17" s="14"/>
      <c r="ME17" s="14">
        <v>0</v>
      </c>
      <c r="MF17" s="14"/>
      <c r="MG17" s="14"/>
      <c r="MH17" s="14"/>
      <c r="MI17" s="14">
        <v>0</v>
      </c>
      <c r="MJ17" s="14"/>
      <c r="MK17" s="14"/>
      <c r="ML17" s="14"/>
      <c r="MM17" s="14">
        <v>0</v>
      </c>
      <c r="MN17" s="14">
        <v>102.8</v>
      </c>
      <c r="MO17" s="14">
        <v>110.00003</v>
      </c>
      <c r="MP17" s="14">
        <v>111</v>
      </c>
      <c r="MQ17" s="14">
        <v>-8.1999999999999993</v>
      </c>
      <c r="MR17" s="14">
        <v>101.7</v>
      </c>
      <c r="MS17" s="14">
        <v>110.00003</v>
      </c>
      <c r="MT17" s="14">
        <v>111</v>
      </c>
      <c r="MU17" s="14">
        <v>-9.3000000000000007</v>
      </c>
      <c r="MV17" s="14">
        <v>121.7</v>
      </c>
      <c r="MW17" s="14">
        <v>110.00003</v>
      </c>
      <c r="MX17" s="14">
        <v>111</v>
      </c>
      <c r="MY17" s="14">
        <v>10.7</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v>0</v>
      </c>
      <c r="OC17" s="14"/>
      <c r="OD17" s="14">
        <v>0</v>
      </c>
      <c r="OE17" s="14">
        <v>0</v>
      </c>
      <c r="OF17" s="14">
        <v>53.9</v>
      </c>
      <c r="OG17" s="14">
        <v>24.611000000000001</v>
      </c>
      <c r="OH17" s="14">
        <v>24.611000000000001</v>
      </c>
      <c r="OI17" s="14">
        <v>29.289000000000001</v>
      </c>
      <c r="OJ17" s="14">
        <v>0</v>
      </c>
      <c r="OK17" s="14"/>
      <c r="OL17" s="14">
        <v>0</v>
      </c>
      <c r="OM17" s="14">
        <v>0</v>
      </c>
      <c r="ON17" s="14">
        <v>7.8</v>
      </c>
      <c r="OO17" s="14">
        <v>13.975</v>
      </c>
      <c r="OP17" s="14">
        <v>13.975</v>
      </c>
      <c r="OQ17" s="14">
        <v>-6.1749999999999998</v>
      </c>
      <c r="OR17" s="14">
        <v>0</v>
      </c>
      <c r="OS17" s="14"/>
      <c r="OT17" s="14">
        <v>0</v>
      </c>
      <c r="OU17" s="14">
        <v>0</v>
      </c>
      <c r="OV17" s="14">
        <v>20</v>
      </c>
      <c r="OW17" s="14">
        <v>17.560970000000001</v>
      </c>
      <c r="OX17" s="14">
        <v>17.560970000000001</v>
      </c>
      <c r="OY17" s="14">
        <v>2.4390299999999998</v>
      </c>
      <c r="OZ17" s="14">
        <v>10</v>
      </c>
      <c r="PA17" s="14">
        <v>9.9830000000000005</v>
      </c>
      <c r="PB17" s="14">
        <v>9.9830000000000005</v>
      </c>
      <c r="PC17" s="14">
        <v>1.7000000000000001E-2</v>
      </c>
      <c r="PD17" s="14">
        <v>5.4</v>
      </c>
      <c r="PE17" s="14">
        <v>5.67</v>
      </c>
      <c r="PF17" s="14">
        <v>5.67</v>
      </c>
      <c r="PG17" s="14">
        <v>-0.27</v>
      </c>
      <c r="PH17" s="14">
        <v>1</v>
      </c>
      <c r="PI17" s="14">
        <v>1</v>
      </c>
      <c r="PJ17" s="14">
        <v>1</v>
      </c>
      <c r="PK17" s="14">
        <v>0</v>
      </c>
      <c r="PL17" s="14"/>
      <c r="PM17" s="14"/>
      <c r="PN17" s="14"/>
      <c r="PO17" s="14">
        <v>0</v>
      </c>
      <c r="PP17" s="14">
        <v>4.8520000000000003</v>
      </c>
      <c r="PQ17" s="14">
        <v>5</v>
      </c>
      <c r="PR17" s="14">
        <v>5</v>
      </c>
      <c r="PS17" s="14">
        <v>-0.14799999999999999</v>
      </c>
      <c r="PT17" s="14">
        <v>20.2</v>
      </c>
      <c r="PU17" s="14">
        <v>19.51219</v>
      </c>
      <c r="PV17" s="14">
        <v>19.51219</v>
      </c>
      <c r="PW17" s="14">
        <v>0.68781000000000003</v>
      </c>
      <c r="PX17" s="14">
        <v>20</v>
      </c>
      <c r="PY17" s="14"/>
      <c r="PZ17" s="14"/>
      <c r="QA17" s="14">
        <v>20</v>
      </c>
      <c r="QB17" s="14">
        <v>18.899999999999999</v>
      </c>
      <c r="QC17" s="14">
        <v>17.560970000000001</v>
      </c>
      <c r="QD17" s="14">
        <v>17.560970000000001</v>
      </c>
      <c r="QE17" s="14">
        <v>1.3390299999999999</v>
      </c>
      <c r="QF17" s="14">
        <v>3.7</v>
      </c>
      <c r="QG17" s="14">
        <v>3.5</v>
      </c>
      <c r="QH17" s="14">
        <v>3.5</v>
      </c>
      <c r="QI17" s="14">
        <v>0.2</v>
      </c>
      <c r="QJ17" s="14">
        <v>18.5</v>
      </c>
      <c r="QK17" s="14">
        <v>18.048780000000001</v>
      </c>
      <c r="QL17" s="14">
        <v>18.048780000000001</v>
      </c>
      <c r="QM17" s="14">
        <v>0.45122000000000001</v>
      </c>
      <c r="QN17" s="14">
        <v>0</v>
      </c>
      <c r="QO17" s="14"/>
      <c r="QP17" s="14">
        <v>0</v>
      </c>
      <c r="QQ17" s="14">
        <v>0</v>
      </c>
      <c r="QR17" s="14">
        <v>0</v>
      </c>
      <c r="QS17" s="14"/>
      <c r="QT17" s="14">
        <v>0</v>
      </c>
      <c r="QU17" s="14">
        <v>0</v>
      </c>
      <c r="QV17" s="14">
        <v>7</v>
      </c>
      <c r="QW17" s="14">
        <v>6.2560000000000002</v>
      </c>
      <c r="QX17" s="14">
        <v>6.2560000000000002</v>
      </c>
      <c r="QY17" s="14">
        <v>0.74399999999999999</v>
      </c>
      <c r="QZ17" s="14">
        <v>6.7</v>
      </c>
      <c r="RA17" s="14">
        <v>13.595000000000001</v>
      </c>
      <c r="RB17" s="14">
        <v>13.595000000000001</v>
      </c>
      <c r="RC17" s="14">
        <v>-6.8949999999999996</v>
      </c>
      <c r="RD17" s="14">
        <v>4.5</v>
      </c>
      <c r="RE17" s="14">
        <v>4.2</v>
      </c>
      <c r="RF17" s="14">
        <v>4.2</v>
      </c>
      <c r="RG17" s="14">
        <v>0.3</v>
      </c>
      <c r="RH17" s="14">
        <v>1</v>
      </c>
      <c r="RI17" s="14"/>
      <c r="RJ17" s="14">
        <v>1.2</v>
      </c>
      <c r="RK17" s="14">
        <v>-0.2</v>
      </c>
      <c r="RL17" s="14">
        <v>2.2000000000000002</v>
      </c>
      <c r="RM17" s="14">
        <v>2.4</v>
      </c>
      <c r="RN17" s="14">
        <v>2.4</v>
      </c>
      <c r="RO17" s="14">
        <v>-0.2</v>
      </c>
      <c r="RP17" s="14">
        <v>0</v>
      </c>
      <c r="RQ17" s="14"/>
      <c r="RR17" s="14"/>
      <c r="RS17" s="14">
        <v>0</v>
      </c>
      <c r="RT17" s="14">
        <v>0</v>
      </c>
      <c r="RU17" s="14"/>
      <c r="RV17" s="14">
        <v>0</v>
      </c>
      <c r="RW17" s="14">
        <v>0</v>
      </c>
      <c r="RX17" s="14">
        <v>3.3</v>
      </c>
      <c r="RY17" s="14">
        <v>3.3210000000000002</v>
      </c>
      <c r="RZ17" s="14">
        <v>3.3210000000000002</v>
      </c>
      <c r="SA17" s="14">
        <v>-2.1000000000000001E-2</v>
      </c>
      <c r="SB17" s="14">
        <v>14.4</v>
      </c>
      <c r="SC17" s="14">
        <v>13.88054</v>
      </c>
      <c r="SD17" s="14">
        <v>13.8809</v>
      </c>
      <c r="SE17" s="14">
        <v>0.51910000000000001</v>
      </c>
      <c r="SF17" s="14">
        <v>2.6</v>
      </c>
      <c r="SG17" s="14">
        <v>2</v>
      </c>
      <c r="SH17" s="14">
        <v>2</v>
      </c>
      <c r="SI17" s="14">
        <v>0.6</v>
      </c>
      <c r="SJ17" s="14">
        <v>0</v>
      </c>
      <c r="SK17" s="14">
        <v>0.7</v>
      </c>
      <c r="SL17" s="14">
        <v>0.7</v>
      </c>
      <c r="SM17" s="14">
        <v>-0.7</v>
      </c>
      <c r="SN17" s="14">
        <v>17.100000000000001</v>
      </c>
      <c r="SO17" s="14">
        <v>17.170729999999999</v>
      </c>
      <c r="SP17" s="14">
        <v>17.170729999999999</v>
      </c>
      <c r="SQ17" s="14">
        <v>-7.0730000000000001E-2</v>
      </c>
      <c r="SR17" s="14">
        <v>7.9</v>
      </c>
      <c r="SS17" s="14">
        <v>9.3000000000000007</v>
      </c>
      <c r="ST17" s="14">
        <v>9.3000000000000007</v>
      </c>
      <c r="SU17" s="14">
        <v>-1.4</v>
      </c>
      <c r="SV17" s="14">
        <v>10.5</v>
      </c>
      <c r="SW17" s="14">
        <v>11.707319999999999</v>
      </c>
      <c r="SX17" s="14">
        <v>11.70731</v>
      </c>
      <c r="SY17" s="14">
        <v>-1.2073100000000001</v>
      </c>
      <c r="SZ17" s="14">
        <v>15.3</v>
      </c>
      <c r="TA17" s="14">
        <v>15.60975</v>
      </c>
      <c r="TB17" s="14">
        <v>15.60975</v>
      </c>
      <c r="TC17" s="14">
        <v>-0.30975000000000003</v>
      </c>
      <c r="TD17" s="14">
        <v>20</v>
      </c>
      <c r="TE17" s="14">
        <v>19.317070000000001</v>
      </c>
      <c r="TF17" s="14">
        <v>19.317070000000001</v>
      </c>
      <c r="TG17" s="14">
        <v>0.68293000000000004</v>
      </c>
      <c r="TH17" s="14">
        <v>7</v>
      </c>
      <c r="TI17" s="14">
        <v>12.489000000000001</v>
      </c>
      <c r="TJ17" s="14">
        <v>12.489000000000001</v>
      </c>
      <c r="TK17" s="14">
        <v>-5.4889999999999999</v>
      </c>
      <c r="TL17" s="14">
        <v>7.3</v>
      </c>
      <c r="TM17" s="14">
        <v>25.283000000000001</v>
      </c>
      <c r="TN17" s="14">
        <v>25.283000000000001</v>
      </c>
      <c r="TO17" s="14">
        <v>-17.983000000000001</v>
      </c>
      <c r="TP17" s="14">
        <v>0</v>
      </c>
      <c r="TQ17" s="14"/>
      <c r="TR17" s="14">
        <v>0</v>
      </c>
      <c r="TS17" s="14">
        <v>0</v>
      </c>
      <c r="TT17" s="14">
        <v>1.5</v>
      </c>
      <c r="TU17" s="14">
        <v>17.337</v>
      </c>
      <c r="TV17" s="14">
        <v>17.337</v>
      </c>
      <c r="TW17" s="14">
        <v>-15.837</v>
      </c>
      <c r="TX17" s="14">
        <v>8.1</v>
      </c>
      <c r="TY17" s="14">
        <v>32.816000000000003</v>
      </c>
      <c r="TZ17" s="14">
        <v>32.816000000000003</v>
      </c>
      <c r="UA17" s="14">
        <v>-24.716000000000001</v>
      </c>
      <c r="UB17" s="14">
        <v>0</v>
      </c>
      <c r="UC17" s="14">
        <v>0.217</v>
      </c>
      <c r="UD17" s="14">
        <v>0.217</v>
      </c>
      <c r="UE17" s="14">
        <v>-0.217</v>
      </c>
      <c r="UF17" s="14">
        <v>0</v>
      </c>
      <c r="UG17" s="14">
        <v>0.26</v>
      </c>
      <c r="UH17" s="14">
        <v>0.26</v>
      </c>
      <c r="UI17" s="14">
        <v>-0.26</v>
      </c>
      <c r="UJ17" s="14">
        <v>17.5</v>
      </c>
      <c r="UK17" s="14">
        <v>17.560970000000001</v>
      </c>
      <c r="UL17" s="14">
        <v>17.560970000000001</v>
      </c>
      <c r="UM17" s="14">
        <v>-6.0970000000000003E-2</v>
      </c>
      <c r="UN17" s="14">
        <v>4.8</v>
      </c>
      <c r="UO17" s="14">
        <v>5.6</v>
      </c>
      <c r="UP17" s="14">
        <v>5.6</v>
      </c>
      <c r="UQ17" s="14">
        <v>-0.8</v>
      </c>
      <c r="UR17" s="14">
        <v>8.3000000000000007</v>
      </c>
      <c r="US17" s="14">
        <v>7.7</v>
      </c>
      <c r="UT17" s="14">
        <v>7.7</v>
      </c>
      <c r="UU17" s="14">
        <v>0.6</v>
      </c>
      <c r="UV17" s="14">
        <v>15.5</v>
      </c>
      <c r="UW17" s="14">
        <v>14.63414</v>
      </c>
      <c r="UX17" s="14">
        <v>14.63414</v>
      </c>
      <c r="UY17" s="14">
        <v>0.86585999999999996</v>
      </c>
      <c r="UZ17" s="14">
        <v>16.5</v>
      </c>
      <c r="VA17" s="14">
        <v>15.60975</v>
      </c>
      <c r="VB17" s="14">
        <v>15.60975</v>
      </c>
      <c r="VC17" s="14">
        <v>0.89024999999999999</v>
      </c>
      <c r="VD17" s="14">
        <v>16.3</v>
      </c>
      <c r="VE17" s="14">
        <v>15.60975</v>
      </c>
      <c r="VF17" s="14">
        <v>15.60975</v>
      </c>
      <c r="VG17" s="14">
        <v>0.69025000000000003</v>
      </c>
      <c r="VH17" s="14">
        <v>4.5</v>
      </c>
      <c r="VI17" s="14">
        <v>10.199</v>
      </c>
      <c r="VJ17" s="14">
        <v>10.199</v>
      </c>
      <c r="VK17" s="14">
        <v>-5.6989999999999998</v>
      </c>
      <c r="VL17" s="14">
        <v>0</v>
      </c>
      <c r="VM17" s="14"/>
      <c r="VN17" s="14">
        <v>0</v>
      </c>
      <c r="VO17" s="14">
        <v>0</v>
      </c>
      <c r="VP17" s="14">
        <v>0</v>
      </c>
      <c r="VQ17" s="14"/>
      <c r="VR17" s="14">
        <v>0</v>
      </c>
      <c r="VS17" s="14">
        <v>0</v>
      </c>
      <c r="VT17" s="14">
        <v>0</v>
      </c>
      <c r="VU17" s="14"/>
      <c r="VV17" s="14">
        <v>0</v>
      </c>
      <c r="VW17" s="14">
        <v>0</v>
      </c>
      <c r="VX17" s="14">
        <v>0.6</v>
      </c>
      <c r="VY17" s="14">
        <v>0.6</v>
      </c>
      <c r="VZ17" s="14">
        <v>0.6</v>
      </c>
      <c r="WA17" s="14">
        <v>0</v>
      </c>
      <c r="WB17" s="14">
        <v>0</v>
      </c>
      <c r="WC17" s="14">
        <v>3</v>
      </c>
      <c r="WD17" s="14">
        <v>3</v>
      </c>
      <c r="WE17" s="14">
        <v>-3</v>
      </c>
      <c r="WF17" s="14">
        <v>0</v>
      </c>
      <c r="WG17" s="14">
        <v>2</v>
      </c>
      <c r="WH17" s="14">
        <v>2</v>
      </c>
      <c r="WI17" s="14">
        <v>-2</v>
      </c>
      <c r="WJ17" s="14">
        <v>0</v>
      </c>
      <c r="WK17" s="14"/>
      <c r="WL17" s="14">
        <v>0</v>
      </c>
      <c r="WM17" s="14">
        <v>0</v>
      </c>
      <c r="WN17" s="14">
        <v>0</v>
      </c>
      <c r="WO17" s="14"/>
      <c r="WP17" s="14">
        <v>0</v>
      </c>
      <c r="WQ17" s="14">
        <v>0</v>
      </c>
      <c r="WR17" s="14">
        <v>9.5</v>
      </c>
      <c r="WS17" s="14">
        <v>9.4</v>
      </c>
      <c r="WT17" s="14">
        <v>9.4</v>
      </c>
      <c r="WU17" s="14">
        <v>0.1</v>
      </c>
      <c r="WV17" s="14">
        <v>20</v>
      </c>
      <c r="WW17" s="14">
        <v>19.317070000000001</v>
      </c>
      <c r="WX17" s="14">
        <v>19.317070000000001</v>
      </c>
      <c r="WY17" s="14">
        <v>0.68293000000000004</v>
      </c>
      <c r="WZ17" s="14">
        <v>9</v>
      </c>
      <c r="XA17" s="14">
        <v>10.6</v>
      </c>
      <c r="XB17" s="14">
        <v>10.6</v>
      </c>
      <c r="XC17" s="14">
        <v>-1.6</v>
      </c>
      <c r="XD17" s="14">
        <v>0</v>
      </c>
      <c r="XE17" s="14">
        <v>0</v>
      </c>
      <c r="XF17" s="14"/>
      <c r="XG17" s="14">
        <v>0</v>
      </c>
      <c r="XH17" s="14"/>
      <c r="XI17" s="14"/>
      <c r="XJ17" s="14"/>
      <c r="XK17" s="14">
        <v>0</v>
      </c>
      <c r="XL17" s="14"/>
      <c r="XM17" s="14"/>
      <c r="XN17" s="14"/>
      <c r="XO17" s="14">
        <v>0</v>
      </c>
      <c r="XP17" s="14"/>
      <c r="XQ17" s="14"/>
      <c r="XR17" s="14"/>
      <c r="XS17" s="14">
        <v>0</v>
      </c>
      <c r="XT17" s="14">
        <v>17.7</v>
      </c>
      <c r="XU17" s="14">
        <v>14</v>
      </c>
      <c r="XV17" s="14">
        <v>14</v>
      </c>
      <c r="XW17" s="14">
        <v>3.7</v>
      </c>
      <c r="XX17" s="14"/>
      <c r="XY17" s="14"/>
      <c r="XZ17" s="14"/>
      <c r="YA17" s="14">
        <v>0</v>
      </c>
      <c r="YB17" s="14"/>
      <c r="YC17" s="14"/>
      <c r="YD17" s="14"/>
      <c r="YE17" s="14">
        <v>0</v>
      </c>
    </row>
    <row r="18" spans="1:655" ht="24" customHeight="1" x14ac:dyDescent="0.3">
      <c r="A18" s="1"/>
      <c r="B18" s="16" t="s">
        <v>49</v>
      </c>
      <c r="C18" s="16" t="s">
        <v>860</v>
      </c>
      <c r="D18" s="17">
        <v>99.7</v>
      </c>
      <c r="E18" s="17">
        <v>100</v>
      </c>
      <c r="F18" s="17">
        <v>100</v>
      </c>
      <c r="G18" s="17">
        <v>-0.3</v>
      </c>
      <c r="H18" s="17">
        <v>647.79999999999995</v>
      </c>
      <c r="I18" s="17">
        <v>646.79789000000005</v>
      </c>
      <c r="J18" s="17">
        <v>646.79789000000005</v>
      </c>
      <c r="K18" s="17">
        <v>1.0021100000000001</v>
      </c>
      <c r="L18" s="17">
        <v>214.9</v>
      </c>
      <c r="M18" s="17">
        <v>211.44126</v>
      </c>
      <c r="N18" s="17">
        <v>211.44126</v>
      </c>
      <c r="O18" s="17">
        <v>3.4587400000000001</v>
      </c>
      <c r="P18" s="17">
        <v>3.6</v>
      </c>
      <c r="Q18" s="17"/>
      <c r="R18" s="17">
        <v>6.67767</v>
      </c>
      <c r="S18" s="17">
        <v>-3.0776699999999999</v>
      </c>
      <c r="T18" s="17">
        <v>3.7</v>
      </c>
      <c r="U18" s="17"/>
      <c r="V18" s="17">
        <v>0</v>
      </c>
      <c r="W18" s="17">
        <v>3.7</v>
      </c>
      <c r="X18" s="17">
        <v>89.7</v>
      </c>
      <c r="Y18" s="17">
        <v>92.226339999999993</v>
      </c>
      <c r="Z18" s="17">
        <v>92.226330000000004</v>
      </c>
      <c r="AA18" s="17">
        <v>-2.5263300000000002</v>
      </c>
      <c r="AB18" s="17">
        <v>211.8</v>
      </c>
      <c r="AC18" s="17">
        <v>220</v>
      </c>
      <c r="AD18" s="17">
        <v>220</v>
      </c>
      <c r="AE18" s="17">
        <v>-8.1999999999999993</v>
      </c>
      <c r="AF18" s="17"/>
      <c r="AG18" s="17"/>
      <c r="AH18" s="17"/>
      <c r="AI18" s="17">
        <v>0</v>
      </c>
      <c r="AJ18" s="17"/>
      <c r="AK18" s="17"/>
      <c r="AL18" s="17"/>
      <c r="AM18" s="17">
        <v>0</v>
      </c>
      <c r="AN18" s="17">
        <v>113</v>
      </c>
      <c r="AO18" s="17">
        <v>116.66667</v>
      </c>
      <c r="AP18" s="17">
        <v>116.66668</v>
      </c>
      <c r="AQ18" s="17">
        <v>-3.6666799999999999</v>
      </c>
      <c r="AR18" s="17">
        <v>112.5</v>
      </c>
      <c r="AS18" s="17">
        <v>116.66667</v>
      </c>
      <c r="AT18" s="17">
        <v>116.66668</v>
      </c>
      <c r="AU18" s="17">
        <v>-4.1666800000000004</v>
      </c>
      <c r="AV18" s="17">
        <v>113.2</v>
      </c>
      <c r="AW18" s="17">
        <v>116.66667</v>
      </c>
      <c r="AX18" s="17">
        <v>116.66668</v>
      </c>
      <c r="AY18" s="17">
        <v>-3.4666800000000002</v>
      </c>
      <c r="AZ18" s="17">
        <v>209.8</v>
      </c>
      <c r="BA18" s="17">
        <v>175.00001</v>
      </c>
      <c r="BB18" s="17">
        <v>175.00002000000001</v>
      </c>
      <c r="BC18" s="17">
        <v>34.799979999999998</v>
      </c>
      <c r="BD18" s="17">
        <v>210.2</v>
      </c>
      <c r="BE18" s="17">
        <v>204.87797</v>
      </c>
      <c r="BF18" s="17">
        <v>204.87794</v>
      </c>
      <c r="BG18" s="17">
        <v>5.3220599999999996</v>
      </c>
      <c r="BH18" s="17">
        <v>110.3</v>
      </c>
      <c r="BI18" s="17">
        <v>102.43898</v>
      </c>
      <c r="BJ18" s="17">
        <v>102.43897</v>
      </c>
      <c r="BK18" s="17">
        <v>7.8610300000000004</v>
      </c>
      <c r="BL18" s="17">
        <v>560</v>
      </c>
      <c r="BM18" s="17">
        <v>568.29853000000003</v>
      </c>
      <c r="BN18" s="17">
        <v>568.29853000000003</v>
      </c>
      <c r="BO18" s="17">
        <v>-8.2985299999999995</v>
      </c>
      <c r="BP18" s="17">
        <v>10.4</v>
      </c>
      <c r="BQ18" s="17">
        <v>5.4891399999999999</v>
      </c>
      <c r="BR18" s="17">
        <v>5.4891399999999999</v>
      </c>
      <c r="BS18" s="17">
        <v>4.9108599999999996</v>
      </c>
      <c r="BT18" s="17"/>
      <c r="BU18" s="17"/>
      <c r="BV18" s="17"/>
      <c r="BW18" s="17">
        <v>0</v>
      </c>
      <c r="BX18" s="17"/>
      <c r="BY18" s="17"/>
      <c r="BZ18" s="17"/>
      <c r="CA18" s="17">
        <v>0</v>
      </c>
      <c r="CB18" s="17"/>
      <c r="CC18" s="17"/>
      <c r="CD18" s="17"/>
      <c r="CE18" s="17">
        <v>0</v>
      </c>
      <c r="CF18" s="17"/>
      <c r="CG18" s="17"/>
      <c r="CH18" s="17"/>
      <c r="CI18" s="17">
        <v>0</v>
      </c>
      <c r="CJ18" s="17">
        <v>163.69999999999999</v>
      </c>
      <c r="CK18" s="17">
        <v>164.70732000000001</v>
      </c>
      <c r="CL18" s="17">
        <v>164.70731000000001</v>
      </c>
      <c r="CM18" s="17">
        <v>-1.0073099999999999</v>
      </c>
      <c r="CN18" s="17">
        <v>7.3</v>
      </c>
      <c r="CO18" s="17">
        <v>5.1346499999999997</v>
      </c>
      <c r="CP18" s="17">
        <v>5.1346499999999997</v>
      </c>
      <c r="CQ18" s="17">
        <v>2.1653500000000001</v>
      </c>
      <c r="CR18" s="17">
        <v>5.4</v>
      </c>
      <c r="CS18" s="17">
        <v>2.8184800000000001</v>
      </c>
      <c r="CT18" s="17">
        <v>2.8184800000000001</v>
      </c>
      <c r="CU18" s="17">
        <v>2.5815199999999998</v>
      </c>
      <c r="CV18" s="17"/>
      <c r="CW18" s="17"/>
      <c r="CX18" s="17">
        <v>0</v>
      </c>
      <c r="CY18" s="17">
        <v>0</v>
      </c>
      <c r="CZ18" s="17">
        <v>6.7</v>
      </c>
      <c r="DA18" s="17">
        <v>6.8787000000000003</v>
      </c>
      <c r="DB18" s="17">
        <v>6.8787000000000003</v>
      </c>
      <c r="DC18" s="17">
        <v>-0.1787</v>
      </c>
      <c r="DD18" s="17">
        <v>11.2</v>
      </c>
      <c r="DE18" s="17">
        <v>14.992190000000001</v>
      </c>
      <c r="DF18" s="17">
        <v>14.992050000000001</v>
      </c>
      <c r="DG18" s="17">
        <v>-3.7920500000000001</v>
      </c>
      <c r="DH18" s="17">
        <v>70.099999999999994</v>
      </c>
      <c r="DI18" s="17">
        <v>82.107560000000007</v>
      </c>
      <c r="DJ18" s="17">
        <v>82.106769999999997</v>
      </c>
      <c r="DK18" s="17">
        <v>-12.006769999999999</v>
      </c>
      <c r="DL18" s="17"/>
      <c r="DM18" s="17"/>
      <c r="DN18" s="17"/>
      <c r="DO18" s="17">
        <v>0</v>
      </c>
      <c r="DP18" s="17"/>
      <c r="DQ18" s="17"/>
      <c r="DR18" s="17"/>
      <c r="DS18" s="17">
        <v>0</v>
      </c>
      <c r="DT18" s="17">
        <v>0</v>
      </c>
      <c r="DU18" s="17"/>
      <c r="DV18" s="17">
        <v>0</v>
      </c>
      <c r="DW18" s="17">
        <v>0</v>
      </c>
      <c r="DX18" s="17"/>
      <c r="DY18" s="17"/>
      <c r="DZ18" s="17"/>
      <c r="EA18" s="17">
        <v>0</v>
      </c>
      <c r="EB18" s="17">
        <v>110.9</v>
      </c>
      <c r="EC18" s="17">
        <v>112.90536</v>
      </c>
      <c r="ED18" s="17">
        <v>112.90536</v>
      </c>
      <c r="EE18" s="17">
        <v>-2.00536</v>
      </c>
      <c r="EF18" s="17">
        <v>222.5</v>
      </c>
      <c r="EG18" s="17">
        <v>221.30108000000001</v>
      </c>
      <c r="EH18" s="17">
        <v>221.30108000000001</v>
      </c>
      <c r="EI18" s="17">
        <v>1.19892</v>
      </c>
      <c r="EJ18" s="17"/>
      <c r="EK18" s="17"/>
      <c r="EL18" s="17"/>
      <c r="EM18" s="17">
        <v>0</v>
      </c>
      <c r="EN18" s="17"/>
      <c r="EO18" s="17"/>
      <c r="EP18" s="17"/>
      <c r="EQ18" s="17">
        <v>0</v>
      </c>
      <c r="ER18" s="17"/>
      <c r="ES18" s="17"/>
      <c r="ET18" s="17"/>
      <c r="EU18" s="17">
        <v>0</v>
      </c>
      <c r="EV18" s="17">
        <v>6.5</v>
      </c>
      <c r="EW18" s="17">
        <v>6.39</v>
      </c>
      <c r="EX18" s="17">
        <v>6.39</v>
      </c>
      <c r="EY18" s="17">
        <v>0.11</v>
      </c>
      <c r="EZ18" s="17">
        <v>228.3</v>
      </c>
      <c r="FA18" s="17">
        <v>229.57073</v>
      </c>
      <c r="FB18" s="17">
        <v>229.57073</v>
      </c>
      <c r="FC18" s="17">
        <v>-1.2707299999999999</v>
      </c>
      <c r="FD18" s="17">
        <v>75</v>
      </c>
      <c r="FE18" s="17">
        <v>76.256299999999996</v>
      </c>
      <c r="FF18" s="17">
        <v>76.256290000000007</v>
      </c>
      <c r="FG18" s="17">
        <v>-1.2562899999999999</v>
      </c>
      <c r="FH18" s="17">
        <v>132.5</v>
      </c>
      <c r="FI18" s="17">
        <v>137.00868</v>
      </c>
      <c r="FJ18" s="17">
        <v>97.437089999999998</v>
      </c>
      <c r="FK18" s="17">
        <v>35.062910000000002</v>
      </c>
      <c r="FL18" s="17">
        <v>40.200000000000003</v>
      </c>
      <c r="FM18" s="17">
        <v>37.709339999999997</v>
      </c>
      <c r="FN18" s="17">
        <v>37.709339999999997</v>
      </c>
      <c r="FO18" s="17">
        <v>2.4906600000000001</v>
      </c>
      <c r="FP18" s="17">
        <v>9.4</v>
      </c>
      <c r="FQ18" s="17">
        <v>9.6429299999999998</v>
      </c>
      <c r="FR18" s="17">
        <v>9.6429200000000002</v>
      </c>
      <c r="FS18" s="17">
        <v>-0.24292</v>
      </c>
      <c r="FT18" s="17">
        <v>19.7</v>
      </c>
      <c r="FU18" s="17">
        <v>19.121949999999998</v>
      </c>
      <c r="FV18" s="17">
        <v>19.121949999999998</v>
      </c>
      <c r="FW18" s="17">
        <v>0.57804999999999995</v>
      </c>
      <c r="FX18" s="17">
        <v>86.2</v>
      </c>
      <c r="FY18" s="17">
        <v>87.657560000000004</v>
      </c>
      <c r="FZ18" s="17">
        <v>87.657560000000004</v>
      </c>
      <c r="GA18" s="17">
        <v>-1.45756</v>
      </c>
      <c r="GB18" s="17">
        <v>124.2</v>
      </c>
      <c r="GC18" s="17">
        <v>136.06843000000001</v>
      </c>
      <c r="GD18" s="17">
        <v>136.06845000000001</v>
      </c>
      <c r="GE18" s="17">
        <v>-11.868449999999999</v>
      </c>
      <c r="GF18" s="17"/>
      <c r="GG18" s="17"/>
      <c r="GH18" s="17"/>
      <c r="GI18" s="17">
        <v>0</v>
      </c>
      <c r="GJ18" s="17">
        <v>74.7</v>
      </c>
      <c r="GK18" s="17">
        <v>68.034210000000002</v>
      </c>
      <c r="GL18" s="17">
        <v>68.034229999999994</v>
      </c>
      <c r="GM18" s="17">
        <v>6.6657700000000002</v>
      </c>
      <c r="GN18" s="17">
        <v>109.8</v>
      </c>
      <c r="GO18" s="17">
        <v>110.91316999999999</v>
      </c>
      <c r="GP18" s="17">
        <v>110.91316999999999</v>
      </c>
      <c r="GQ18" s="17">
        <v>-1.11317</v>
      </c>
      <c r="GR18" s="17">
        <v>8.3000000000000007</v>
      </c>
      <c r="GS18" s="17">
        <v>9.09</v>
      </c>
      <c r="GT18" s="17">
        <v>9.09</v>
      </c>
      <c r="GU18" s="17">
        <v>-0.79</v>
      </c>
      <c r="GV18" s="17">
        <v>4.3</v>
      </c>
      <c r="GW18" s="17">
        <v>9.9490999999999996</v>
      </c>
      <c r="GX18" s="17">
        <v>9.9490999999999996</v>
      </c>
      <c r="GY18" s="17">
        <v>-5.6490999999999998</v>
      </c>
      <c r="GZ18" s="17">
        <v>47</v>
      </c>
      <c r="HA18" s="17">
        <v>47.26634</v>
      </c>
      <c r="HB18" s="17">
        <v>47.26634</v>
      </c>
      <c r="HC18" s="17">
        <v>-0.26634000000000002</v>
      </c>
      <c r="HD18" s="17"/>
      <c r="HE18" s="17"/>
      <c r="HF18" s="17"/>
      <c r="HG18" s="17">
        <v>0</v>
      </c>
      <c r="HH18" s="17">
        <v>4</v>
      </c>
      <c r="HI18" s="17">
        <v>3.8872599999999999</v>
      </c>
      <c r="HJ18" s="17">
        <v>3.8872599999999999</v>
      </c>
      <c r="HK18" s="17">
        <v>0.11274000000000001</v>
      </c>
      <c r="HL18" s="17">
        <v>37.799999999999997</v>
      </c>
      <c r="HM18" s="17">
        <v>34.419510000000002</v>
      </c>
      <c r="HN18" s="17">
        <v>34.419510000000002</v>
      </c>
      <c r="HO18" s="17">
        <v>3.38049</v>
      </c>
      <c r="HP18" s="17">
        <v>169.7</v>
      </c>
      <c r="HQ18" s="17">
        <v>171.54185000000001</v>
      </c>
      <c r="HR18" s="17">
        <v>171.54185000000001</v>
      </c>
      <c r="HS18" s="17">
        <v>-1.84185</v>
      </c>
      <c r="HT18" s="17"/>
      <c r="HU18" s="17"/>
      <c r="HV18" s="17"/>
      <c r="HW18" s="17">
        <v>0</v>
      </c>
      <c r="HX18" s="17"/>
      <c r="HY18" s="17"/>
      <c r="HZ18" s="17"/>
      <c r="IA18" s="17">
        <v>0</v>
      </c>
      <c r="IB18" s="17">
        <v>47.9</v>
      </c>
      <c r="IC18" s="17">
        <v>47.669960000000003</v>
      </c>
      <c r="ID18" s="17">
        <v>47.671219999999998</v>
      </c>
      <c r="IE18" s="17">
        <v>0.22878000000000001</v>
      </c>
      <c r="IF18" s="17">
        <v>0</v>
      </c>
      <c r="IG18" s="17"/>
      <c r="IH18" s="17">
        <v>0</v>
      </c>
      <c r="II18" s="17">
        <v>0</v>
      </c>
      <c r="IJ18" s="17">
        <v>0</v>
      </c>
      <c r="IK18" s="17">
        <v>0</v>
      </c>
      <c r="IL18" s="17">
        <v>0</v>
      </c>
      <c r="IM18" s="17">
        <v>0</v>
      </c>
      <c r="IN18" s="17">
        <v>45.7</v>
      </c>
      <c r="IO18" s="17"/>
      <c r="IP18" s="17">
        <v>48.41648</v>
      </c>
      <c r="IQ18" s="17">
        <v>-2.7164799999999998</v>
      </c>
      <c r="IR18" s="17"/>
      <c r="IS18" s="17"/>
      <c r="IT18" s="17"/>
      <c r="IU18" s="17">
        <v>0</v>
      </c>
      <c r="IV18" s="17"/>
      <c r="IW18" s="17"/>
      <c r="IX18" s="17"/>
      <c r="IY18" s="17">
        <v>0</v>
      </c>
      <c r="IZ18" s="17"/>
      <c r="JA18" s="17"/>
      <c r="JB18" s="17"/>
      <c r="JC18" s="17">
        <v>0</v>
      </c>
      <c r="JD18" s="17">
        <v>85.9</v>
      </c>
      <c r="JE18" s="17">
        <v>88.815600000000003</v>
      </c>
      <c r="JF18" s="17">
        <v>88.815600000000003</v>
      </c>
      <c r="JG18" s="17">
        <v>-2.9156</v>
      </c>
      <c r="JH18" s="17"/>
      <c r="JI18" s="17"/>
      <c r="JJ18" s="17">
        <v>0</v>
      </c>
      <c r="JK18" s="17">
        <v>0</v>
      </c>
      <c r="JL18" s="17">
        <v>84.6</v>
      </c>
      <c r="JM18" s="17">
        <v>122.44065000000001</v>
      </c>
      <c r="JN18" s="17">
        <v>131.55582999999999</v>
      </c>
      <c r="JO18" s="17">
        <v>-46.955829999999999</v>
      </c>
      <c r="JP18" s="17">
        <v>84.9</v>
      </c>
      <c r="JQ18" s="17">
        <v>122.44065000000001</v>
      </c>
      <c r="JR18" s="17">
        <v>131.55582999999999</v>
      </c>
      <c r="JS18" s="17">
        <v>-46.655830000000002</v>
      </c>
      <c r="JT18" s="17">
        <v>106</v>
      </c>
      <c r="JU18" s="17">
        <v>122.44065000000001</v>
      </c>
      <c r="JV18" s="17">
        <v>131.55582999999999</v>
      </c>
      <c r="JW18" s="17">
        <v>-25.55583</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4.5999999999999996</v>
      </c>
      <c r="LE18" s="17">
        <v>3.9931199999999998</v>
      </c>
      <c r="LF18" s="17">
        <v>3.9931199999999998</v>
      </c>
      <c r="LG18" s="17">
        <v>0.60687999999999998</v>
      </c>
      <c r="LH18" s="17">
        <v>101.5</v>
      </c>
      <c r="LI18" s="17">
        <v>96.509979999999999</v>
      </c>
      <c r="LJ18" s="17">
        <v>105.25317</v>
      </c>
      <c r="LK18" s="17">
        <v>-3.7531699999999999</v>
      </c>
      <c r="LL18" s="17">
        <v>131.80000000000001</v>
      </c>
      <c r="LM18" s="17">
        <v>133.67995999999999</v>
      </c>
      <c r="LN18" s="17">
        <v>133.67995999999999</v>
      </c>
      <c r="LO18" s="17">
        <v>-1.8799600000000001</v>
      </c>
      <c r="LP18" s="17">
        <v>62</v>
      </c>
      <c r="LQ18" s="17">
        <v>67.461460000000002</v>
      </c>
      <c r="LR18" s="17">
        <v>67.461460000000002</v>
      </c>
      <c r="LS18" s="17">
        <v>-5.4614599999999998</v>
      </c>
      <c r="LT18" s="17">
        <v>78.900000000000006</v>
      </c>
      <c r="LU18" s="17">
        <v>78.567989999999995</v>
      </c>
      <c r="LV18" s="17">
        <v>78.567989999999995</v>
      </c>
      <c r="LW18" s="17">
        <v>0.33201000000000003</v>
      </c>
      <c r="LX18" s="17">
        <v>30.3</v>
      </c>
      <c r="LY18" s="17">
        <v>30.097560000000001</v>
      </c>
      <c r="LZ18" s="17">
        <v>30.097560000000001</v>
      </c>
      <c r="MA18" s="17">
        <v>0.20244000000000001</v>
      </c>
      <c r="MB18" s="17"/>
      <c r="MC18" s="17"/>
      <c r="MD18" s="17"/>
      <c r="ME18" s="17">
        <v>0</v>
      </c>
      <c r="MF18" s="17"/>
      <c r="MG18" s="17"/>
      <c r="MH18" s="17"/>
      <c r="MI18" s="17">
        <v>0</v>
      </c>
      <c r="MJ18" s="17"/>
      <c r="MK18" s="17"/>
      <c r="ML18" s="17"/>
      <c r="MM18" s="17">
        <v>0</v>
      </c>
      <c r="MN18" s="17">
        <v>102.7</v>
      </c>
      <c r="MO18" s="17">
        <v>110.00003</v>
      </c>
      <c r="MP18" s="17">
        <v>111</v>
      </c>
      <c r="MQ18" s="17">
        <v>-8.3000000000000007</v>
      </c>
      <c r="MR18" s="17">
        <v>102.9</v>
      </c>
      <c r="MS18" s="17">
        <v>110.00003</v>
      </c>
      <c r="MT18" s="17">
        <v>111</v>
      </c>
      <c r="MU18" s="17">
        <v>-8.1</v>
      </c>
      <c r="MV18" s="17">
        <v>121.7</v>
      </c>
      <c r="MW18" s="17">
        <v>110.00003</v>
      </c>
      <c r="MX18" s="17">
        <v>111</v>
      </c>
      <c r="MY18" s="17">
        <v>10.7</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v>0</v>
      </c>
      <c r="OC18" s="17"/>
      <c r="OD18" s="17">
        <v>0</v>
      </c>
      <c r="OE18" s="17">
        <v>0</v>
      </c>
      <c r="OF18" s="17">
        <v>51.3</v>
      </c>
      <c r="OG18" s="17">
        <v>24.126000000000001</v>
      </c>
      <c r="OH18" s="17">
        <v>24.126000000000001</v>
      </c>
      <c r="OI18" s="17">
        <v>27.173999999999999</v>
      </c>
      <c r="OJ18" s="17">
        <v>0</v>
      </c>
      <c r="OK18" s="17"/>
      <c r="OL18" s="17">
        <v>0</v>
      </c>
      <c r="OM18" s="17">
        <v>0</v>
      </c>
      <c r="ON18" s="17">
        <v>8.6999999999999993</v>
      </c>
      <c r="OO18" s="17">
        <v>14.007</v>
      </c>
      <c r="OP18" s="17">
        <v>14.007</v>
      </c>
      <c r="OQ18" s="17">
        <v>-5.3070000000000004</v>
      </c>
      <c r="OR18" s="17">
        <v>0</v>
      </c>
      <c r="OS18" s="17"/>
      <c r="OT18" s="17">
        <v>0</v>
      </c>
      <c r="OU18" s="17">
        <v>0</v>
      </c>
      <c r="OV18" s="17">
        <v>20</v>
      </c>
      <c r="OW18" s="17">
        <v>17.560970000000001</v>
      </c>
      <c r="OX18" s="17">
        <v>17.560970000000001</v>
      </c>
      <c r="OY18" s="17">
        <v>2.4390299999999998</v>
      </c>
      <c r="OZ18" s="17">
        <v>10</v>
      </c>
      <c r="PA18" s="17">
        <v>9.9830000000000005</v>
      </c>
      <c r="PB18" s="17">
        <v>9.9830000000000005</v>
      </c>
      <c r="PC18" s="17">
        <v>1.7000000000000001E-2</v>
      </c>
      <c r="PD18" s="17">
        <v>5.4</v>
      </c>
      <c r="PE18" s="17">
        <v>5.67</v>
      </c>
      <c r="PF18" s="17">
        <v>5.67</v>
      </c>
      <c r="PG18" s="17">
        <v>-0.27</v>
      </c>
      <c r="PH18" s="17">
        <v>1</v>
      </c>
      <c r="PI18" s="17">
        <v>1</v>
      </c>
      <c r="PJ18" s="17">
        <v>1</v>
      </c>
      <c r="PK18" s="17">
        <v>0</v>
      </c>
      <c r="PL18" s="17"/>
      <c r="PM18" s="17"/>
      <c r="PN18" s="17"/>
      <c r="PO18" s="17">
        <v>0</v>
      </c>
      <c r="PP18" s="17">
        <v>4.8499999999999996</v>
      </c>
      <c r="PQ18" s="17">
        <v>5</v>
      </c>
      <c r="PR18" s="17">
        <v>5</v>
      </c>
      <c r="PS18" s="17">
        <v>-0.15</v>
      </c>
      <c r="PT18" s="17">
        <v>20.399999999999999</v>
      </c>
      <c r="PU18" s="17">
        <v>19.51219</v>
      </c>
      <c r="PV18" s="17">
        <v>19.51219</v>
      </c>
      <c r="PW18" s="17">
        <v>0.88780999999999999</v>
      </c>
      <c r="PX18" s="17">
        <v>20</v>
      </c>
      <c r="PY18" s="17"/>
      <c r="PZ18" s="17"/>
      <c r="QA18" s="17">
        <v>20</v>
      </c>
      <c r="QB18" s="17">
        <v>18.899999999999999</v>
      </c>
      <c r="QC18" s="17">
        <v>17.560970000000001</v>
      </c>
      <c r="QD18" s="17">
        <v>17.560970000000001</v>
      </c>
      <c r="QE18" s="17">
        <v>1.3390299999999999</v>
      </c>
      <c r="QF18" s="17">
        <v>3.7</v>
      </c>
      <c r="QG18" s="17">
        <v>3.5</v>
      </c>
      <c r="QH18" s="17">
        <v>3.5</v>
      </c>
      <c r="QI18" s="17">
        <v>0.2</v>
      </c>
      <c r="QJ18" s="17">
        <v>18.5</v>
      </c>
      <c r="QK18" s="17">
        <v>18.048780000000001</v>
      </c>
      <c r="QL18" s="17">
        <v>18.048780000000001</v>
      </c>
      <c r="QM18" s="17">
        <v>0.45122000000000001</v>
      </c>
      <c r="QN18" s="17">
        <v>0</v>
      </c>
      <c r="QO18" s="17"/>
      <c r="QP18" s="17">
        <v>0</v>
      </c>
      <c r="QQ18" s="17">
        <v>0</v>
      </c>
      <c r="QR18" s="17">
        <v>0</v>
      </c>
      <c r="QS18" s="17"/>
      <c r="QT18" s="17">
        <v>0</v>
      </c>
      <c r="QU18" s="17">
        <v>0</v>
      </c>
      <c r="QV18" s="17">
        <v>4.7</v>
      </c>
      <c r="QW18" s="17">
        <v>5.6390000000000002</v>
      </c>
      <c r="QX18" s="17">
        <v>5.6390000000000002</v>
      </c>
      <c r="QY18" s="17">
        <v>-0.93899999999999995</v>
      </c>
      <c r="QZ18" s="17">
        <v>8.6999999999999993</v>
      </c>
      <c r="RA18" s="17">
        <v>12.148</v>
      </c>
      <c r="RB18" s="17">
        <v>12.148</v>
      </c>
      <c r="RC18" s="17">
        <v>-3.448</v>
      </c>
      <c r="RD18" s="17">
        <v>4.5</v>
      </c>
      <c r="RE18" s="17">
        <v>4.2</v>
      </c>
      <c r="RF18" s="17">
        <v>4.2</v>
      </c>
      <c r="RG18" s="17">
        <v>0.3</v>
      </c>
      <c r="RH18" s="17">
        <v>1</v>
      </c>
      <c r="RI18" s="17"/>
      <c r="RJ18" s="17">
        <v>1.2</v>
      </c>
      <c r="RK18" s="17">
        <v>-0.2</v>
      </c>
      <c r="RL18" s="17">
        <v>2.2000000000000002</v>
      </c>
      <c r="RM18" s="17">
        <v>2.4</v>
      </c>
      <c r="RN18" s="17">
        <v>2.4</v>
      </c>
      <c r="RO18" s="17">
        <v>-0.2</v>
      </c>
      <c r="RP18" s="17">
        <v>0</v>
      </c>
      <c r="RQ18" s="17"/>
      <c r="RR18" s="17"/>
      <c r="RS18" s="17">
        <v>0</v>
      </c>
      <c r="RT18" s="17">
        <v>0</v>
      </c>
      <c r="RU18" s="17"/>
      <c r="RV18" s="17">
        <v>0</v>
      </c>
      <c r="RW18" s="17">
        <v>0</v>
      </c>
      <c r="RX18" s="17">
        <v>3.3</v>
      </c>
      <c r="RY18" s="17">
        <v>3.3210000000000002</v>
      </c>
      <c r="RZ18" s="17">
        <v>3.3210000000000002</v>
      </c>
      <c r="SA18" s="17">
        <v>-2.1000000000000001E-2</v>
      </c>
      <c r="SB18" s="17">
        <v>14.4</v>
      </c>
      <c r="SC18" s="17">
        <v>13.880610000000001</v>
      </c>
      <c r="SD18" s="17">
        <v>13.8809</v>
      </c>
      <c r="SE18" s="17">
        <v>0.51910000000000001</v>
      </c>
      <c r="SF18" s="17">
        <v>2.6</v>
      </c>
      <c r="SG18" s="17">
        <v>2</v>
      </c>
      <c r="SH18" s="17">
        <v>2</v>
      </c>
      <c r="SI18" s="17">
        <v>0.6</v>
      </c>
      <c r="SJ18" s="17">
        <v>0</v>
      </c>
      <c r="SK18" s="17">
        <v>0.7</v>
      </c>
      <c r="SL18" s="17">
        <v>0.7</v>
      </c>
      <c r="SM18" s="17">
        <v>-0.7</v>
      </c>
      <c r="SN18" s="17">
        <v>17</v>
      </c>
      <c r="SO18" s="17">
        <v>17.170729999999999</v>
      </c>
      <c r="SP18" s="17">
        <v>17.170729999999999</v>
      </c>
      <c r="SQ18" s="17">
        <v>-0.17072999999999999</v>
      </c>
      <c r="SR18" s="17">
        <v>7.9</v>
      </c>
      <c r="SS18" s="17">
        <v>9.3000000000000007</v>
      </c>
      <c r="ST18" s="17">
        <v>9.3000000000000007</v>
      </c>
      <c r="SU18" s="17">
        <v>-1.4</v>
      </c>
      <c r="SV18" s="17">
        <v>10.8</v>
      </c>
      <c r="SW18" s="17">
        <v>11.707319999999999</v>
      </c>
      <c r="SX18" s="17">
        <v>11.70731</v>
      </c>
      <c r="SY18" s="17">
        <v>-0.90730999999999995</v>
      </c>
      <c r="SZ18" s="17">
        <v>15.6</v>
      </c>
      <c r="TA18" s="17">
        <v>15.60975</v>
      </c>
      <c r="TB18" s="17">
        <v>15.60975</v>
      </c>
      <c r="TC18" s="17">
        <v>-9.75E-3</v>
      </c>
      <c r="TD18" s="17">
        <v>20</v>
      </c>
      <c r="TE18" s="17">
        <v>19.317070000000001</v>
      </c>
      <c r="TF18" s="17">
        <v>19.317070000000001</v>
      </c>
      <c r="TG18" s="17">
        <v>0.68293000000000004</v>
      </c>
      <c r="TH18" s="17">
        <v>9.1999999999999993</v>
      </c>
      <c r="TI18" s="17">
        <v>13.272</v>
      </c>
      <c r="TJ18" s="17">
        <v>13.272</v>
      </c>
      <c r="TK18" s="17">
        <v>-4.0720000000000001</v>
      </c>
      <c r="TL18" s="17">
        <v>9.5</v>
      </c>
      <c r="TM18" s="17">
        <v>25.581</v>
      </c>
      <c r="TN18" s="17">
        <v>25.581</v>
      </c>
      <c r="TO18" s="17">
        <v>-16.081</v>
      </c>
      <c r="TP18" s="17">
        <v>0</v>
      </c>
      <c r="TQ18" s="17"/>
      <c r="TR18" s="17">
        <v>0</v>
      </c>
      <c r="TS18" s="17">
        <v>0</v>
      </c>
      <c r="TT18" s="17">
        <v>0.4</v>
      </c>
      <c r="TU18" s="17">
        <v>13.169</v>
      </c>
      <c r="TV18" s="17">
        <v>13.169</v>
      </c>
      <c r="TW18" s="17">
        <v>-12.769</v>
      </c>
      <c r="TX18" s="17">
        <v>5.4</v>
      </c>
      <c r="TY18" s="17">
        <v>24.477</v>
      </c>
      <c r="TZ18" s="17">
        <v>24.477</v>
      </c>
      <c r="UA18" s="17">
        <v>-19.077000000000002</v>
      </c>
      <c r="UB18" s="17">
        <v>0</v>
      </c>
      <c r="UC18" s="17">
        <v>0.184</v>
      </c>
      <c r="UD18" s="17">
        <v>0.184</v>
      </c>
      <c r="UE18" s="17">
        <v>-0.184</v>
      </c>
      <c r="UF18" s="17">
        <v>0</v>
      </c>
      <c r="UG18" s="17">
        <v>0.2</v>
      </c>
      <c r="UH18" s="17">
        <v>0.2</v>
      </c>
      <c r="UI18" s="17">
        <v>-0.2</v>
      </c>
      <c r="UJ18" s="17">
        <v>17.5</v>
      </c>
      <c r="UK18" s="17">
        <v>17.560970000000001</v>
      </c>
      <c r="UL18" s="17">
        <v>17.560970000000001</v>
      </c>
      <c r="UM18" s="17">
        <v>-6.0970000000000003E-2</v>
      </c>
      <c r="UN18" s="17">
        <v>4.8</v>
      </c>
      <c r="UO18" s="17">
        <v>5.6</v>
      </c>
      <c r="UP18" s="17">
        <v>5.6</v>
      </c>
      <c r="UQ18" s="17">
        <v>-0.8</v>
      </c>
      <c r="UR18" s="17">
        <v>8.3000000000000007</v>
      </c>
      <c r="US18" s="17">
        <v>7.7</v>
      </c>
      <c r="UT18" s="17">
        <v>7.7</v>
      </c>
      <c r="UU18" s="17">
        <v>0.6</v>
      </c>
      <c r="UV18" s="17">
        <v>15.4</v>
      </c>
      <c r="UW18" s="17">
        <v>14.63414</v>
      </c>
      <c r="UX18" s="17">
        <v>14.63414</v>
      </c>
      <c r="UY18" s="17">
        <v>0.76585999999999999</v>
      </c>
      <c r="UZ18" s="17">
        <v>16.5</v>
      </c>
      <c r="VA18" s="17">
        <v>15.60975</v>
      </c>
      <c r="VB18" s="17">
        <v>15.60975</v>
      </c>
      <c r="VC18" s="17">
        <v>0.89024999999999999</v>
      </c>
      <c r="VD18" s="17">
        <v>16.3</v>
      </c>
      <c r="VE18" s="17">
        <v>15.60975</v>
      </c>
      <c r="VF18" s="17">
        <v>15.60975</v>
      </c>
      <c r="VG18" s="17">
        <v>0.69025000000000003</v>
      </c>
      <c r="VH18" s="17">
        <v>3.5</v>
      </c>
      <c r="VI18" s="17">
        <v>10.182</v>
      </c>
      <c r="VJ18" s="17">
        <v>10.182</v>
      </c>
      <c r="VK18" s="17">
        <v>-6.6820000000000004</v>
      </c>
      <c r="VL18" s="17">
        <v>0</v>
      </c>
      <c r="VM18" s="17"/>
      <c r="VN18" s="17">
        <v>0</v>
      </c>
      <c r="VO18" s="17">
        <v>0</v>
      </c>
      <c r="VP18" s="17">
        <v>0</v>
      </c>
      <c r="VQ18" s="17"/>
      <c r="VR18" s="17">
        <v>0</v>
      </c>
      <c r="VS18" s="17">
        <v>0</v>
      </c>
      <c r="VT18" s="17">
        <v>0</v>
      </c>
      <c r="VU18" s="17"/>
      <c r="VV18" s="17">
        <v>0</v>
      </c>
      <c r="VW18" s="17">
        <v>0</v>
      </c>
      <c r="VX18" s="17">
        <v>0.6</v>
      </c>
      <c r="VY18" s="17">
        <v>0.6</v>
      </c>
      <c r="VZ18" s="17">
        <v>0.6</v>
      </c>
      <c r="WA18" s="17">
        <v>0</v>
      </c>
      <c r="WB18" s="17">
        <v>0</v>
      </c>
      <c r="WC18" s="17">
        <v>3</v>
      </c>
      <c r="WD18" s="17">
        <v>3</v>
      </c>
      <c r="WE18" s="17">
        <v>-3</v>
      </c>
      <c r="WF18" s="17">
        <v>0</v>
      </c>
      <c r="WG18" s="17">
        <v>2</v>
      </c>
      <c r="WH18" s="17">
        <v>2</v>
      </c>
      <c r="WI18" s="17">
        <v>-2</v>
      </c>
      <c r="WJ18" s="17">
        <v>0</v>
      </c>
      <c r="WK18" s="17"/>
      <c r="WL18" s="17">
        <v>0</v>
      </c>
      <c r="WM18" s="17">
        <v>0</v>
      </c>
      <c r="WN18" s="17">
        <v>0</v>
      </c>
      <c r="WO18" s="17"/>
      <c r="WP18" s="17">
        <v>0</v>
      </c>
      <c r="WQ18" s="17">
        <v>0</v>
      </c>
      <c r="WR18" s="17">
        <v>9.5</v>
      </c>
      <c r="WS18" s="17">
        <v>9.4</v>
      </c>
      <c r="WT18" s="17">
        <v>9.4</v>
      </c>
      <c r="WU18" s="17">
        <v>0.1</v>
      </c>
      <c r="WV18" s="17">
        <v>20</v>
      </c>
      <c r="WW18" s="17">
        <v>19.317070000000001</v>
      </c>
      <c r="WX18" s="17">
        <v>19.317070000000001</v>
      </c>
      <c r="WY18" s="17">
        <v>0.68293000000000004</v>
      </c>
      <c r="WZ18" s="17">
        <v>9.1999999999999993</v>
      </c>
      <c r="XA18" s="17">
        <v>10.6</v>
      </c>
      <c r="XB18" s="17">
        <v>10.6</v>
      </c>
      <c r="XC18" s="17">
        <v>-1.4</v>
      </c>
      <c r="XD18" s="17">
        <v>0</v>
      </c>
      <c r="XE18" s="17">
        <v>0</v>
      </c>
      <c r="XF18" s="17"/>
      <c r="XG18" s="17">
        <v>0</v>
      </c>
      <c r="XH18" s="17"/>
      <c r="XI18" s="17"/>
      <c r="XJ18" s="17"/>
      <c r="XK18" s="17">
        <v>0</v>
      </c>
      <c r="XL18" s="17"/>
      <c r="XM18" s="17"/>
      <c r="XN18" s="17"/>
      <c r="XO18" s="17">
        <v>0</v>
      </c>
      <c r="XP18" s="17"/>
      <c r="XQ18" s="17"/>
      <c r="XR18" s="17"/>
      <c r="XS18" s="17">
        <v>0</v>
      </c>
      <c r="XT18" s="17">
        <v>17.600000000000001</v>
      </c>
      <c r="XU18" s="17">
        <v>14</v>
      </c>
      <c r="XV18" s="17">
        <v>14</v>
      </c>
      <c r="XW18" s="17">
        <v>3.6</v>
      </c>
      <c r="XX18" s="17"/>
      <c r="XY18" s="17"/>
      <c r="XZ18" s="17"/>
      <c r="YA18" s="17">
        <v>0</v>
      </c>
      <c r="YB18" s="17"/>
      <c r="YC18" s="17"/>
      <c r="YD18" s="17"/>
      <c r="YE18" s="17">
        <v>0</v>
      </c>
    </row>
    <row r="19" spans="1:655" ht="24" customHeight="1" x14ac:dyDescent="0.3">
      <c r="A19" s="1"/>
      <c r="B19" s="16" t="s">
        <v>49</v>
      </c>
      <c r="C19" s="16" t="s">
        <v>861</v>
      </c>
      <c r="D19" s="17">
        <v>100.2</v>
      </c>
      <c r="E19" s="17">
        <v>100</v>
      </c>
      <c r="F19" s="17">
        <v>100</v>
      </c>
      <c r="G19" s="17">
        <v>0.2</v>
      </c>
      <c r="H19" s="17">
        <v>649.79999999999995</v>
      </c>
      <c r="I19" s="17">
        <v>646.79789000000005</v>
      </c>
      <c r="J19" s="17">
        <v>646.79789000000005</v>
      </c>
      <c r="K19" s="17">
        <v>3.0021100000000001</v>
      </c>
      <c r="L19" s="17">
        <v>215.1</v>
      </c>
      <c r="M19" s="17">
        <v>211.44126</v>
      </c>
      <c r="N19" s="17">
        <v>211.44126</v>
      </c>
      <c r="O19" s="17">
        <v>3.6587399999999999</v>
      </c>
      <c r="P19" s="17">
        <v>3.6</v>
      </c>
      <c r="Q19" s="17"/>
      <c r="R19" s="17">
        <v>0</v>
      </c>
      <c r="S19" s="17">
        <v>3.6</v>
      </c>
      <c r="T19" s="17">
        <v>3.8</v>
      </c>
      <c r="U19" s="17"/>
      <c r="V19" s="17">
        <v>0</v>
      </c>
      <c r="W19" s="17">
        <v>3.8</v>
      </c>
      <c r="X19" s="17">
        <v>92.3</v>
      </c>
      <c r="Y19" s="17">
        <v>92.226339999999993</v>
      </c>
      <c r="Z19" s="17">
        <v>92.226330000000004</v>
      </c>
      <c r="AA19" s="17">
        <v>7.3669999999999999E-2</v>
      </c>
      <c r="AB19" s="17">
        <v>214.4</v>
      </c>
      <c r="AC19" s="17">
        <v>220</v>
      </c>
      <c r="AD19" s="17">
        <v>220</v>
      </c>
      <c r="AE19" s="17">
        <v>-5.6</v>
      </c>
      <c r="AF19" s="17"/>
      <c r="AG19" s="17"/>
      <c r="AH19" s="17"/>
      <c r="AI19" s="17">
        <v>0</v>
      </c>
      <c r="AJ19" s="17"/>
      <c r="AK19" s="17"/>
      <c r="AL19" s="17"/>
      <c r="AM19" s="17">
        <v>0</v>
      </c>
      <c r="AN19" s="17">
        <v>120.4</v>
      </c>
      <c r="AO19" s="17">
        <v>116.66667</v>
      </c>
      <c r="AP19" s="17">
        <v>116.66668</v>
      </c>
      <c r="AQ19" s="17">
        <v>3.73332</v>
      </c>
      <c r="AR19" s="17">
        <v>121.1</v>
      </c>
      <c r="AS19" s="17">
        <v>116.66667</v>
      </c>
      <c r="AT19" s="17">
        <v>116.66668</v>
      </c>
      <c r="AU19" s="17">
        <v>4.4333200000000001</v>
      </c>
      <c r="AV19" s="17">
        <v>120.2</v>
      </c>
      <c r="AW19" s="17">
        <v>116.66667</v>
      </c>
      <c r="AX19" s="17">
        <v>116.66668</v>
      </c>
      <c r="AY19" s="17">
        <v>3.5333199999999998</v>
      </c>
      <c r="AZ19" s="17">
        <v>215.9</v>
      </c>
      <c r="BA19" s="17">
        <v>175.00001</v>
      </c>
      <c r="BB19" s="17">
        <v>175.00002000000001</v>
      </c>
      <c r="BC19" s="17">
        <v>40.899979999999999</v>
      </c>
      <c r="BD19" s="17">
        <v>209.2</v>
      </c>
      <c r="BE19" s="17">
        <v>204.87797</v>
      </c>
      <c r="BF19" s="17">
        <v>204.87794</v>
      </c>
      <c r="BG19" s="17">
        <v>4.3220599999999996</v>
      </c>
      <c r="BH19" s="17">
        <v>109.7</v>
      </c>
      <c r="BI19" s="17">
        <v>102.43898</v>
      </c>
      <c r="BJ19" s="17">
        <v>102.43897</v>
      </c>
      <c r="BK19" s="17">
        <v>7.2610299999999999</v>
      </c>
      <c r="BL19" s="17">
        <v>562.1</v>
      </c>
      <c r="BM19" s="17">
        <v>568.29853000000003</v>
      </c>
      <c r="BN19" s="17">
        <v>568.29853000000003</v>
      </c>
      <c r="BO19" s="17">
        <v>-6.1985299999999999</v>
      </c>
      <c r="BP19" s="17">
        <v>10.6</v>
      </c>
      <c r="BQ19" s="17">
        <v>5.4891399999999999</v>
      </c>
      <c r="BR19" s="17">
        <v>5.4891399999999999</v>
      </c>
      <c r="BS19" s="17">
        <v>5.1108599999999997</v>
      </c>
      <c r="BT19" s="17"/>
      <c r="BU19" s="17"/>
      <c r="BV19" s="17"/>
      <c r="BW19" s="17">
        <v>0</v>
      </c>
      <c r="BX19" s="17"/>
      <c r="BY19" s="17"/>
      <c r="BZ19" s="17"/>
      <c r="CA19" s="17">
        <v>0</v>
      </c>
      <c r="CB19" s="17"/>
      <c r="CC19" s="17"/>
      <c r="CD19" s="17"/>
      <c r="CE19" s="17">
        <v>0</v>
      </c>
      <c r="CF19" s="17"/>
      <c r="CG19" s="17"/>
      <c r="CH19" s="17"/>
      <c r="CI19" s="17">
        <v>0</v>
      </c>
      <c r="CJ19" s="17">
        <v>165.5</v>
      </c>
      <c r="CK19" s="17">
        <v>164.70732000000001</v>
      </c>
      <c r="CL19" s="17">
        <v>164.70731000000001</v>
      </c>
      <c r="CM19" s="17">
        <v>0.79269000000000001</v>
      </c>
      <c r="CN19" s="17">
        <v>7.5</v>
      </c>
      <c r="CO19" s="17">
        <v>5.1346499999999997</v>
      </c>
      <c r="CP19" s="17">
        <v>5.1346499999999997</v>
      </c>
      <c r="CQ19" s="17">
        <v>2.3653499999999998</v>
      </c>
      <c r="CR19" s="17">
        <v>5</v>
      </c>
      <c r="CS19" s="17">
        <v>2.8184800000000001</v>
      </c>
      <c r="CT19" s="17">
        <v>2.8184800000000001</v>
      </c>
      <c r="CU19" s="17">
        <v>2.1815199999999999</v>
      </c>
      <c r="CV19" s="17"/>
      <c r="CW19" s="17"/>
      <c r="CX19" s="17">
        <v>0</v>
      </c>
      <c r="CY19" s="17">
        <v>0</v>
      </c>
      <c r="CZ19" s="17">
        <v>6.7</v>
      </c>
      <c r="DA19" s="17">
        <v>6.8787000000000003</v>
      </c>
      <c r="DB19" s="17">
        <v>6.8787000000000003</v>
      </c>
      <c r="DC19" s="17">
        <v>-0.1787</v>
      </c>
      <c r="DD19" s="17">
        <v>11.3</v>
      </c>
      <c r="DE19" s="17">
        <v>14.992190000000001</v>
      </c>
      <c r="DF19" s="17">
        <v>14.992150000000001</v>
      </c>
      <c r="DG19" s="17">
        <v>-3.6921499999999998</v>
      </c>
      <c r="DH19" s="17">
        <v>70.2</v>
      </c>
      <c r="DI19" s="17">
        <v>82.107560000000007</v>
      </c>
      <c r="DJ19" s="17">
        <v>82.107280000000003</v>
      </c>
      <c r="DK19" s="17">
        <v>-11.90728</v>
      </c>
      <c r="DL19" s="17"/>
      <c r="DM19" s="17"/>
      <c r="DN19" s="17"/>
      <c r="DO19" s="17">
        <v>0</v>
      </c>
      <c r="DP19" s="17"/>
      <c r="DQ19" s="17"/>
      <c r="DR19" s="17"/>
      <c r="DS19" s="17">
        <v>0</v>
      </c>
      <c r="DT19" s="17">
        <v>0</v>
      </c>
      <c r="DU19" s="17"/>
      <c r="DV19" s="17">
        <v>0</v>
      </c>
      <c r="DW19" s="17">
        <v>0</v>
      </c>
      <c r="DX19" s="17"/>
      <c r="DY19" s="17"/>
      <c r="DZ19" s="17"/>
      <c r="EA19" s="17">
        <v>0</v>
      </c>
      <c r="EB19" s="17">
        <v>110.9</v>
      </c>
      <c r="EC19" s="17">
        <v>112.90536</v>
      </c>
      <c r="ED19" s="17">
        <v>112.90536</v>
      </c>
      <c r="EE19" s="17">
        <v>-2.00536</v>
      </c>
      <c r="EF19" s="17">
        <v>222.7</v>
      </c>
      <c r="EG19" s="17">
        <v>221.30108000000001</v>
      </c>
      <c r="EH19" s="17">
        <v>221.30108000000001</v>
      </c>
      <c r="EI19" s="17">
        <v>1.3989199999999999</v>
      </c>
      <c r="EJ19" s="17"/>
      <c r="EK19" s="17"/>
      <c r="EL19" s="17"/>
      <c r="EM19" s="17">
        <v>0</v>
      </c>
      <c r="EN19" s="17"/>
      <c r="EO19" s="17"/>
      <c r="EP19" s="17"/>
      <c r="EQ19" s="17">
        <v>0</v>
      </c>
      <c r="ER19" s="17"/>
      <c r="ES19" s="17"/>
      <c r="ET19" s="17"/>
      <c r="EU19" s="17">
        <v>0</v>
      </c>
      <c r="EV19" s="17">
        <v>6.5</v>
      </c>
      <c r="EW19" s="17">
        <v>6.39</v>
      </c>
      <c r="EX19" s="17">
        <v>6.39</v>
      </c>
      <c r="EY19" s="17">
        <v>0.11</v>
      </c>
      <c r="EZ19" s="17">
        <v>228.6</v>
      </c>
      <c r="FA19" s="17">
        <v>229.57073</v>
      </c>
      <c r="FB19" s="17">
        <v>229.57073</v>
      </c>
      <c r="FC19" s="17">
        <v>-0.97072999999999998</v>
      </c>
      <c r="FD19" s="17">
        <v>75</v>
      </c>
      <c r="FE19" s="17">
        <v>76.256299999999996</v>
      </c>
      <c r="FF19" s="17">
        <v>76.256290000000007</v>
      </c>
      <c r="FG19" s="17">
        <v>-1.2562899999999999</v>
      </c>
      <c r="FH19" s="17">
        <v>140.69999999999999</v>
      </c>
      <c r="FI19" s="17">
        <v>142.68531999999999</v>
      </c>
      <c r="FJ19" s="17">
        <v>97.437359999999998</v>
      </c>
      <c r="FK19" s="17">
        <v>43.262639999999998</v>
      </c>
      <c r="FL19" s="17">
        <v>40.4</v>
      </c>
      <c r="FM19" s="17">
        <v>37.709339999999997</v>
      </c>
      <c r="FN19" s="17">
        <v>37.709339999999997</v>
      </c>
      <c r="FO19" s="17">
        <v>2.6906599999999998</v>
      </c>
      <c r="FP19" s="17">
        <v>9.4</v>
      </c>
      <c r="FQ19" s="17">
        <v>9.6429299999999998</v>
      </c>
      <c r="FR19" s="17">
        <v>9.6429200000000002</v>
      </c>
      <c r="FS19" s="17">
        <v>-0.24292</v>
      </c>
      <c r="FT19" s="17">
        <v>19.7</v>
      </c>
      <c r="FU19" s="17">
        <v>19.121949999999998</v>
      </c>
      <c r="FV19" s="17">
        <v>19.121949999999998</v>
      </c>
      <c r="FW19" s="17">
        <v>0.57804999999999995</v>
      </c>
      <c r="FX19" s="17">
        <v>91.7</v>
      </c>
      <c r="FY19" s="17">
        <v>87.657560000000004</v>
      </c>
      <c r="FZ19" s="17">
        <v>87.657560000000004</v>
      </c>
      <c r="GA19" s="17">
        <v>4.04244</v>
      </c>
      <c r="GB19" s="17">
        <v>123.9</v>
      </c>
      <c r="GC19" s="17">
        <v>136.06843000000001</v>
      </c>
      <c r="GD19" s="17">
        <v>136.06845000000001</v>
      </c>
      <c r="GE19" s="17">
        <v>-12.16845</v>
      </c>
      <c r="GF19" s="17"/>
      <c r="GG19" s="17"/>
      <c r="GH19" s="17"/>
      <c r="GI19" s="17">
        <v>0</v>
      </c>
      <c r="GJ19" s="17">
        <v>74.2</v>
      </c>
      <c r="GK19" s="17">
        <v>68.034210000000002</v>
      </c>
      <c r="GL19" s="17">
        <v>68.034229999999994</v>
      </c>
      <c r="GM19" s="17">
        <v>6.1657700000000002</v>
      </c>
      <c r="GN19" s="17">
        <v>110.4</v>
      </c>
      <c r="GO19" s="17">
        <v>110.91316999999999</v>
      </c>
      <c r="GP19" s="17">
        <v>110.91316999999999</v>
      </c>
      <c r="GQ19" s="17">
        <v>-0.51317000000000002</v>
      </c>
      <c r="GR19" s="17">
        <v>8.3000000000000007</v>
      </c>
      <c r="GS19" s="17">
        <v>9.09</v>
      </c>
      <c r="GT19" s="17">
        <v>9.09</v>
      </c>
      <c r="GU19" s="17">
        <v>-0.79</v>
      </c>
      <c r="GV19" s="17">
        <v>4.3</v>
      </c>
      <c r="GW19" s="17">
        <v>9.9490999999999996</v>
      </c>
      <c r="GX19" s="17">
        <v>9.9490999999999996</v>
      </c>
      <c r="GY19" s="17">
        <v>-5.6490999999999998</v>
      </c>
      <c r="GZ19" s="17">
        <v>47.5</v>
      </c>
      <c r="HA19" s="17">
        <v>47.26634</v>
      </c>
      <c r="HB19" s="17">
        <v>47.26634</v>
      </c>
      <c r="HC19" s="17">
        <v>0.23366000000000001</v>
      </c>
      <c r="HD19" s="17"/>
      <c r="HE19" s="17"/>
      <c r="HF19" s="17"/>
      <c r="HG19" s="17">
        <v>0</v>
      </c>
      <c r="HH19" s="17">
        <v>4</v>
      </c>
      <c r="HI19" s="17">
        <v>3.8872599999999999</v>
      </c>
      <c r="HJ19" s="17">
        <v>3.8872599999999999</v>
      </c>
      <c r="HK19" s="17">
        <v>0.11274000000000001</v>
      </c>
      <c r="HL19" s="17">
        <v>38.6</v>
      </c>
      <c r="HM19" s="17">
        <v>34.419510000000002</v>
      </c>
      <c r="HN19" s="17">
        <v>34.419510000000002</v>
      </c>
      <c r="HO19" s="17">
        <v>4.1804899999999998</v>
      </c>
      <c r="HP19" s="17">
        <v>170.3</v>
      </c>
      <c r="HQ19" s="17">
        <v>171.54185000000001</v>
      </c>
      <c r="HR19" s="17">
        <v>171.54185000000001</v>
      </c>
      <c r="HS19" s="17">
        <v>-1.2418499999999999</v>
      </c>
      <c r="HT19" s="17"/>
      <c r="HU19" s="17"/>
      <c r="HV19" s="17"/>
      <c r="HW19" s="17">
        <v>0</v>
      </c>
      <c r="HX19" s="17"/>
      <c r="HY19" s="17"/>
      <c r="HZ19" s="17"/>
      <c r="IA19" s="17">
        <v>0</v>
      </c>
      <c r="IB19" s="17">
        <v>48.3</v>
      </c>
      <c r="IC19" s="17">
        <v>47.670560000000002</v>
      </c>
      <c r="ID19" s="17">
        <v>47.671219999999998</v>
      </c>
      <c r="IE19" s="17">
        <v>0.62878000000000001</v>
      </c>
      <c r="IF19" s="17">
        <v>0</v>
      </c>
      <c r="IG19" s="17"/>
      <c r="IH19" s="17">
        <v>0</v>
      </c>
      <c r="II19" s="17">
        <v>0</v>
      </c>
      <c r="IJ19" s="17">
        <v>0</v>
      </c>
      <c r="IK19" s="17">
        <v>102.57</v>
      </c>
      <c r="IL19" s="17">
        <v>102.57</v>
      </c>
      <c r="IM19" s="17">
        <v>-102.57</v>
      </c>
      <c r="IN19" s="17">
        <v>46</v>
      </c>
      <c r="IO19" s="17"/>
      <c r="IP19" s="17">
        <v>41.412779999999998</v>
      </c>
      <c r="IQ19" s="17">
        <v>4.5872200000000003</v>
      </c>
      <c r="IR19" s="17"/>
      <c r="IS19" s="17"/>
      <c r="IT19" s="17"/>
      <c r="IU19" s="17">
        <v>0</v>
      </c>
      <c r="IV19" s="17"/>
      <c r="IW19" s="17"/>
      <c r="IX19" s="17"/>
      <c r="IY19" s="17">
        <v>0</v>
      </c>
      <c r="IZ19" s="17"/>
      <c r="JA19" s="17"/>
      <c r="JB19" s="17"/>
      <c r="JC19" s="17">
        <v>0</v>
      </c>
      <c r="JD19" s="17">
        <v>86.8</v>
      </c>
      <c r="JE19" s="17">
        <v>88.815600000000003</v>
      </c>
      <c r="JF19" s="17">
        <v>88.815600000000003</v>
      </c>
      <c r="JG19" s="17">
        <v>-2.0156000000000001</v>
      </c>
      <c r="JH19" s="17"/>
      <c r="JI19" s="17"/>
      <c r="JJ19" s="17">
        <v>0</v>
      </c>
      <c r="JK19" s="17">
        <v>0</v>
      </c>
      <c r="JL19" s="17">
        <v>154</v>
      </c>
      <c r="JM19" s="17">
        <v>156.59468000000001</v>
      </c>
      <c r="JN19" s="17">
        <v>170.38742999999999</v>
      </c>
      <c r="JO19" s="17">
        <v>-16.387429999999998</v>
      </c>
      <c r="JP19" s="17">
        <v>153.69999999999999</v>
      </c>
      <c r="JQ19" s="17">
        <v>156.59468000000001</v>
      </c>
      <c r="JR19" s="17">
        <v>170.38742999999999</v>
      </c>
      <c r="JS19" s="17">
        <v>-16.687429999999999</v>
      </c>
      <c r="JT19" s="17">
        <v>153.5</v>
      </c>
      <c r="JU19" s="17">
        <v>156.59468000000001</v>
      </c>
      <c r="JV19" s="17">
        <v>170.38742999999999</v>
      </c>
      <c r="JW19" s="17">
        <v>-16.887429999999998</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4.5</v>
      </c>
      <c r="LE19" s="17">
        <v>3.9931199999999998</v>
      </c>
      <c r="LF19" s="17">
        <v>3.9931199999999998</v>
      </c>
      <c r="LG19" s="17">
        <v>0.50688</v>
      </c>
      <c r="LH19" s="17">
        <v>123.1</v>
      </c>
      <c r="LI19" s="17">
        <v>107.05786000000001</v>
      </c>
      <c r="LJ19" s="17">
        <v>107.39122</v>
      </c>
      <c r="LK19" s="17">
        <v>15.708780000000001</v>
      </c>
      <c r="LL19" s="17">
        <v>133.4</v>
      </c>
      <c r="LM19" s="17">
        <v>133.67995999999999</v>
      </c>
      <c r="LN19" s="17">
        <v>133.67995999999999</v>
      </c>
      <c r="LO19" s="17">
        <v>-0.27995999999999999</v>
      </c>
      <c r="LP19" s="17">
        <v>62.8</v>
      </c>
      <c r="LQ19" s="17">
        <v>67.461460000000002</v>
      </c>
      <c r="LR19" s="17">
        <v>67.461460000000002</v>
      </c>
      <c r="LS19" s="17">
        <v>-4.6614599999999999</v>
      </c>
      <c r="LT19" s="17">
        <v>79</v>
      </c>
      <c r="LU19" s="17">
        <v>78.567989999999995</v>
      </c>
      <c r="LV19" s="17">
        <v>78.567989999999995</v>
      </c>
      <c r="LW19" s="17">
        <v>0.43201000000000001</v>
      </c>
      <c r="LX19" s="17">
        <v>30.4</v>
      </c>
      <c r="LY19" s="17">
        <v>30.097560000000001</v>
      </c>
      <c r="LZ19" s="17">
        <v>30.097560000000001</v>
      </c>
      <c r="MA19" s="17">
        <v>0.30243999999999999</v>
      </c>
      <c r="MB19" s="17"/>
      <c r="MC19" s="17"/>
      <c r="MD19" s="17"/>
      <c r="ME19" s="17">
        <v>0</v>
      </c>
      <c r="MF19" s="17"/>
      <c r="MG19" s="17"/>
      <c r="MH19" s="17"/>
      <c r="MI19" s="17">
        <v>0</v>
      </c>
      <c r="MJ19" s="17"/>
      <c r="MK19" s="17"/>
      <c r="ML19" s="17"/>
      <c r="MM19" s="17">
        <v>0</v>
      </c>
      <c r="MN19" s="17">
        <v>102.1</v>
      </c>
      <c r="MO19" s="17">
        <v>110.00003</v>
      </c>
      <c r="MP19" s="17">
        <v>111</v>
      </c>
      <c r="MQ19" s="17">
        <v>-8.9</v>
      </c>
      <c r="MR19" s="17">
        <v>101.3</v>
      </c>
      <c r="MS19" s="17">
        <v>110.00003</v>
      </c>
      <c r="MT19" s="17">
        <v>111</v>
      </c>
      <c r="MU19" s="17">
        <v>-9.6999999999999993</v>
      </c>
      <c r="MV19" s="17">
        <v>122.1</v>
      </c>
      <c r="MW19" s="17">
        <v>110.00003</v>
      </c>
      <c r="MX19" s="17">
        <v>111</v>
      </c>
      <c r="MY19" s="17">
        <v>11.1</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v>0</v>
      </c>
      <c r="OC19" s="17"/>
      <c r="OD19" s="17">
        <v>0</v>
      </c>
      <c r="OE19" s="17">
        <v>0</v>
      </c>
      <c r="OF19" s="17">
        <v>56.3</v>
      </c>
      <c r="OG19" s="17">
        <v>23.8</v>
      </c>
      <c r="OH19" s="17">
        <v>23.8</v>
      </c>
      <c r="OI19" s="17">
        <v>32.5</v>
      </c>
      <c r="OJ19" s="17">
        <v>0</v>
      </c>
      <c r="OK19" s="17"/>
      <c r="OL19" s="17">
        <v>0</v>
      </c>
      <c r="OM19" s="17">
        <v>0</v>
      </c>
      <c r="ON19" s="17">
        <v>9.4</v>
      </c>
      <c r="OO19" s="17">
        <v>14.082000000000001</v>
      </c>
      <c r="OP19" s="17">
        <v>14.082000000000001</v>
      </c>
      <c r="OQ19" s="17">
        <v>-4.6820000000000004</v>
      </c>
      <c r="OR19" s="17">
        <v>0</v>
      </c>
      <c r="OS19" s="17"/>
      <c r="OT19" s="17">
        <v>0</v>
      </c>
      <c r="OU19" s="17">
        <v>0</v>
      </c>
      <c r="OV19" s="17">
        <v>20</v>
      </c>
      <c r="OW19" s="17">
        <v>17.560970000000001</v>
      </c>
      <c r="OX19" s="17">
        <v>17.560970000000001</v>
      </c>
      <c r="OY19" s="17">
        <v>2.4390299999999998</v>
      </c>
      <c r="OZ19" s="17">
        <v>10</v>
      </c>
      <c r="PA19" s="17">
        <v>9.9830000000000005</v>
      </c>
      <c r="PB19" s="17">
        <v>9.9830000000000005</v>
      </c>
      <c r="PC19" s="17">
        <v>1.7000000000000001E-2</v>
      </c>
      <c r="PD19" s="17">
        <v>5.5</v>
      </c>
      <c r="PE19" s="17">
        <v>5.67</v>
      </c>
      <c r="PF19" s="17">
        <v>5.67</v>
      </c>
      <c r="PG19" s="17">
        <v>-0.17</v>
      </c>
      <c r="PH19" s="17">
        <v>1</v>
      </c>
      <c r="PI19" s="17">
        <v>1</v>
      </c>
      <c r="PJ19" s="17">
        <v>1</v>
      </c>
      <c r="PK19" s="17">
        <v>0</v>
      </c>
      <c r="PL19" s="17"/>
      <c r="PM19" s="17"/>
      <c r="PN19" s="17"/>
      <c r="PO19" s="17">
        <v>0</v>
      </c>
      <c r="PP19" s="17">
        <v>4.8689999999999998</v>
      </c>
      <c r="PQ19" s="17">
        <v>5</v>
      </c>
      <c r="PR19" s="17">
        <v>5</v>
      </c>
      <c r="PS19" s="17">
        <v>-0.13100000000000001</v>
      </c>
      <c r="PT19" s="17">
        <v>20.3</v>
      </c>
      <c r="PU19" s="17">
        <v>19.51219</v>
      </c>
      <c r="PV19" s="17">
        <v>19.51219</v>
      </c>
      <c r="PW19" s="17">
        <v>0.78781000000000001</v>
      </c>
      <c r="PX19" s="17">
        <v>20</v>
      </c>
      <c r="PY19" s="17"/>
      <c r="PZ19" s="17"/>
      <c r="QA19" s="17">
        <v>20</v>
      </c>
      <c r="QB19" s="17">
        <v>18.899999999999999</v>
      </c>
      <c r="QC19" s="17">
        <v>17.560970000000001</v>
      </c>
      <c r="QD19" s="17">
        <v>17.560970000000001</v>
      </c>
      <c r="QE19" s="17">
        <v>1.3390299999999999</v>
      </c>
      <c r="QF19" s="17">
        <v>3.7</v>
      </c>
      <c r="QG19" s="17">
        <v>3.5</v>
      </c>
      <c r="QH19" s="17">
        <v>3.5</v>
      </c>
      <c r="QI19" s="17">
        <v>0.2</v>
      </c>
      <c r="QJ19" s="17">
        <v>18.5</v>
      </c>
      <c r="QK19" s="17">
        <v>18.048780000000001</v>
      </c>
      <c r="QL19" s="17">
        <v>18.048780000000001</v>
      </c>
      <c r="QM19" s="17">
        <v>0.45122000000000001</v>
      </c>
      <c r="QN19" s="17">
        <v>0</v>
      </c>
      <c r="QO19" s="17"/>
      <c r="QP19" s="17">
        <v>0</v>
      </c>
      <c r="QQ19" s="17">
        <v>0</v>
      </c>
      <c r="QR19" s="17">
        <v>0</v>
      </c>
      <c r="QS19" s="17"/>
      <c r="QT19" s="17">
        <v>0</v>
      </c>
      <c r="QU19" s="17">
        <v>0</v>
      </c>
      <c r="QV19" s="17">
        <v>7.6</v>
      </c>
      <c r="QW19" s="17">
        <v>5.2009999999999996</v>
      </c>
      <c r="QX19" s="17">
        <v>5.2009999999999996</v>
      </c>
      <c r="QY19" s="17">
        <v>2.399</v>
      </c>
      <c r="QZ19" s="17">
        <v>10</v>
      </c>
      <c r="RA19" s="17">
        <v>11.103</v>
      </c>
      <c r="RB19" s="17">
        <v>11.103</v>
      </c>
      <c r="RC19" s="17">
        <v>-1.103</v>
      </c>
      <c r="RD19" s="17">
        <v>4.5</v>
      </c>
      <c r="RE19" s="17">
        <v>4.2</v>
      </c>
      <c r="RF19" s="17">
        <v>4.2</v>
      </c>
      <c r="RG19" s="17">
        <v>0.3</v>
      </c>
      <c r="RH19" s="17">
        <v>1</v>
      </c>
      <c r="RI19" s="17"/>
      <c r="RJ19" s="17">
        <v>1.2</v>
      </c>
      <c r="RK19" s="17">
        <v>-0.2</v>
      </c>
      <c r="RL19" s="17">
        <v>2.2000000000000002</v>
      </c>
      <c r="RM19" s="17">
        <v>2.4</v>
      </c>
      <c r="RN19" s="17">
        <v>2.4</v>
      </c>
      <c r="RO19" s="17">
        <v>-0.2</v>
      </c>
      <c r="RP19" s="17">
        <v>0</v>
      </c>
      <c r="RQ19" s="17"/>
      <c r="RR19" s="17"/>
      <c r="RS19" s="17">
        <v>0</v>
      </c>
      <c r="RT19" s="17">
        <v>0</v>
      </c>
      <c r="RU19" s="17"/>
      <c r="RV19" s="17">
        <v>0</v>
      </c>
      <c r="RW19" s="17">
        <v>0</v>
      </c>
      <c r="RX19" s="17">
        <v>3.3</v>
      </c>
      <c r="RY19" s="17">
        <v>3.3210000000000002</v>
      </c>
      <c r="RZ19" s="17">
        <v>3.3210000000000002</v>
      </c>
      <c r="SA19" s="17">
        <v>-2.1000000000000001E-2</v>
      </c>
      <c r="SB19" s="17">
        <v>14.4</v>
      </c>
      <c r="SC19" s="17">
        <v>13.880750000000001</v>
      </c>
      <c r="SD19" s="17">
        <v>13.8809</v>
      </c>
      <c r="SE19" s="17">
        <v>0.51910000000000001</v>
      </c>
      <c r="SF19" s="17">
        <v>2.5</v>
      </c>
      <c r="SG19" s="17">
        <v>2</v>
      </c>
      <c r="SH19" s="17">
        <v>2</v>
      </c>
      <c r="SI19" s="17">
        <v>0.5</v>
      </c>
      <c r="SJ19" s="17">
        <v>0</v>
      </c>
      <c r="SK19" s="17">
        <v>0.7</v>
      </c>
      <c r="SL19" s="17">
        <v>0.7</v>
      </c>
      <c r="SM19" s="17">
        <v>-0.7</v>
      </c>
      <c r="SN19" s="17">
        <v>17</v>
      </c>
      <c r="SO19" s="17">
        <v>17.170729999999999</v>
      </c>
      <c r="SP19" s="17">
        <v>17.170729999999999</v>
      </c>
      <c r="SQ19" s="17">
        <v>-0.17072999999999999</v>
      </c>
      <c r="SR19" s="17">
        <v>7.9</v>
      </c>
      <c r="SS19" s="17">
        <v>9.3000000000000007</v>
      </c>
      <c r="ST19" s="17">
        <v>9.3000000000000007</v>
      </c>
      <c r="SU19" s="17">
        <v>-1.4</v>
      </c>
      <c r="SV19" s="17">
        <v>10.9</v>
      </c>
      <c r="SW19" s="17">
        <v>11.707319999999999</v>
      </c>
      <c r="SX19" s="17">
        <v>11.70731</v>
      </c>
      <c r="SY19" s="17">
        <v>-0.80730999999999997</v>
      </c>
      <c r="SZ19" s="17">
        <v>15.6</v>
      </c>
      <c r="TA19" s="17">
        <v>15.60975</v>
      </c>
      <c r="TB19" s="17">
        <v>15.60975</v>
      </c>
      <c r="TC19" s="17">
        <v>-9.75E-3</v>
      </c>
      <c r="TD19" s="17">
        <v>20</v>
      </c>
      <c r="TE19" s="17">
        <v>19.317070000000001</v>
      </c>
      <c r="TF19" s="17">
        <v>19.317070000000001</v>
      </c>
      <c r="TG19" s="17">
        <v>0.68293000000000004</v>
      </c>
      <c r="TH19" s="17">
        <v>13.4</v>
      </c>
      <c r="TI19" s="17">
        <v>14.041</v>
      </c>
      <c r="TJ19" s="17">
        <v>14.041</v>
      </c>
      <c r="TK19" s="17">
        <v>-0.64100000000000001</v>
      </c>
      <c r="TL19" s="17">
        <v>11.1</v>
      </c>
      <c r="TM19" s="17">
        <v>25.884</v>
      </c>
      <c r="TN19" s="17">
        <v>25.884</v>
      </c>
      <c r="TO19" s="17">
        <v>-14.784000000000001</v>
      </c>
      <c r="TP19" s="17">
        <v>0</v>
      </c>
      <c r="TQ19" s="17"/>
      <c r="TR19" s="17">
        <v>0</v>
      </c>
      <c r="TS19" s="17">
        <v>0</v>
      </c>
      <c r="TT19" s="17">
        <v>0.4</v>
      </c>
      <c r="TU19" s="17">
        <v>10.192</v>
      </c>
      <c r="TV19" s="17">
        <v>10.192</v>
      </c>
      <c r="TW19" s="17">
        <v>-9.7919999999999998</v>
      </c>
      <c r="TX19" s="17">
        <v>3.3</v>
      </c>
      <c r="TY19" s="17">
        <v>18.391999999999999</v>
      </c>
      <c r="TZ19" s="17">
        <v>18.391999999999999</v>
      </c>
      <c r="UA19" s="17">
        <v>-15.092000000000001</v>
      </c>
      <c r="UB19" s="17">
        <v>0</v>
      </c>
      <c r="UC19" s="17">
        <v>0.157</v>
      </c>
      <c r="UD19" s="17">
        <v>0.157</v>
      </c>
      <c r="UE19" s="17">
        <v>-0.157</v>
      </c>
      <c r="UF19" s="17">
        <v>0</v>
      </c>
      <c r="UG19" s="17">
        <v>0.153</v>
      </c>
      <c r="UH19" s="17">
        <v>0.153</v>
      </c>
      <c r="UI19" s="17">
        <v>-0.153</v>
      </c>
      <c r="UJ19" s="17">
        <v>17.5</v>
      </c>
      <c r="UK19" s="17">
        <v>17.560970000000001</v>
      </c>
      <c r="UL19" s="17">
        <v>17.560970000000001</v>
      </c>
      <c r="UM19" s="17">
        <v>-6.0970000000000003E-2</v>
      </c>
      <c r="UN19" s="17">
        <v>4.8</v>
      </c>
      <c r="UO19" s="17">
        <v>5.6</v>
      </c>
      <c r="UP19" s="17">
        <v>5.6</v>
      </c>
      <c r="UQ19" s="17">
        <v>-0.8</v>
      </c>
      <c r="UR19" s="17">
        <v>8.3000000000000007</v>
      </c>
      <c r="US19" s="17">
        <v>7.7</v>
      </c>
      <c r="UT19" s="17">
        <v>7.7</v>
      </c>
      <c r="UU19" s="17">
        <v>0.6</v>
      </c>
      <c r="UV19" s="17">
        <v>15.4</v>
      </c>
      <c r="UW19" s="17">
        <v>14.63414</v>
      </c>
      <c r="UX19" s="17">
        <v>14.63414</v>
      </c>
      <c r="UY19" s="17">
        <v>0.76585999999999999</v>
      </c>
      <c r="UZ19" s="17">
        <v>16.5</v>
      </c>
      <c r="VA19" s="17">
        <v>15.60975</v>
      </c>
      <c r="VB19" s="17">
        <v>15.60975</v>
      </c>
      <c r="VC19" s="17">
        <v>0.89024999999999999</v>
      </c>
      <c r="VD19" s="17">
        <v>16.3</v>
      </c>
      <c r="VE19" s="17">
        <v>15.60975</v>
      </c>
      <c r="VF19" s="17">
        <v>15.60975</v>
      </c>
      <c r="VG19" s="17">
        <v>0.69025000000000003</v>
      </c>
      <c r="VH19" s="17">
        <v>6.6</v>
      </c>
      <c r="VI19" s="17">
        <v>10.28</v>
      </c>
      <c r="VJ19" s="17">
        <v>10.28</v>
      </c>
      <c r="VK19" s="17">
        <v>-3.68</v>
      </c>
      <c r="VL19" s="17">
        <v>0</v>
      </c>
      <c r="VM19" s="17"/>
      <c r="VN19" s="17">
        <v>0</v>
      </c>
      <c r="VO19" s="17">
        <v>0</v>
      </c>
      <c r="VP19" s="17">
        <v>0</v>
      </c>
      <c r="VQ19" s="17"/>
      <c r="VR19" s="17">
        <v>0</v>
      </c>
      <c r="VS19" s="17">
        <v>0</v>
      </c>
      <c r="VT19" s="17">
        <v>0</v>
      </c>
      <c r="VU19" s="17"/>
      <c r="VV19" s="17">
        <v>0</v>
      </c>
      <c r="VW19" s="17">
        <v>0</v>
      </c>
      <c r="VX19" s="17">
        <v>0.6</v>
      </c>
      <c r="VY19" s="17">
        <v>0.6</v>
      </c>
      <c r="VZ19" s="17">
        <v>0.6</v>
      </c>
      <c r="WA19" s="17">
        <v>0</v>
      </c>
      <c r="WB19" s="17">
        <v>0</v>
      </c>
      <c r="WC19" s="17">
        <v>3</v>
      </c>
      <c r="WD19" s="17">
        <v>3</v>
      </c>
      <c r="WE19" s="17">
        <v>-3</v>
      </c>
      <c r="WF19" s="17">
        <v>0</v>
      </c>
      <c r="WG19" s="17">
        <v>2</v>
      </c>
      <c r="WH19" s="17">
        <v>2</v>
      </c>
      <c r="WI19" s="17">
        <v>-2</v>
      </c>
      <c r="WJ19" s="17">
        <v>0</v>
      </c>
      <c r="WK19" s="17"/>
      <c r="WL19" s="17">
        <v>0</v>
      </c>
      <c r="WM19" s="17">
        <v>0</v>
      </c>
      <c r="WN19" s="17">
        <v>0</v>
      </c>
      <c r="WO19" s="17"/>
      <c r="WP19" s="17">
        <v>0</v>
      </c>
      <c r="WQ19" s="17">
        <v>0</v>
      </c>
      <c r="WR19" s="17">
        <v>9.4</v>
      </c>
      <c r="WS19" s="17">
        <v>9.4</v>
      </c>
      <c r="WT19" s="17">
        <v>9.4</v>
      </c>
      <c r="WU19" s="17">
        <v>0</v>
      </c>
      <c r="WV19" s="17">
        <v>20</v>
      </c>
      <c r="WW19" s="17">
        <v>19.317070000000001</v>
      </c>
      <c r="WX19" s="17">
        <v>19.317070000000001</v>
      </c>
      <c r="WY19" s="17">
        <v>0.68293000000000004</v>
      </c>
      <c r="WZ19" s="17">
        <v>9.1</v>
      </c>
      <c r="XA19" s="17">
        <v>10.6</v>
      </c>
      <c r="XB19" s="17">
        <v>10.6</v>
      </c>
      <c r="XC19" s="17">
        <v>-1.5</v>
      </c>
      <c r="XD19" s="17">
        <v>0</v>
      </c>
      <c r="XE19" s="17">
        <v>0</v>
      </c>
      <c r="XF19" s="17"/>
      <c r="XG19" s="17">
        <v>0</v>
      </c>
      <c r="XH19" s="17"/>
      <c r="XI19" s="17"/>
      <c r="XJ19" s="17"/>
      <c r="XK19" s="17">
        <v>0</v>
      </c>
      <c r="XL19" s="17"/>
      <c r="XM19" s="17"/>
      <c r="XN19" s="17"/>
      <c r="XO19" s="17">
        <v>0</v>
      </c>
      <c r="XP19" s="17"/>
      <c r="XQ19" s="17"/>
      <c r="XR19" s="17"/>
      <c r="XS19" s="17">
        <v>0</v>
      </c>
      <c r="XT19" s="17">
        <v>18</v>
      </c>
      <c r="XU19" s="17">
        <v>14</v>
      </c>
      <c r="XV19" s="17">
        <v>14</v>
      </c>
      <c r="XW19" s="17">
        <v>4</v>
      </c>
      <c r="XX19" s="17"/>
      <c r="XY19" s="17"/>
      <c r="XZ19" s="17"/>
      <c r="YA19" s="17">
        <v>0</v>
      </c>
      <c r="YB19" s="17"/>
      <c r="YC19" s="17"/>
      <c r="YD19" s="17"/>
      <c r="YE19" s="17">
        <v>0</v>
      </c>
    </row>
    <row r="20" spans="1:655" ht="24" customHeight="1" x14ac:dyDescent="0.3">
      <c r="A20" s="1"/>
      <c r="B20" s="16" t="s">
        <v>49</v>
      </c>
      <c r="C20" s="16" t="s">
        <v>862</v>
      </c>
      <c r="D20" s="17">
        <v>99.4</v>
      </c>
      <c r="E20" s="17">
        <v>100</v>
      </c>
      <c r="F20" s="17">
        <v>100</v>
      </c>
      <c r="G20" s="17">
        <v>-0.6</v>
      </c>
      <c r="H20" s="17">
        <v>647.4</v>
      </c>
      <c r="I20" s="17">
        <v>646.79789000000005</v>
      </c>
      <c r="J20" s="17">
        <v>646.79789000000005</v>
      </c>
      <c r="K20" s="17">
        <v>0.60211000000000003</v>
      </c>
      <c r="L20" s="17">
        <v>214.8</v>
      </c>
      <c r="M20" s="17">
        <v>211.44126</v>
      </c>
      <c r="N20" s="17">
        <v>211.44126</v>
      </c>
      <c r="O20" s="17">
        <v>3.3587400000000001</v>
      </c>
      <c r="P20" s="17">
        <v>3.7</v>
      </c>
      <c r="Q20" s="17"/>
      <c r="R20" s="17">
        <v>0</v>
      </c>
      <c r="S20" s="17">
        <v>3.7</v>
      </c>
      <c r="T20" s="17">
        <v>3.7</v>
      </c>
      <c r="U20" s="17"/>
      <c r="V20" s="17">
        <v>0</v>
      </c>
      <c r="W20" s="17">
        <v>3.7</v>
      </c>
      <c r="X20" s="17">
        <v>90.2</v>
      </c>
      <c r="Y20" s="17">
        <v>92.226339999999993</v>
      </c>
      <c r="Z20" s="17">
        <v>92.226330000000004</v>
      </c>
      <c r="AA20" s="17">
        <v>-2.0263300000000002</v>
      </c>
      <c r="AB20" s="17">
        <v>213.9</v>
      </c>
      <c r="AC20" s="17">
        <v>220</v>
      </c>
      <c r="AD20" s="17">
        <v>220</v>
      </c>
      <c r="AE20" s="17">
        <v>-6.1</v>
      </c>
      <c r="AF20" s="17"/>
      <c r="AG20" s="17"/>
      <c r="AH20" s="17"/>
      <c r="AI20" s="17">
        <v>0</v>
      </c>
      <c r="AJ20" s="17"/>
      <c r="AK20" s="17"/>
      <c r="AL20" s="17"/>
      <c r="AM20" s="17">
        <v>0</v>
      </c>
      <c r="AN20" s="17">
        <v>103.7</v>
      </c>
      <c r="AO20" s="17">
        <v>116.66668</v>
      </c>
      <c r="AP20" s="17">
        <v>116.66668</v>
      </c>
      <c r="AQ20" s="17">
        <v>-12.96668</v>
      </c>
      <c r="AR20" s="17">
        <v>103.2</v>
      </c>
      <c r="AS20" s="17">
        <v>116.66668</v>
      </c>
      <c r="AT20" s="17">
        <v>116.66668</v>
      </c>
      <c r="AU20" s="17">
        <v>-13.46668</v>
      </c>
      <c r="AV20" s="17">
        <v>103.9</v>
      </c>
      <c r="AW20" s="17">
        <v>116.66668</v>
      </c>
      <c r="AX20" s="17">
        <v>116.66668</v>
      </c>
      <c r="AY20" s="17">
        <v>-12.766679999999999</v>
      </c>
      <c r="AZ20" s="17">
        <v>215.5</v>
      </c>
      <c r="BA20" s="17">
        <v>175.00002000000001</v>
      </c>
      <c r="BB20" s="17">
        <v>175.00002000000001</v>
      </c>
      <c r="BC20" s="17">
        <v>40.499980000000001</v>
      </c>
      <c r="BD20" s="17">
        <v>211.8</v>
      </c>
      <c r="BE20" s="17">
        <v>204.87799999999999</v>
      </c>
      <c r="BF20" s="17">
        <v>204.87797</v>
      </c>
      <c r="BG20" s="17">
        <v>6.9220300000000003</v>
      </c>
      <c r="BH20" s="17">
        <v>109.8</v>
      </c>
      <c r="BI20" s="17">
        <v>102.43899999999999</v>
      </c>
      <c r="BJ20" s="17">
        <v>102.43898</v>
      </c>
      <c r="BK20" s="17">
        <v>7.3610199999999999</v>
      </c>
      <c r="BL20" s="17">
        <v>556.20000000000005</v>
      </c>
      <c r="BM20" s="17">
        <v>568.29853000000003</v>
      </c>
      <c r="BN20" s="17">
        <v>568.29853000000003</v>
      </c>
      <c r="BO20" s="17">
        <v>-12.09853</v>
      </c>
      <c r="BP20" s="17">
        <v>10.5</v>
      </c>
      <c r="BQ20" s="17">
        <v>5.4891399999999999</v>
      </c>
      <c r="BR20" s="17">
        <v>5.4891399999999999</v>
      </c>
      <c r="BS20" s="17">
        <v>5.0108600000000001</v>
      </c>
      <c r="BT20" s="17"/>
      <c r="BU20" s="17"/>
      <c r="BV20" s="17"/>
      <c r="BW20" s="17">
        <v>0</v>
      </c>
      <c r="BX20" s="17"/>
      <c r="BY20" s="17"/>
      <c r="BZ20" s="17"/>
      <c r="CA20" s="17">
        <v>0</v>
      </c>
      <c r="CB20" s="17"/>
      <c r="CC20" s="17"/>
      <c r="CD20" s="17"/>
      <c r="CE20" s="17">
        <v>0</v>
      </c>
      <c r="CF20" s="17"/>
      <c r="CG20" s="17"/>
      <c r="CH20" s="17"/>
      <c r="CI20" s="17">
        <v>0</v>
      </c>
      <c r="CJ20" s="17">
        <v>169.3</v>
      </c>
      <c r="CK20" s="17">
        <v>164.70732000000001</v>
      </c>
      <c r="CL20" s="17">
        <v>164.70731000000001</v>
      </c>
      <c r="CM20" s="17">
        <v>4.5926900000000002</v>
      </c>
      <c r="CN20" s="17">
        <v>6.7</v>
      </c>
      <c r="CO20" s="17">
        <v>5.1346499999999997</v>
      </c>
      <c r="CP20" s="17">
        <v>5.1346499999999997</v>
      </c>
      <c r="CQ20" s="17">
        <v>1.56535</v>
      </c>
      <c r="CR20" s="17">
        <v>4.9000000000000004</v>
      </c>
      <c r="CS20" s="17">
        <v>2.8184800000000001</v>
      </c>
      <c r="CT20" s="17">
        <v>2.8184800000000001</v>
      </c>
      <c r="CU20" s="17">
        <v>2.0815199999999998</v>
      </c>
      <c r="CV20" s="17"/>
      <c r="CW20" s="17"/>
      <c r="CX20" s="17">
        <v>0</v>
      </c>
      <c r="CY20" s="17">
        <v>0</v>
      </c>
      <c r="CZ20" s="17">
        <v>6.7</v>
      </c>
      <c r="DA20" s="17">
        <v>6.8787000000000003</v>
      </c>
      <c r="DB20" s="17">
        <v>6.8787000000000003</v>
      </c>
      <c r="DC20" s="17">
        <v>-0.1787</v>
      </c>
      <c r="DD20" s="17">
        <v>11.4</v>
      </c>
      <c r="DE20" s="17">
        <v>14.992190000000001</v>
      </c>
      <c r="DF20" s="17">
        <v>14.992179999999999</v>
      </c>
      <c r="DG20" s="17">
        <v>-3.5921799999999999</v>
      </c>
      <c r="DH20" s="17">
        <v>70.3</v>
      </c>
      <c r="DI20" s="17">
        <v>82.107590000000002</v>
      </c>
      <c r="DJ20" s="17">
        <v>82.10745</v>
      </c>
      <c r="DK20" s="17">
        <v>-11.807449999999999</v>
      </c>
      <c r="DL20" s="17"/>
      <c r="DM20" s="17"/>
      <c r="DN20" s="17"/>
      <c r="DO20" s="17">
        <v>0</v>
      </c>
      <c r="DP20" s="17"/>
      <c r="DQ20" s="17"/>
      <c r="DR20" s="17"/>
      <c r="DS20" s="17">
        <v>0</v>
      </c>
      <c r="DT20" s="17">
        <v>0</v>
      </c>
      <c r="DU20" s="17"/>
      <c r="DV20" s="17">
        <v>0</v>
      </c>
      <c r="DW20" s="17">
        <v>0</v>
      </c>
      <c r="DX20" s="17"/>
      <c r="DY20" s="17"/>
      <c r="DZ20" s="17"/>
      <c r="EA20" s="17">
        <v>0</v>
      </c>
      <c r="EB20" s="17">
        <v>111</v>
      </c>
      <c r="EC20" s="17">
        <v>112.90536</v>
      </c>
      <c r="ED20" s="17">
        <v>112.90536</v>
      </c>
      <c r="EE20" s="17">
        <v>-1.9053599999999999</v>
      </c>
      <c r="EF20" s="17">
        <v>215.1</v>
      </c>
      <c r="EG20" s="17">
        <v>221.30108000000001</v>
      </c>
      <c r="EH20" s="17">
        <v>221.30108000000001</v>
      </c>
      <c r="EI20" s="17">
        <v>-6.2010800000000001</v>
      </c>
      <c r="EJ20" s="17"/>
      <c r="EK20" s="17"/>
      <c r="EL20" s="17"/>
      <c r="EM20" s="17">
        <v>0</v>
      </c>
      <c r="EN20" s="17"/>
      <c r="EO20" s="17"/>
      <c r="EP20" s="17"/>
      <c r="EQ20" s="17">
        <v>0</v>
      </c>
      <c r="ER20" s="17"/>
      <c r="ES20" s="17"/>
      <c r="ET20" s="17"/>
      <c r="EU20" s="17">
        <v>0</v>
      </c>
      <c r="EV20" s="17">
        <v>6.5</v>
      </c>
      <c r="EW20" s="17">
        <v>6.39</v>
      </c>
      <c r="EX20" s="17">
        <v>6.39</v>
      </c>
      <c r="EY20" s="17">
        <v>0.11</v>
      </c>
      <c r="EZ20" s="17">
        <v>232.1</v>
      </c>
      <c r="FA20" s="17">
        <v>229.57073</v>
      </c>
      <c r="FB20" s="17">
        <v>229.57073</v>
      </c>
      <c r="FC20" s="17">
        <v>2.5292699999999999</v>
      </c>
      <c r="FD20" s="17">
        <v>75</v>
      </c>
      <c r="FE20" s="17">
        <v>76.256299999999996</v>
      </c>
      <c r="FF20" s="17">
        <v>76.256290000000007</v>
      </c>
      <c r="FG20" s="17">
        <v>-1.2562899999999999</v>
      </c>
      <c r="FH20" s="17">
        <v>139</v>
      </c>
      <c r="FI20" s="17">
        <v>151.16792000000001</v>
      </c>
      <c r="FJ20" s="17">
        <v>151.15305000000001</v>
      </c>
      <c r="FK20" s="17">
        <v>-12.15305</v>
      </c>
      <c r="FL20" s="17">
        <v>41.3</v>
      </c>
      <c r="FM20" s="17">
        <v>37.709339999999997</v>
      </c>
      <c r="FN20" s="17">
        <v>37.709339999999997</v>
      </c>
      <c r="FO20" s="17">
        <v>3.5906600000000002</v>
      </c>
      <c r="FP20" s="17">
        <v>9.4</v>
      </c>
      <c r="FQ20" s="17">
        <v>9.6429299999999998</v>
      </c>
      <c r="FR20" s="17">
        <v>9.6429200000000002</v>
      </c>
      <c r="FS20" s="17">
        <v>-0.24292</v>
      </c>
      <c r="FT20" s="17">
        <v>19.7</v>
      </c>
      <c r="FU20" s="17">
        <v>19.121949999999998</v>
      </c>
      <c r="FV20" s="17">
        <v>19.121949999999998</v>
      </c>
      <c r="FW20" s="17">
        <v>0.57804999999999995</v>
      </c>
      <c r="FX20" s="17">
        <v>92.6</v>
      </c>
      <c r="FY20" s="17">
        <v>87.657560000000004</v>
      </c>
      <c r="FZ20" s="17">
        <v>87.657560000000004</v>
      </c>
      <c r="GA20" s="17">
        <v>4.9424400000000004</v>
      </c>
      <c r="GB20" s="17">
        <v>125</v>
      </c>
      <c r="GC20" s="17">
        <v>138.66887</v>
      </c>
      <c r="GD20" s="17">
        <v>136.06852000000001</v>
      </c>
      <c r="GE20" s="17">
        <v>-11.068519999999999</v>
      </c>
      <c r="GF20" s="17"/>
      <c r="GG20" s="17"/>
      <c r="GH20" s="17"/>
      <c r="GI20" s="17">
        <v>0</v>
      </c>
      <c r="GJ20" s="17">
        <v>74.5</v>
      </c>
      <c r="GK20" s="17">
        <v>69.334440000000001</v>
      </c>
      <c r="GL20" s="17">
        <v>68.034260000000003</v>
      </c>
      <c r="GM20" s="17">
        <v>6.4657400000000003</v>
      </c>
      <c r="GN20" s="17">
        <v>110.1</v>
      </c>
      <c r="GO20" s="17">
        <v>110.91316999999999</v>
      </c>
      <c r="GP20" s="17">
        <v>110.91316999999999</v>
      </c>
      <c r="GQ20" s="17">
        <v>-0.81316999999999995</v>
      </c>
      <c r="GR20" s="17">
        <v>8.3000000000000007</v>
      </c>
      <c r="GS20" s="17">
        <v>9.09</v>
      </c>
      <c r="GT20" s="17">
        <v>9.09</v>
      </c>
      <c r="GU20" s="17">
        <v>-0.79</v>
      </c>
      <c r="GV20" s="17">
        <v>4.3</v>
      </c>
      <c r="GW20" s="17">
        <v>9.9490999999999996</v>
      </c>
      <c r="GX20" s="17">
        <v>9.9490999999999996</v>
      </c>
      <c r="GY20" s="17">
        <v>-5.6490999999999998</v>
      </c>
      <c r="GZ20" s="17">
        <v>47</v>
      </c>
      <c r="HA20" s="17">
        <v>47.26634</v>
      </c>
      <c r="HB20" s="17">
        <v>47.26634</v>
      </c>
      <c r="HC20" s="17">
        <v>-0.26634000000000002</v>
      </c>
      <c r="HD20" s="17"/>
      <c r="HE20" s="17"/>
      <c r="HF20" s="17"/>
      <c r="HG20" s="17">
        <v>0</v>
      </c>
      <c r="HH20" s="17">
        <v>4</v>
      </c>
      <c r="HI20" s="17">
        <v>3.8872599999999999</v>
      </c>
      <c r="HJ20" s="17">
        <v>3.8872599999999999</v>
      </c>
      <c r="HK20" s="17">
        <v>0.11274000000000001</v>
      </c>
      <c r="HL20" s="17">
        <v>38.200000000000003</v>
      </c>
      <c r="HM20" s="17">
        <v>34.419510000000002</v>
      </c>
      <c r="HN20" s="17">
        <v>34.419510000000002</v>
      </c>
      <c r="HO20" s="17">
        <v>3.7804899999999999</v>
      </c>
      <c r="HP20" s="17">
        <v>170.9</v>
      </c>
      <c r="HQ20" s="17">
        <v>171.54185000000001</v>
      </c>
      <c r="HR20" s="17">
        <v>171.54185000000001</v>
      </c>
      <c r="HS20" s="17">
        <v>-0.64185000000000003</v>
      </c>
      <c r="HT20" s="17"/>
      <c r="HU20" s="17"/>
      <c r="HV20" s="17"/>
      <c r="HW20" s="17">
        <v>0</v>
      </c>
      <c r="HX20" s="17"/>
      <c r="HY20" s="17"/>
      <c r="HZ20" s="17"/>
      <c r="IA20" s="17">
        <v>0</v>
      </c>
      <c r="IB20" s="17">
        <v>48</v>
      </c>
      <c r="IC20" s="17">
        <v>47.671210000000002</v>
      </c>
      <c r="ID20" s="17">
        <v>47.671230000000001</v>
      </c>
      <c r="IE20" s="17">
        <v>0.32877000000000001</v>
      </c>
      <c r="IF20" s="17">
        <v>0</v>
      </c>
      <c r="IG20" s="17"/>
      <c r="IH20" s="17">
        <v>0</v>
      </c>
      <c r="II20" s="17">
        <v>0</v>
      </c>
      <c r="IJ20" s="17">
        <v>35.799999999999997</v>
      </c>
      <c r="IK20" s="17">
        <v>102.57</v>
      </c>
      <c r="IL20" s="17">
        <v>102.57</v>
      </c>
      <c r="IM20" s="17">
        <v>-66.77</v>
      </c>
      <c r="IN20" s="17">
        <v>45.6</v>
      </c>
      <c r="IO20" s="17"/>
      <c r="IP20" s="17">
        <v>48.416260000000001</v>
      </c>
      <c r="IQ20" s="17">
        <v>-2.8162600000000002</v>
      </c>
      <c r="IR20" s="17"/>
      <c r="IS20" s="17"/>
      <c r="IT20" s="17"/>
      <c r="IU20" s="17">
        <v>0</v>
      </c>
      <c r="IV20" s="17"/>
      <c r="IW20" s="17"/>
      <c r="IX20" s="17"/>
      <c r="IY20" s="17">
        <v>0</v>
      </c>
      <c r="IZ20" s="17"/>
      <c r="JA20" s="17"/>
      <c r="JB20" s="17"/>
      <c r="JC20" s="17">
        <v>0</v>
      </c>
      <c r="JD20" s="17">
        <v>86.3</v>
      </c>
      <c r="JE20" s="17">
        <v>88.815600000000003</v>
      </c>
      <c r="JF20" s="17">
        <v>88.815600000000003</v>
      </c>
      <c r="JG20" s="17">
        <v>-2.5156000000000001</v>
      </c>
      <c r="JH20" s="17"/>
      <c r="JI20" s="17"/>
      <c r="JJ20" s="17">
        <v>0</v>
      </c>
      <c r="JK20" s="17">
        <v>0</v>
      </c>
      <c r="JL20" s="17">
        <v>174.3</v>
      </c>
      <c r="JM20" s="17">
        <v>179.87922</v>
      </c>
      <c r="JN20" s="17">
        <v>179.87913</v>
      </c>
      <c r="JO20" s="17">
        <v>-5.5791300000000001</v>
      </c>
      <c r="JP20" s="17">
        <v>200</v>
      </c>
      <c r="JQ20" s="17">
        <v>179.87922</v>
      </c>
      <c r="JR20" s="17">
        <v>179.87913</v>
      </c>
      <c r="JS20" s="17">
        <v>20.12087</v>
      </c>
      <c r="JT20" s="17">
        <v>174.3</v>
      </c>
      <c r="JU20" s="17">
        <v>179.87922</v>
      </c>
      <c r="JV20" s="17">
        <v>179.87913</v>
      </c>
      <c r="JW20" s="17">
        <v>-5.5791300000000001</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4.5999999999999996</v>
      </c>
      <c r="LE20" s="17">
        <v>3.9931199999999998</v>
      </c>
      <c r="LF20" s="17">
        <v>3.9931199999999998</v>
      </c>
      <c r="LG20" s="17">
        <v>0.60687999999999998</v>
      </c>
      <c r="LH20" s="17">
        <v>99.5</v>
      </c>
      <c r="LI20" s="17">
        <v>119.53688</v>
      </c>
      <c r="LJ20" s="17">
        <v>120.44683999999999</v>
      </c>
      <c r="LK20" s="17">
        <v>-20.946840000000002</v>
      </c>
      <c r="LL20" s="17">
        <v>132.1</v>
      </c>
      <c r="LM20" s="17">
        <v>133.67995999999999</v>
      </c>
      <c r="LN20" s="17">
        <v>133.67995999999999</v>
      </c>
      <c r="LO20" s="17">
        <v>-1.57996</v>
      </c>
      <c r="LP20" s="17">
        <v>62.3</v>
      </c>
      <c r="LQ20" s="17">
        <v>67.461460000000002</v>
      </c>
      <c r="LR20" s="17">
        <v>67.461460000000002</v>
      </c>
      <c r="LS20" s="17">
        <v>-5.1614599999999999</v>
      </c>
      <c r="LT20" s="17">
        <v>76.900000000000006</v>
      </c>
      <c r="LU20" s="17">
        <v>78.567989999999995</v>
      </c>
      <c r="LV20" s="17">
        <v>78.567989999999995</v>
      </c>
      <c r="LW20" s="17">
        <v>-1.6679900000000001</v>
      </c>
      <c r="LX20" s="17">
        <v>30.4</v>
      </c>
      <c r="LY20" s="17">
        <v>30.097560000000001</v>
      </c>
      <c r="LZ20" s="17">
        <v>30.097560000000001</v>
      </c>
      <c r="MA20" s="17">
        <v>0.30243999999999999</v>
      </c>
      <c r="MB20" s="17"/>
      <c r="MC20" s="17"/>
      <c r="MD20" s="17"/>
      <c r="ME20" s="17">
        <v>0</v>
      </c>
      <c r="MF20" s="17"/>
      <c r="MG20" s="17"/>
      <c r="MH20" s="17"/>
      <c r="MI20" s="17">
        <v>0</v>
      </c>
      <c r="MJ20" s="17"/>
      <c r="MK20" s="17"/>
      <c r="ML20" s="17"/>
      <c r="MM20" s="17">
        <v>0</v>
      </c>
      <c r="MN20" s="17">
        <v>102.7</v>
      </c>
      <c r="MO20" s="17">
        <v>110.00011000000001</v>
      </c>
      <c r="MP20" s="17">
        <v>111</v>
      </c>
      <c r="MQ20" s="17">
        <v>-8.3000000000000007</v>
      </c>
      <c r="MR20" s="17">
        <v>101.9</v>
      </c>
      <c r="MS20" s="17">
        <v>110.00011000000001</v>
      </c>
      <c r="MT20" s="17">
        <v>111</v>
      </c>
      <c r="MU20" s="17">
        <v>-9.1</v>
      </c>
      <c r="MV20" s="17">
        <v>122.7</v>
      </c>
      <c r="MW20" s="17">
        <v>110.00011000000001</v>
      </c>
      <c r="MX20" s="17">
        <v>111</v>
      </c>
      <c r="MY20" s="17">
        <v>11.7</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v>0</v>
      </c>
      <c r="OC20" s="17"/>
      <c r="OD20" s="17">
        <v>0</v>
      </c>
      <c r="OE20" s="17">
        <v>0</v>
      </c>
      <c r="OF20" s="17">
        <v>67.7</v>
      </c>
      <c r="OG20" s="17">
        <v>23.949000000000002</v>
      </c>
      <c r="OH20" s="17">
        <v>23.949000000000002</v>
      </c>
      <c r="OI20" s="17">
        <v>43.750999999999998</v>
      </c>
      <c r="OJ20" s="17">
        <v>0</v>
      </c>
      <c r="OK20" s="17"/>
      <c r="OL20" s="17">
        <v>0</v>
      </c>
      <c r="OM20" s="17">
        <v>0</v>
      </c>
      <c r="ON20" s="17">
        <v>11</v>
      </c>
      <c r="OO20" s="17">
        <v>14.286</v>
      </c>
      <c r="OP20" s="17">
        <v>14.286</v>
      </c>
      <c r="OQ20" s="17">
        <v>-3.286</v>
      </c>
      <c r="OR20" s="17">
        <v>0</v>
      </c>
      <c r="OS20" s="17"/>
      <c r="OT20" s="17">
        <v>0</v>
      </c>
      <c r="OU20" s="17">
        <v>0</v>
      </c>
      <c r="OV20" s="17">
        <v>20</v>
      </c>
      <c r="OW20" s="17">
        <v>17.560970000000001</v>
      </c>
      <c r="OX20" s="17">
        <v>17.560970000000001</v>
      </c>
      <c r="OY20" s="17">
        <v>2.4390299999999998</v>
      </c>
      <c r="OZ20" s="17">
        <v>9.9</v>
      </c>
      <c r="PA20" s="17">
        <v>9.9830000000000005</v>
      </c>
      <c r="PB20" s="17">
        <v>9.9830000000000005</v>
      </c>
      <c r="PC20" s="17">
        <v>-8.3000000000000004E-2</v>
      </c>
      <c r="PD20" s="17">
        <v>5.4</v>
      </c>
      <c r="PE20" s="17">
        <v>5.67</v>
      </c>
      <c r="PF20" s="17">
        <v>5.67</v>
      </c>
      <c r="PG20" s="17">
        <v>-0.27</v>
      </c>
      <c r="PH20" s="17">
        <v>1</v>
      </c>
      <c r="PI20" s="17">
        <v>1</v>
      </c>
      <c r="PJ20" s="17">
        <v>1</v>
      </c>
      <c r="PK20" s="17">
        <v>0</v>
      </c>
      <c r="PL20" s="17"/>
      <c r="PM20" s="17"/>
      <c r="PN20" s="17"/>
      <c r="PO20" s="17">
        <v>0</v>
      </c>
      <c r="PP20" s="17">
        <v>4.8840000000000003</v>
      </c>
      <c r="PQ20" s="17">
        <v>5</v>
      </c>
      <c r="PR20" s="17">
        <v>5</v>
      </c>
      <c r="PS20" s="17">
        <v>-0.11600000000000001</v>
      </c>
      <c r="PT20" s="17">
        <v>20.5</v>
      </c>
      <c r="PU20" s="17">
        <v>19.51219</v>
      </c>
      <c r="PV20" s="17">
        <v>19.51219</v>
      </c>
      <c r="PW20" s="17">
        <v>0.98780999999999997</v>
      </c>
      <c r="PX20" s="17">
        <v>20</v>
      </c>
      <c r="PY20" s="17"/>
      <c r="PZ20" s="17"/>
      <c r="QA20" s="17">
        <v>20</v>
      </c>
      <c r="QB20" s="17">
        <v>18.899999999999999</v>
      </c>
      <c r="QC20" s="17">
        <v>17.560970000000001</v>
      </c>
      <c r="QD20" s="17">
        <v>17.560970000000001</v>
      </c>
      <c r="QE20" s="17">
        <v>1.3390299999999999</v>
      </c>
      <c r="QF20" s="17">
        <v>3.8</v>
      </c>
      <c r="QG20" s="17">
        <v>3.5</v>
      </c>
      <c r="QH20" s="17">
        <v>3.5</v>
      </c>
      <c r="QI20" s="17">
        <v>0.3</v>
      </c>
      <c r="QJ20" s="17">
        <v>18.5</v>
      </c>
      <c r="QK20" s="17">
        <v>18.048780000000001</v>
      </c>
      <c r="QL20" s="17">
        <v>18.048780000000001</v>
      </c>
      <c r="QM20" s="17">
        <v>0.45122000000000001</v>
      </c>
      <c r="QN20" s="17">
        <v>0.4</v>
      </c>
      <c r="QO20" s="17"/>
      <c r="QP20" s="17">
        <v>0</v>
      </c>
      <c r="QQ20" s="17">
        <v>0.4</v>
      </c>
      <c r="QR20" s="17">
        <v>0.3</v>
      </c>
      <c r="QS20" s="17"/>
      <c r="QT20" s="17">
        <v>0</v>
      </c>
      <c r="QU20" s="17">
        <v>0.3</v>
      </c>
      <c r="QV20" s="17">
        <v>8</v>
      </c>
      <c r="QW20" s="17">
        <v>4.9420000000000002</v>
      </c>
      <c r="QX20" s="17">
        <v>4.9420000000000002</v>
      </c>
      <c r="QY20" s="17">
        <v>3.0579999999999998</v>
      </c>
      <c r="QZ20" s="17">
        <v>13.1</v>
      </c>
      <c r="RA20" s="17">
        <v>10.46</v>
      </c>
      <c r="RB20" s="17">
        <v>10.46</v>
      </c>
      <c r="RC20" s="17">
        <v>2.64</v>
      </c>
      <c r="RD20" s="17">
        <v>4.5</v>
      </c>
      <c r="RE20" s="17">
        <v>4.2</v>
      </c>
      <c r="RF20" s="17">
        <v>4.2</v>
      </c>
      <c r="RG20" s="17">
        <v>0.3</v>
      </c>
      <c r="RH20" s="17">
        <v>1</v>
      </c>
      <c r="RI20" s="17"/>
      <c r="RJ20" s="17">
        <v>1.2</v>
      </c>
      <c r="RK20" s="17">
        <v>-0.2</v>
      </c>
      <c r="RL20" s="17">
        <v>2.2000000000000002</v>
      </c>
      <c r="RM20" s="17">
        <v>2.4</v>
      </c>
      <c r="RN20" s="17">
        <v>2.4</v>
      </c>
      <c r="RO20" s="17">
        <v>-0.2</v>
      </c>
      <c r="RP20" s="17">
        <v>0</v>
      </c>
      <c r="RQ20" s="17"/>
      <c r="RR20" s="17"/>
      <c r="RS20" s="17">
        <v>0</v>
      </c>
      <c r="RT20" s="17">
        <v>0</v>
      </c>
      <c r="RU20" s="17"/>
      <c r="RV20" s="17">
        <v>0</v>
      </c>
      <c r="RW20" s="17">
        <v>0</v>
      </c>
      <c r="RX20" s="17">
        <v>3.3</v>
      </c>
      <c r="RY20" s="17">
        <v>3.3210000000000002</v>
      </c>
      <c r="RZ20" s="17">
        <v>3.3210000000000002</v>
      </c>
      <c r="SA20" s="17">
        <v>-2.1000000000000001E-2</v>
      </c>
      <c r="SB20" s="17">
        <v>14.4</v>
      </c>
      <c r="SC20" s="17">
        <v>13.8809</v>
      </c>
      <c r="SD20" s="17">
        <v>13.8809</v>
      </c>
      <c r="SE20" s="17">
        <v>0.51910000000000001</v>
      </c>
      <c r="SF20" s="17">
        <v>2.5</v>
      </c>
      <c r="SG20" s="17">
        <v>2</v>
      </c>
      <c r="SH20" s="17">
        <v>2</v>
      </c>
      <c r="SI20" s="17">
        <v>0.5</v>
      </c>
      <c r="SJ20" s="17">
        <v>0</v>
      </c>
      <c r="SK20" s="17">
        <v>0.7</v>
      </c>
      <c r="SL20" s="17">
        <v>0.7</v>
      </c>
      <c r="SM20" s="17">
        <v>-0.7</v>
      </c>
      <c r="SN20" s="17">
        <v>17</v>
      </c>
      <c r="SO20" s="17">
        <v>17.170729999999999</v>
      </c>
      <c r="SP20" s="17">
        <v>17.170729999999999</v>
      </c>
      <c r="SQ20" s="17">
        <v>-0.17072999999999999</v>
      </c>
      <c r="SR20" s="17">
        <v>7.9</v>
      </c>
      <c r="SS20" s="17">
        <v>9.3000000000000007</v>
      </c>
      <c r="ST20" s="17">
        <v>9.3000000000000007</v>
      </c>
      <c r="SU20" s="17">
        <v>-1.4</v>
      </c>
      <c r="SV20" s="17">
        <v>10.8</v>
      </c>
      <c r="SW20" s="17">
        <v>11.707319999999999</v>
      </c>
      <c r="SX20" s="17">
        <v>11.70731</v>
      </c>
      <c r="SY20" s="17">
        <v>-0.90730999999999995</v>
      </c>
      <c r="SZ20" s="17">
        <v>15.5</v>
      </c>
      <c r="TA20" s="17">
        <v>15.60975</v>
      </c>
      <c r="TB20" s="17">
        <v>15.60975</v>
      </c>
      <c r="TC20" s="17">
        <v>-0.10975</v>
      </c>
      <c r="TD20" s="17">
        <v>20</v>
      </c>
      <c r="TE20" s="17">
        <v>19.317070000000001</v>
      </c>
      <c r="TF20" s="17">
        <v>19.317070000000001</v>
      </c>
      <c r="TG20" s="17">
        <v>0.68293000000000004</v>
      </c>
      <c r="TH20" s="17">
        <v>14.9</v>
      </c>
      <c r="TI20" s="17">
        <v>14.766</v>
      </c>
      <c r="TJ20" s="17">
        <v>14.766</v>
      </c>
      <c r="TK20" s="17">
        <v>0.13400000000000001</v>
      </c>
      <c r="TL20" s="17">
        <v>8.1</v>
      </c>
      <c r="TM20" s="17">
        <v>26.2</v>
      </c>
      <c r="TN20" s="17">
        <v>26.2</v>
      </c>
      <c r="TO20" s="17">
        <v>-18.100000000000001</v>
      </c>
      <c r="TP20" s="17">
        <v>0</v>
      </c>
      <c r="TQ20" s="17"/>
      <c r="TR20" s="17">
        <v>0</v>
      </c>
      <c r="TS20" s="17">
        <v>0</v>
      </c>
      <c r="TT20" s="17">
        <v>0</v>
      </c>
      <c r="TU20" s="17">
        <v>10.787000000000001</v>
      </c>
      <c r="TV20" s="17">
        <v>10.787000000000001</v>
      </c>
      <c r="TW20" s="17">
        <v>-10.787000000000001</v>
      </c>
      <c r="TX20" s="17">
        <v>0.6</v>
      </c>
      <c r="TY20" s="17">
        <v>19.071999999999999</v>
      </c>
      <c r="TZ20" s="17">
        <v>19.071999999999999</v>
      </c>
      <c r="UA20" s="17">
        <v>-18.472000000000001</v>
      </c>
      <c r="UB20" s="17">
        <v>0</v>
      </c>
      <c r="UC20" s="17">
        <v>0.14699999999999999</v>
      </c>
      <c r="UD20" s="17">
        <v>0.14699999999999999</v>
      </c>
      <c r="UE20" s="17">
        <v>-0.14699999999999999</v>
      </c>
      <c r="UF20" s="17">
        <v>0</v>
      </c>
      <c r="UG20" s="17">
        <v>0.14799999999999999</v>
      </c>
      <c r="UH20" s="17">
        <v>0.14799999999999999</v>
      </c>
      <c r="UI20" s="17">
        <v>-0.14799999999999999</v>
      </c>
      <c r="UJ20" s="17">
        <v>17.5</v>
      </c>
      <c r="UK20" s="17">
        <v>17.560970000000001</v>
      </c>
      <c r="UL20" s="17">
        <v>17.560970000000001</v>
      </c>
      <c r="UM20" s="17">
        <v>-6.0970000000000003E-2</v>
      </c>
      <c r="UN20" s="17">
        <v>4.8</v>
      </c>
      <c r="UO20" s="17">
        <v>5.6</v>
      </c>
      <c r="UP20" s="17">
        <v>5.6</v>
      </c>
      <c r="UQ20" s="17">
        <v>-0.8</v>
      </c>
      <c r="UR20" s="17">
        <v>8.6</v>
      </c>
      <c r="US20" s="17">
        <v>7.7</v>
      </c>
      <c r="UT20" s="17">
        <v>7.7</v>
      </c>
      <c r="UU20" s="17">
        <v>0.9</v>
      </c>
      <c r="UV20" s="17">
        <v>15.4</v>
      </c>
      <c r="UW20" s="17">
        <v>14.63414</v>
      </c>
      <c r="UX20" s="17">
        <v>14.63414</v>
      </c>
      <c r="UY20" s="17">
        <v>0.76585999999999999</v>
      </c>
      <c r="UZ20" s="17">
        <v>16.5</v>
      </c>
      <c r="VA20" s="17">
        <v>15.60975</v>
      </c>
      <c r="VB20" s="17">
        <v>15.60975</v>
      </c>
      <c r="VC20" s="17">
        <v>0.89024999999999999</v>
      </c>
      <c r="VD20" s="17">
        <v>16.3</v>
      </c>
      <c r="VE20" s="17">
        <v>15.60975</v>
      </c>
      <c r="VF20" s="17">
        <v>15.60975</v>
      </c>
      <c r="VG20" s="17">
        <v>0.69025000000000003</v>
      </c>
      <c r="VH20" s="17">
        <v>6.1</v>
      </c>
      <c r="VI20" s="17">
        <v>10.727</v>
      </c>
      <c r="VJ20" s="17">
        <v>10.727</v>
      </c>
      <c r="VK20" s="17">
        <v>-4.6269999999999998</v>
      </c>
      <c r="VL20" s="17">
        <v>0.1</v>
      </c>
      <c r="VM20" s="17"/>
      <c r="VN20" s="17">
        <v>0</v>
      </c>
      <c r="VO20" s="17">
        <v>0.1</v>
      </c>
      <c r="VP20" s="17">
        <v>0</v>
      </c>
      <c r="VQ20" s="17"/>
      <c r="VR20" s="17">
        <v>0</v>
      </c>
      <c r="VS20" s="17">
        <v>0</v>
      </c>
      <c r="VT20" s="17">
        <v>0</v>
      </c>
      <c r="VU20" s="17"/>
      <c r="VV20" s="17">
        <v>0</v>
      </c>
      <c r="VW20" s="17">
        <v>0</v>
      </c>
      <c r="VX20" s="17">
        <v>0.6</v>
      </c>
      <c r="VY20" s="17">
        <v>0.6</v>
      </c>
      <c r="VZ20" s="17">
        <v>0.6</v>
      </c>
      <c r="WA20" s="17">
        <v>0</v>
      </c>
      <c r="WB20" s="17">
        <v>0</v>
      </c>
      <c r="WC20" s="17">
        <v>4</v>
      </c>
      <c r="WD20" s="17">
        <v>4</v>
      </c>
      <c r="WE20" s="17">
        <v>-4</v>
      </c>
      <c r="WF20" s="17">
        <v>0</v>
      </c>
      <c r="WG20" s="17">
        <v>2</v>
      </c>
      <c r="WH20" s="17">
        <v>2</v>
      </c>
      <c r="WI20" s="17">
        <v>-2</v>
      </c>
      <c r="WJ20" s="17">
        <v>0</v>
      </c>
      <c r="WK20" s="17"/>
      <c r="WL20" s="17">
        <v>0</v>
      </c>
      <c r="WM20" s="17">
        <v>0</v>
      </c>
      <c r="WN20" s="17">
        <v>0</v>
      </c>
      <c r="WO20" s="17"/>
      <c r="WP20" s="17">
        <v>0</v>
      </c>
      <c r="WQ20" s="17">
        <v>0</v>
      </c>
      <c r="WR20" s="17">
        <v>9.5</v>
      </c>
      <c r="WS20" s="17">
        <v>9.4</v>
      </c>
      <c r="WT20" s="17">
        <v>9.4</v>
      </c>
      <c r="WU20" s="17">
        <v>0.1</v>
      </c>
      <c r="WV20" s="17">
        <v>20</v>
      </c>
      <c r="WW20" s="17">
        <v>19.317070000000001</v>
      </c>
      <c r="WX20" s="17">
        <v>19.317070000000001</v>
      </c>
      <c r="WY20" s="17">
        <v>0.68293000000000004</v>
      </c>
      <c r="WZ20" s="17">
        <v>9.4</v>
      </c>
      <c r="XA20" s="17">
        <v>10.6</v>
      </c>
      <c r="XB20" s="17">
        <v>10.6</v>
      </c>
      <c r="XC20" s="17">
        <v>-1.2</v>
      </c>
      <c r="XD20" s="17">
        <v>0</v>
      </c>
      <c r="XE20" s="17">
        <v>0</v>
      </c>
      <c r="XF20" s="17"/>
      <c r="XG20" s="17">
        <v>0</v>
      </c>
      <c r="XH20" s="17"/>
      <c r="XI20" s="17"/>
      <c r="XJ20" s="17"/>
      <c r="XK20" s="17">
        <v>0</v>
      </c>
      <c r="XL20" s="17"/>
      <c r="XM20" s="17"/>
      <c r="XN20" s="17"/>
      <c r="XO20" s="17">
        <v>0</v>
      </c>
      <c r="XP20" s="17"/>
      <c r="XQ20" s="17"/>
      <c r="XR20" s="17"/>
      <c r="XS20" s="17">
        <v>0</v>
      </c>
      <c r="XT20" s="17">
        <v>17.8</v>
      </c>
      <c r="XU20" s="17">
        <v>14</v>
      </c>
      <c r="XV20" s="17">
        <v>14</v>
      </c>
      <c r="XW20" s="17">
        <v>3.8</v>
      </c>
      <c r="XX20" s="17"/>
      <c r="XY20" s="17"/>
      <c r="XZ20" s="17"/>
      <c r="YA20" s="17">
        <v>0</v>
      </c>
      <c r="YB20" s="17"/>
      <c r="YC20" s="17"/>
      <c r="YD20" s="17"/>
      <c r="YE20" s="17">
        <v>0</v>
      </c>
    </row>
    <row r="21" spans="1:655" ht="24" customHeight="1" x14ac:dyDescent="0.3">
      <c r="A21" s="1"/>
      <c r="B21" s="16" t="s">
        <v>49</v>
      </c>
      <c r="C21" s="16" t="s">
        <v>863</v>
      </c>
      <c r="D21" s="17">
        <v>100.2</v>
      </c>
      <c r="E21" s="17">
        <v>100</v>
      </c>
      <c r="F21" s="17">
        <v>100</v>
      </c>
      <c r="G21" s="17">
        <v>0.2</v>
      </c>
      <c r="H21" s="17">
        <v>648.70000000000005</v>
      </c>
      <c r="I21" s="17">
        <v>646.79789000000005</v>
      </c>
      <c r="J21" s="17">
        <v>646.79789000000005</v>
      </c>
      <c r="K21" s="17">
        <v>1.90211</v>
      </c>
      <c r="L21" s="17">
        <v>215.1</v>
      </c>
      <c r="M21" s="17">
        <v>211.44126</v>
      </c>
      <c r="N21" s="17">
        <v>211.44126</v>
      </c>
      <c r="O21" s="17">
        <v>3.6587399999999999</v>
      </c>
      <c r="P21" s="17">
        <v>0</v>
      </c>
      <c r="Q21" s="17"/>
      <c r="R21" s="17">
        <v>0</v>
      </c>
      <c r="S21" s="17">
        <v>0</v>
      </c>
      <c r="T21" s="17">
        <v>0</v>
      </c>
      <c r="U21" s="17"/>
      <c r="V21" s="17">
        <v>0</v>
      </c>
      <c r="W21" s="17">
        <v>0</v>
      </c>
      <c r="X21" s="17">
        <v>89.3</v>
      </c>
      <c r="Y21" s="17">
        <v>92.226339999999993</v>
      </c>
      <c r="Z21" s="17">
        <v>92.226330000000004</v>
      </c>
      <c r="AA21" s="17">
        <v>-2.9263300000000001</v>
      </c>
      <c r="AB21" s="17">
        <v>214.2</v>
      </c>
      <c r="AC21" s="17">
        <v>220</v>
      </c>
      <c r="AD21" s="17">
        <v>220</v>
      </c>
      <c r="AE21" s="17">
        <v>-5.8</v>
      </c>
      <c r="AF21" s="17"/>
      <c r="AG21" s="17"/>
      <c r="AH21" s="17"/>
      <c r="AI21" s="17">
        <v>0</v>
      </c>
      <c r="AJ21" s="17"/>
      <c r="AK21" s="17"/>
      <c r="AL21" s="17"/>
      <c r="AM21" s="17">
        <v>0</v>
      </c>
      <c r="AN21" s="17">
        <v>106.4</v>
      </c>
      <c r="AO21" s="17">
        <v>116.66667</v>
      </c>
      <c r="AP21" s="17">
        <v>116.66668</v>
      </c>
      <c r="AQ21" s="17">
        <v>-10.266679999999999</v>
      </c>
      <c r="AR21" s="17">
        <v>106.2</v>
      </c>
      <c r="AS21" s="17">
        <v>116.66667</v>
      </c>
      <c r="AT21" s="17">
        <v>116.66668</v>
      </c>
      <c r="AU21" s="17">
        <v>-10.46668</v>
      </c>
      <c r="AV21" s="17">
        <v>106.1</v>
      </c>
      <c r="AW21" s="17">
        <v>116.66667</v>
      </c>
      <c r="AX21" s="17">
        <v>116.66668</v>
      </c>
      <c r="AY21" s="17">
        <v>-10.56668</v>
      </c>
      <c r="AZ21" s="17">
        <v>207.5</v>
      </c>
      <c r="BA21" s="17">
        <v>175</v>
      </c>
      <c r="BB21" s="17">
        <v>175.00002000000001</v>
      </c>
      <c r="BC21" s="17">
        <v>32.499980000000001</v>
      </c>
      <c r="BD21" s="17">
        <v>212.1</v>
      </c>
      <c r="BE21" s="17">
        <v>204.87801999999999</v>
      </c>
      <c r="BF21" s="17">
        <v>204.87797</v>
      </c>
      <c r="BG21" s="17">
        <v>7.2220300000000002</v>
      </c>
      <c r="BH21" s="17">
        <v>109.9</v>
      </c>
      <c r="BI21" s="17">
        <v>102.43901</v>
      </c>
      <c r="BJ21" s="17">
        <v>102.43898</v>
      </c>
      <c r="BK21" s="17">
        <v>7.4610200000000004</v>
      </c>
      <c r="BL21" s="17">
        <v>558.70000000000005</v>
      </c>
      <c r="BM21" s="17">
        <v>568.29854</v>
      </c>
      <c r="BN21" s="17">
        <v>568.29853000000003</v>
      </c>
      <c r="BO21" s="17">
        <v>-9.5985300000000002</v>
      </c>
      <c r="BP21" s="17">
        <v>10.4</v>
      </c>
      <c r="BQ21" s="17">
        <v>5.4891500000000004</v>
      </c>
      <c r="BR21" s="17">
        <v>5.4891399999999999</v>
      </c>
      <c r="BS21" s="17">
        <v>4.9108599999999996</v>
      </c>
      <c r="BT21" s="17"/>
      <c r="BU21" s="17"/>
      <c r="BV21" s="17"/>
      <c r="BW21" s="17">
        <v>0</v>
      </c>
      <c r="BX21" s="17"/>
      <c r="BY21" s="17"/>
      <c r="BZ21" s="17"/>
      <c r="CA21" s="17">
        <v>0</v>
      </c>
      <c r="CB21" s="17"/>
      <c r="CC21" s="17"/>
      <c r="CD21" s="17"/>
      <c r="CE21" s="17">
        <v>0</v>
      </c>
      <c r="CF21" s="17"/>
      <c r="CG21" s="17"/>
      <c r="CH21" s="17"/>
      <c r="CI21" s="17">
        <v>0</v>
      </c>
      <c r="CJ21" s="17">
        <v>164</v>
      </c>
      <c r="CK21" s="17">
        <v>164.70732000000001</v>
      </c>
      <c r="CL21" s="17">
        <v>164.70731000000001</v>
      </c>
      <c r="CM21" s="17">
        <v>-0.70730999999999999</v>
      </c>
      <c r="CN21" s="17">
        <v>6.6</v>
      </c>
      <c r="CO21" s="17">
        <v>5.1346499999999997</v>
      </c>
      <c r="CP21" s="17">
        <v>5.1346499999999997</v>
      </c>
      <c r="CQ21" s="17">
        <v>1.4653499999999999</v>
      </c>
      <c r="CR21" s="17">
        <v>5</v>
      </c>
      <c r="CS21" s="17">
        <v>2.8184800000000001</v>
      </c>
      <c r="CT21" s="17">
        <v>2.8184800000000001</v>
      </c>
      <c r="CU21" s="17">
        <v>2.1815199999999999</v>
      </c>
      <c r="CV21" s="17"/>
      <c r="CW21" s="17"/>
      <c r="CX21" s="17">
        <v>0</v>
      </c>
      <c r="CY21" s="17">
        <v>0</v>
      </c>
      <c r="CZ21" s="17">
        <v>6.7</v>
      </c>
      <c r="DA21" s="17">
        <v>6.8787000000000003</v>
      </c>
      <c r="DB21" s="17">
        <v>6.8787000000000003</v>
      </c>
      <c r="DC21" s="17">
        <v>-0.1787</v>
      </c>
      <c r="DD21" s="17">
        <v>10.9</v>
      </c>
      <c r="DE21" s="17">
        <v>14.9922</v>
      </c>
      <c r="DF21" s="17">
        <v>14.99216</v>
      </c>
      <c r="DG21" s="17">
        <v>-4.0921599999999998</v>
      </c>
      <c r="DH21" s="17">
        <v>69.900000000000006</v>
      </c>
      <c r="DI21" s="17">
        <v>70</v>
      </c>
      <c r="DJ21" s="17">
        <v>82.107389999999995</v>
      </c>
      <c r="DK21" s="17">
        <v>-12.20739</v>
      </c>
      <c r="DL21" s="17"/>
      <c r="DM21" s="17"/>
      <c r="DN21" s="17"/>
      <c r="DO21" s="17">
        <v>0</v>
      </c>
      <c r="DP21" s="17"/>
      <c r="DQ21" s="17"/>
      <c r="DR21" s="17"/>
      <c r="DS21" s="17">
        <v>0</v>
      </c>
      <c r="DT21" s="17">
        <v>0</v>
      </c>
      <c r="DU21" s="17"/>
      <c r="DV21" s="17">
        <v>0</v>
      </c>
      <c r="DW21" s="17">
        <v>0</v>
      </c>
      <c r="DX21" s="17"/>
      <c r="DY21" s="17"/>
      <c r="DZ21" s="17"/>
      <c r="EA21" s="17">
        <v>0</v>
      </c>
      <c r="EB21" s="17">
        <v>110.9</v>
      </c>
      <c r="EC21" s="17">
        <v>112.90537</v>
      </c>
      <c r="ED21" s="17">
        <v>112.90536</v>
      </c>
      <c r="EE21" s="17">
        <v>-2.00536</v>
      </c>
      <c r="EF21" s="17">
        <v>216.6</v>
      </c>
      <c r="EG21" s="17">
        <v>221.30108000000001</v>
      </c>
      <c r="EH21" s="17">
        <v>221.30108000000001</v>
      </c>
      <c r="EI21" s="17">
        <v>-4.7010800000000001</v>
      </c>
      <c r="EJ21" s="17"/>
      <c r="EK21" s="17"/>
      <c r="EL21" s="17"/>
      <c r="EM21" s="17">
        <v>0</v>
      </c>
      <c r="EN21" s="17"/>
      <c r="EO21" s="17"/>
      <c r="EP21" s="17"/>
      <c r="EQ21" s="17">
        <v>0</v>
      </c>
      <c r="ER21" s="17"/>
      <c r="ES21" s="17"/>
      <c r="ET21" s="17"/>
      <c r="EU21" s="17">
        <v>0</v>
      </c>
      <c r="EV21" s="17">
        <v>6.5</v>
      </c>
      <c r="EW21" s="17">
        <v>6.39</v>
      </c>
      <c r="EX21" s="17">
        <v>6.39</v>
      </c>
      <c r="EY21" s="17">
        <v>0.11</v>
      </c>
      <c r="EZ21" s="17">
        <v>230.1</v>
      </c>
      <c r="FA21" s="17">
        <v>366.49072999999999</v>
      </c>
      <c r="FB21" s="17">
        <v>366.49072999999999</v>
      </c>
      <c r="FC21" s="17">
        <v>-136.39072999999999</v>
      </c>
      <c r="FD21" s="17">
        <v>76.599999999999994</v>
      </c>
      <c r="FE21" s="17">
        <v>76.256299999999996</v>
      </c>
      <c r="FF21" s="17">
        <v>76.256290000000007</v>
      </c>
      <c r="FG21" s="17">
        <v>0.34371000000000002</v>
      </c>
      <c r="FH21" s="17">
        <v>71.2</v>
      </c>
      <c r="FI21" s="17">
        <v>141.66667000000001</v>
      </c>
      <c r="FJ21" s="17">
        <v>142.18317999999999</v>
      </c>
      <c r="FK21" s="17">
        <v>-70.983180000000004</v>
      </c>
      <c r="FL21" s="17">
        <v>41.2</v>
      </c>
      <c r="FM21" s="17">
        <v>37.709339999999997</v>
      </c>
      <c r="FN21" s="17">
        <v>37.709339999999997</v>
      </c>
      <c r="FO21" s="17">
        <v>3.4906600000000001</v>
      </c>
      <c r="FP21" s="17">
        <v>9.4</v>
      </c>
      <c r="FQ21" s="17">
        <v>9.6429299999999998</v>
      </c>
      <c r="FR21" s="17">
        <v>9.6429200000000002</v>
      </c>
      <c r="FS21" s="17">
        <v>-0.24292</v>
      </c>
      <c r="FT21" s="17">
        <v>19.7</v>
      </c>
      <c r="FU21" s="17">
        <v>19.121949999999998</v>
      </c>
      <c r="FV21" s="17">
        <v>19.121949999999998</v>
      </c>
      <c r="FW21" s="17">
        <v>0.57804999999999995</v>
      </c>
      <c r="FX21" s="17">
        <v>88.5</v>
      </c>
      <c r="FY21" s="17">
        <v>87.657560000000004</v>
      </c>
      <c r="FZ21" s="17">
        <v>87.657560000000004</v>
      </c>
      <c r="GA21" s="17">
        <v>0.84243999999999997</v>
      </c>
      <c r="GB21" s="17">
        <v>125.3</v>
      </c>
      <c r="GC21" s="17">
        <v>136.06837999999999</v>
      </c>
      <c r="GD21" s="17">
        <v>136.06851</v>
      </c>
      <c r="GE21" s="17">
        <v>-10.768509999999999</v>
      </c>
      <c r="GF21" s="17"/>
      <c r="GG21" s="17"/>
      <c r="GH21" s="17"/>
      <c r="GI21" s="17">
        <v>0</v>
      </c>
      <c r="GJ21" s="17">
        <v>74.7</v>
      </c>
      <c r="GK21" s="17">
        <v>68.034189999999995</v>
      </c>
      <c r="GL21" s="17">
        <v>68.034260000000003</v>
      </c>
      <c r="GM21" s="17">
        <v>6.6657400000000004</v>
      </c>
      <c r="GN21" s="17">
        <v>110.5</v>
      </c>
      <c r="GO21" s="17">
        <v>110.91316999999999</v>
      </c>
      <c r="GP21" s="17">
        <v>110.91316999999999</v>
      </c>
      <c r="GQ21" s="17">
        <v>-0.41316999999999998</v>
      </c>
      <c r="GR21" s="17">
        <v>8.4</v>
      </c>
      <c r="GS21" s="17">
        <v>9.09</v>
      </c>
      <c r="GT21" s="17">
        <v>9.09</v>
      </c>
      <c r="GU21" s="17">
        <v>-0.69</v>
      </c>
      <c r="GV21" s="17">
        <v>4.3</v>
      </c>
      <c r="GW21" s="17">
        <v>9.9490999999999996</v>
      </c>
      <c r="GX21" s="17">
        <v>9.9490999999999996</v>
      </c>
      <c r="GY21" s="17">
        <v>-5.6490999999999998</v>
      </c>
      <c r="GZ21" s="17">
        <v>47</v>
      </c>
      <c r="HA21" s="17">
        <v>47.26634</v>
      </c>
      <c r="HB21" s="17">
        <v>47.26634</v>
      </c>
      <c r="HC21" s="17">
        <v>-0.26634000000000002</v>
      </c>
      <c r="HD21" s="17"/>
      <c r="HE21" s="17"/>
      <c r="HF21" s="17"/>
      <c r="HG21" s="17">
        <v>0</v>
      </c>
      <c r="HH21" s="17">
        <v>4</v>
      </c>
      <c r="HI21" s="17">
        <v>3.8872599999999999</v>
      </c>
      <c r="HJ21" s="17">
        <v>3.8872599999999999</v>
      </c>
      <c r="HK21" s="17">
        <v>0.11274000000000001</v>
      </c>
      <c r="HL21" s="17">
        <v>37.6</v>
      </c>
      <c r="HM21" s="17">
        <v>34.419510000000002</v>
      </c>
      <c r="HN21" s="17">
        <v>34.419510000000002</v>
      </c>
      <c r="HO21" s="17">
        <v>3.1804899999999998</v>
      </c>
      <c r="HP21" s="17">
        <v>164.3</v>
      </c>
      <c r="HQ21" s="17">
        <v>171.54185000000001</v>
      </c>
      <c r="HR21" s="17">
        <v>171.54185000000001</v>
      </c>
      <c r="HS21" s="17">
        <v>-7.2418500000000003</v>
      </c>
      <c r="HT21" s="17"/>
      <c r="HU21" s="17"/>
      <c r="HV21" s="17"/>
      <c r="HW21" s="17">
        <v>0</v>
      </c>
      <c r="HX21" s="17"/>
      <c r="HY21" s="17"/>
      <c r="HZ21" s="17"/>
      <c r="IA21" s="17">
        <v>0</v>
      </c>
      <c r="IB21" s="17">
        <v>48</v>
      </c>
      <c r="IC21" s="17">
        <v>47.67127</v>
      </c>
      <c r="ID21" s="17">
        <v>47.671230000000001</v>
      </c>
      <c r="IE21" s="17">
        <v>0.32877000000000001</v>
      </c>
      <c r="IF21" s="17">
        <v>0</v>
      </c>
      <c r="IG21" s="17"/>
      <c r="IH21" s="17">
        <v>0</v>
      </c>
      <c r="II21" s="17">
        <v>0</v>
      </c>
      <c r="IJ21" s="17">
        <v>101.6</v>
      </c>
      <c r="IK21" s="17">
        <v>102.57</v>
      </c>
      <c r="IL21" s="17">
        <v>102.57</v>
      </c>
      <c r="IM21" s="17">
        <v>-0.97</v>
      </c>
      <c r="IN21" s="17">
        <v>45.9</v>
      </c>
      <c r="IO21" s="17"/>
      <c r="IP21" s="17">
        <v>25.64106</v>
      </c>
      <c r="IQ21" s="17">
        <v>20.258939999999999</v>
      </c>
      <c r="IR21" s="17"/>
      <c r="IS21" s="17"/>
      <c r="IT21" s="17"/>
      <c r="IU21" s="17">
        <v>0</v>
      </c>
      <c r="IV21" s="17"/>
      <c r="IW21" s="17"/>
      <c r="IX21" s="17"/>
      <c r="IY21" s="17">
        <v>0</v>
      </c>
      <c r="IZ21" s="17"/>
      <c r="JA21" s="17"/>
      <c r="JB21" s="17"/>
      <c r="JC21" s="17">
        <v>0</v>
      </c>
      <c r="JD21" s="17">
        <v>86.2</v>
      </c>
      <c r="JE21" s="17">
        <v>88.815600000000003</v>
      </c>
      <c r="JF21" s="17">
        <v>88.815600000000003</v>
      </c>
      <c r="JG21" s="17">
        <v>-2.6156000000000001</v>
      </c>
      <c r="JH21" s="17"/>
      <c r="JI21" s="17"/>
      <c r="JJ21" s="17">
        <v>0</v>
      </c>
      <c r="JK21" s="17">
        <v>0</v>
      </c>
      <c r="JL21" s="17">
        <v>174.5</v>
      </c>
      <c r="JM21" s="17">
        <v>166.37135000000001</v>
      </c>
      <c r="JN21" s="17">
        <v>179.87912</v>
      </c>
      <c r="JO21" s="17">
        <v>-5.3791200000000003</v>
      </c>
      <c r="JP21" s="17">
        <v>200</v>
      </c>
      <c r="JQ21" s="17">
        <v>166.37135000000001</v>
      </c>
      <c r="JR21" s="17">
        <v>179.87912</v>
      </c>
      <c r="JS21" s="17">
        <v>20.12088</v>
      </c>
      <c r="JT21" s="17">
        <v>181.7</v>
      </c>
      <c r="JU21" s="17">
        <v>166.37135000000001</v>
      </c>
      <c r="JV21" s="17">
        <v>179.87912</v>
      </c>
      <c r="JW21" s="17">
        <v>1.8208800000000001</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4.5999999999999996</v>
      </c>
      <c r="LE21" s="17">
        <v>3.9931199999999998</v>
      </c>
      <c r="LF21" s="17">
        <v>3.9931199999999998</v>
      </c>
      <c r="LG21" s="17">
        <v>0.60687999999999998</v>
      </c>
      <c r="LH21" s="17">
        <v>142.69999999999999</v>
      </c>
      <c r="LI21" s="17">
        <v>81.782049999999998</v>
      </c>
      <c r="LJ21" s="17">
        <v>115.49388999999999</v>
      </c>
      <c r="LK21" s="17">
        <v>27.206109999999999</v>
      </c>
      <c r="LL21" s="17">
        <v>129.80000000000001</v>
      </c>
      <c r="LM21" s="17">
        <v>133.67995999999999</v>
      </c>
      <c r="LN21" s="17">
        <v>133.67995999999999</v>
      </c>
      <c r="LO21" s="17">
        <v>-3.8799600000000001</v>
      </c>
      <c r="LP21" s="17">
        <v>62.3</v>
      </c>
      <c r="LQ21" s="17">
        <v>67.461460000000002</v>
      </c>
      <c r="LR21" s="17">
        <v>67.461460000000002</v>
      </c>
      <c r="LS21" s="17">
        <v>-5.1614599999999999</v>
      </c>
      <c r="LT21" s="17">
        <v>77.099999999999994</v>
      </c>
      <c r="LU21" s="17">
        <v>78.567999999999998</v>
      </c>
      <c r="LV21" s="17">
        <v>78.567989999999995</v>
      </c>
      <c r="LW21" s="17">
        <v>-1.4679899999999999</v>
      </c>
      <c r="LX21" s="17">
        <v>30.3</v>
      </c>
      <c r="LY21" s="17">
        <v>30.097560000000001</v>
      </c>
      <c r="LZ21" s="17">
        <v>30.097560000000001</v>
      </c>
      <c r="MA21" s="17">
        <v>0.20244000000000001</v>
      </c>
      <c r="MB21" s="17"/>
      <c r="MC21" s="17"/>
      <c r="MD21" s="17"/>
      <c r="ME21" s="17">
        <v>0</v>
      </c>
      <c r="MF21" s="17"/>
      <c r="MG21" s="17"/>
      <c r="MH21" s="17"/>
      <c r="MI21" s="17">
        <v>0</v>
      </c>
      <c r="MJ21" s="17"/>
      <c r="MK21" s="17"/>
      <c r="ML21" s="17"/>
      <c r="MM21" s="17">
        <v>0</v>
      </c>
      <c r="MN21" s="17">
        <v>103.3</v>
      </c>
      <c r="MO21" s="17">
        <v>110</v>
      </c>
      <c r="MP21" s="17">
        <v>111</v>
      </c>
      <c r="MQ21" s="17">
        <v>-7.7</v>
      </c>
      <c r="MR21" s="17">
        <v>103.1</v>
      </c>
      <c r="MS21" s="17">
        <v>110</v>
      </c>
      <c r="MT21" s="17">
        <v>111</v>
      </c>
      <c r="MU21" s="17">
        <v>-7.9</v>
      </c>
      <c r="MV21" s="17">
        <v>122.9</v>
      </c>
      <c r="MW21" s="17">
        <v>110</v>
      </c>
      <c r="MX21" s="17">
        <v>111</v>
      </c>
      <c r="MY21" s="17">
        <v>11.9</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v>0</v>
      </c>
      <c r="OC21" s="17"/>
      <c r="OD21" s="17">
        <v>3.2000000000000001E-2</v>
      </c>
      <c r="OE21" s="17">
        <v>-3.2000000000000001E-2</v>
      </c>
      <c r="OF21" s="17">
        <v>66.8</v>
      </c>
      <c r="OG21" s="17">
        <v>24.242000000000001</v>
      </c>
      <c r="OH21" s="17">
        <v>24.242000000000001</v>
      </c>
      <c r="OI21" s="17">
        <v>42.558</v>
      </c>
      <c r="OJ21" s="17">
        <v>5</v>
      </c>
      <c r="OK21" s="17"/>
      <c r="OL21" s="17">
        <v>3.5219999999999998</v>
      </c>
      <c r="OM21" s="17">
        <v>1.478</v>
      </c>
      <c r="ON21" s="17">
        <v>10.7</v>
      </c>
      <c r="OO21" s="17">
        <v>8.8000000000000007</v>
      </c>
      <c r="OP21" s="17">
        <v>14.452999999999999</v>
      </c>
      <c r="OQ21" s="17">
        <v>-3.7530000000000001</v>
      </c>
      <c r="OR21" s="17">
        <v>0</v>
      </c>
      <c r="OS21" s="17"/>
      <c r="OT21" s="17">
        <v>0</v>
      </c>
      <c r="OU21" s="17">
        <v>0</v>
      </c>
      <c r="OV21" s="17">
        <v>20</v>
      </c>
      <c r="OW21" s="17">
        <v>17.560980000000001</v>
      </c>
      <c r="OX21" s="17">
        <v>17.560970000000001</v>
      </c>
      <c r="OY21" s="17">
        <v>2.4390299999999998</v>
      </c>
      <c r="OZ21" s="17">
        <v>9.9</v>
      </c>
      <c r="PA21" s="17">
        <v>9.9830000000000005</v>
      </c>
      <c r="PB21" s="17">
        <v>9.9830000000000005</v>
      </c>
      <c r="PC21" s="17">
        <v>-8.3000000000000004E-2</v>
      </c>
      <c r="PD21" s="17">
        <v>5.4</v>
      </c>
      <c r="PE21" s="17">
        <v>5.67</v>
      </c>
      <c r="PF21" s="17">
        <v>5.67</v>
      </c>
      <c r="PG21" s="17">
        <v>-0.27</v>
      </c>
      <c r="PH21" s="17">
        <v>1</v>
      </c>
      <c r="PI21" s="17">
        <v>1</v>
      </c>
      <c r="PJ21" s="17">
        <v>1</v>
      </c>
      <c r="PK21" s="17">
        <v>0</v>
      </c>
      <c r="PL21" s="17"/>
      <c r="PM21" s="17"/>
      <c r="PN21" s="17"/>
      <c r="PO21" s="17">
        <v>0</v>
      </c>
      <c r="PP21" s="17">
        <v>4.9420000000000002</v>
      </c>
      <c r="PQ21" s="17">
        <v>5</v>
      </c>
      <c r="PR21" s="17">
        <v>5</v>
      </c>
      <c r="PS21" s="17">
        <v>-5.8000000000000003E-2</v>
      </c>
      <c r="PT21" s="17">
        <v>20.5</v>
      </c>
      <c r="PU21" s="17">
        <v>19.5122</v>
      </c>
      <c r="PV21" s="17">
        <v>19.51219</v>
      </c>
      <c r="PW21" s="17">
        <v>0.98780999999999997</v>
      </c>
      <c r="PX21" s="17">
        <v>20</v>
      </c>
      <c r="PY21" s="17"/>
      <c r="PZ21" s="17"/>
      <c r="QA21" s="17">
        <v>20</v>
      </c>
      <c r="QB21" s="17">
        <v>18.899999999999999</v>
      </c>
      <c r="QC21" s="17">
        <v>17.560980000000001</v>
      </c>
      <c r="QD21" s="17">
        <v>17.560970000000001</v>
      </c>
      <c r="QE21" s="17">
        <v>1.3390299999999999</v>
      </c>
      <c r="QF21" s="17">
        <v>3.8</v>
      </c>
      <c r="QG21" s="17">
        <v>3.5</v>
      </c>
      <c r="QH21" s="17">
        <v>3.5</v>
      </c>
      <c r="QI21" s="17">
        <v>0.3</v>
      </c>
      <c r="QJ21" s="17">
        <v>18.5</v>
      </c>
      <c r="QK21" s="17">
        <v>18.048780000000001</v>
      </c>
      <c r="QL21" s="17">
        <v>18.048780000000001</v>
      </c>
      <c r="QM21" s="17">
        <v>0.45122000000000001</v>
      </c>
      <c r="QN21" s="17">
        <v>4.9000000000000004</v>
      </c>
      <c r="QO21" s="17"/>
      <c r="QP21" s="17">
        <v>1.7000000000000001E-2</v>
      </c>
      <c r="QQ21" s="17">
        <v>4.883</v>
      </c>
      <c r="QR21" s="17">
        <v>5.4</v>
      </c>
      <c r="QS21" s="17"/>
      <c r="QT21" s="17">
        <v>0.26</v>
      </c>
      <c r="QU21" s="17">
        <v>5.14</v>
      </c>
      <c r="QV21" s="17">
        <v>9.5</v>
      </c>
      <c r="QW21" s="17">
        <v>6.3</v>
      </c>
      <c r="QX21" s="17">
        <v>4.8579999999999997</v>
      </c>
      <c r="QY21" s="17">
        <v>4.6420000000000003</v>
      </c>
      <c r="QZ21" s="17">
        <v>17.7</v>
      </c>
      <c r="RA21" s="17">
        <v>12.2</v>
      </c>
      <c r="RB21" s="17">
        <v>10.461</v>
      </c>
      <c r="RC21" s="17">
        <v>7.2389999999999999</v>
      </c>
      <c r="RD21" s="17">
        <v>4.5</v>
      </c>
      <c r="RE21" s="17">
        <v>4.2</v>
      </c>
      <c r="RF21" s="17">
        <v>4.2</v>
      </c>
      <c r="RG21" s="17">
        <v>0.3</v>
      </c>
      <c r="RH21" s="17">
        <v>1</v>
      </c>
      <c r="RI21" s="17"/>
      <c r="RJ21" s="17">
        <v>1.2</v>
      </c>
      <c r="RK21" s="17">
        <v>-0.2</v>
      </c>
      <c r="RL21" s="17">
        <v>2.2000000000000002</v>
      </c>
      <c r="RM21" s="17">
        <v>2.4</v>
      </c>
      <c r="RN21" s="17">
        <v>2.4</v>
      </c>
      <c r="RO21" s="17">
        <v>-0.2</v>
      </c>
      <c r="RP21" s="17">
        <v>0</v>
      </c>
      <c r="RQ21" s="17"/>
      <c r="RR21" s="17"/>
      <c r="RS21" s="17">
        <v>0</v>
      </c>
      <c r="RT21" s="17">
        <v>1.3</v>
      </c>
      <c r="RU21" s="17"/>
      <c r="RV21" s="17">
        <v>1.022</v>
      </c>
      <c r="RW21" s="17">
        <v>0.27800000000000002</v>
      </c>
      <c r="RX21" s="17">
        <v>3.4</v>
      </c>
      <c r="RY21" s="17">
        <v>3.3210000000000002</v>
      </c>
      <c r="RZ21" s="17">
        <v>3.3210000000000002</v>
      </c>
      <c r="SA21" s="17">
        <v>7.9000000000000001E-2</v>
      </c>
      <c r="SB21" s="17">
        <v>14.4</v>
      </c>
      <c r="SC21" s="17">
        <v>13.88091</v>
      </c>
      <c r="SD21" s="17">
        <v>13.8809</v>
      </c>
      <c r="SE21" s="17">
        <v>0.51910000000000001</v>
      </c>
      <c r="SF21" s="17">
        <v>2.5</v>
      </c>
      <c r="SG21" s="17">
        <v>2</v>
      </c>
      <c r="SH21" s="17">
        <v>2</v>
      </c>
      <c r="SI21" s="17">
        <v>0.5</v>
      </c>
      <c r="SJ21" s="17">
        <v>0</v>
      </c>
      <c r="SK21" s="17">
        <v>0.7</v>
      </c>
      <c r="SL21" s="17">
        <v>0.7</v>
      </c>
      <c r="SM21" s="17">
        <v>-0.7</v>
      </c>
      <c r="SN21" s="17">
        <v>17</v>
      </c>
      <c r="SO21" s="17">
        <v>17.170729999999999</v>
      </c>
      <c r="SP21" s="17">
        <v>17.170729999999999</v>
      </c>
      <c r="SQ21" s="17">
        <v>-0.17072999999999999</v>
      </c>
      <c r="SR21" s="17">
        <v>7.9</v>
      </c>
      <c r="SS21" s="17">
        <v>9.3000000000000007</v>
      </c>
      <c r="ST21" s="17">
        <v>9.3000000000000007</v>
      </c>
      <c r="SU21" s="17">
        <v>-1.4</v>
      </c>
      <c r="SV21" s="17">
        <v>10.8</v>
      </c>
      <c r="SW21" s="17">
        <v>11.707319999999999</v>
      </c>
      <c r="SX21" s="17">
        <v>11.70731</v>
      </c>
      <c r="SY21" s="17">
        <v>-0.90730999999999995</v>
      </c>
      <c r="SZ21" s="17">
        <v>15.6</v>
      </c>
      <c r="TA21" s="17">
        <v>15.60976</v>
      </c>
      <c r="TB21" s="17">
        <v>15.60975</v>
      </c>
      <c r="TC21" s="17">
        <v>-9.75E-3</v>
      </c>
      <c r="TD21" s="17">
        <v>20</v>
      </c>
      <c r="TE21" s="17">
        <v>19.317070000000001</v>
      </c>
      <c r="TF21" s="17">
        <v>19.317070000000001</v>
      </c>
      <c r="TG21" s="17">
        <v>0.68293000000000004</v>
      </c>
      <c r="TH21" s="17">
        <v>20.9</v>
      </c>
      <c r="TI21" s="17">
        <v>15.3</v>
      </c>
      <c r="TJ21" s="17">
        <v>15.321</v>
      </c>
      <c r="TK21" s="17">
        <v>5.5789999999999997</v>
      </c>
      <c r="TL21" s="17">
        <v>6.1</v>
      </c>
      <c r="TM21" s="17">
        <v>15.6</v>
      </c>
      <c r="TN21" s="17">
        <v>26.268000000000001</v>
      </c>
      <c r="TO21" s="17">
        <v>-20.167999999999999</v>
      </c>
      <c r="TP21" s="17">
        <v>1.2</v>
      </c>
      <c r="TQ21" s="17"/>
      <c r="TR21" s="17">
        <v>1.405</v>
      </c>
      <c r="TS21" s="17">
        <v>-0.20499999999999999</v>
      </c>
      <c r="TT21" s="17">
        <v>0.6</v>
      </c>
      <c r="TU21" s="17">
        <v>8.1</v>
      </c>
      <c r="TV21" s="17">
        <v>11.569000000000001</v>
      </c>
      <c r="TW21" s="17">
        <v>-10.968999999999999</v>
      </c>
      <c r="TX21" s="17">
        <v>4.2</v>
      </c>
      <c r="TY21" s="17">
        <v>9.1</v>
      </c>
      <c r="TZ21" s="17">
        <v>19.981999999999999</v>
      </c>
      <c r="UA21" s="17">
        <v>-15.782</v>
      </c>
      <c r="UB21" s="17">
        <v>0</v>
      </c>
      <c r="UC21" s="17">
        <v>0.13900000000000001</v>
      </c>
      <c r="UD21" s="17">
        <v>0.13900000000000001</v>
      </c>
      <c r="UE21" s="17">
        <v>-0.13900000000000001</v>
      </c>
      <c r="UF21" s="17">
        <v>0</v>
      </c>
      <c r="UG21" s="17">
        <v>0.14399999999999999</v>
      </c>
      <c r="UH21" s="17">
        <v>0.14399999999999999</v>
      </c>
      <c r="UI21" s="17">
        <v>-0.14399999999999999</v>
      </c>
      <c r="UJ21" s="17">
        <v>17.5</v>
      </c>
      <c r="UK21" s="17">
        <v>17.560980000000001</v>
      </c>
      <c r="UL21" s="17">
        <v>17.560970000000001</v>
      </c>
      <c r="UM21" s="17">
        <v>-6.0970000000000003E-2</v>
      </c>
      <c r="UN21" s="17">
        <v>4.8</v>
      </c>
      <c r="UO21" s="17">
        <v>5.6</v>
      </c>
      <c r="UP21" s="17">
        <v>5.6</v>
      </c>
      <c r="UQ21" s="17">
        <v>-0.8</v>
      </c>
      <c r="UR21" s="17">
        <v>8.4</v>
      </c>
      <c r="US21" s="17">
        <v>7.7</v>
      </c>
      <c r="UT21" s="17">
        <v>7.7</v>
      </c>
      <c r="UU21" s="17">
        <v>0.7</v>
      </c>
      <c r="UV21" s="17">
        <v>15.4</v>
      </c>
      <c r="UW21" s="17">
        <v>14.63415</v>
      </c>
      <c r="UX21" s="17">
        <v>14.63414</v>
      </c>
      <c r="UY21" s="17">
        <v>0.76585999999999999</v>
      </c>
      <c r="UZ21" s="17">
        <v>16.5</v>
      </c>
      <c r="VA21" s="17">
        <v>15.60976</v>
      </c>
      <c r="VB21" s="17">
        <v>15.60975</v>
      </c>
      <c r="VC21" s="17">
        <v>0.89024999999999999</v>
      </c>
      <c r="VD21" s="17">
        <v>16.3</v>
      </c>
      <c r="VE21" s="17">
        <v>15.60976</v>
      </c>
      <c r="VF21" s="17">
        <v>15.60975</v>
      </c>
      <c r="VG21" s="17">
        <v>0.69025000000000003</v>
      </c>
      <c r="VH21" s="17">
        <v>5.9</v>
      </c>
      <c r="VI21" s="17">
        <v>5.6</v>
      </c>
      <c r="VJ21" s="17">
        <v>11.138999999999999</v>
      </c>
      <c r="VK21" s="17">
        <v>-5.2389999999999999</v>
      </c>
      <c r="VL21" s="17">
        <v>12.4</v>
      </c>
      <c r="VM21" s="17"/>
      <c r="VN21" s="17">
        <v>16.37</v>
      </c>
      <c r="VO21" s="17">
        <v>-3.97</v>
      </c>
      <c r="VP21" s="17">
        <v>0.1</v>
      </c>
      <c r="VQ21" s="17"/>
      <c r="VR21" s="17">
        <v>2.4990000000000001</v>
      </c>
      <c r="VS21" s="17">
        <v>-2.399</v>
      </c>
      <c r="VT21" s="17">
        <v>9.1999999999999993</v>
      </c>
      <c r="VU21" s="17"/>
      <c r="VV21" s="17">
        <v>7.9139999999999997</v>
      </c>
      <c r="VW21" s="17">
        <v>1.286</v>
      </c>
      <c r="VX21" s="17">
        <v>0.6</v>
      </c>
      <c r="VY21" s="17">
        <v>0.6</v>
      </c>
      <c r="VZ21" s="17">
        <v>0.6</v>
      </c>
      <c r="WA21" s="17">
        <v>0</v>
      </c>
      <c r="WB21" s="17">
        <v>0</v>
      </c>
      <c r="WC21" s="17">
        <v>4</v>
      </c>
      <c r="WD21" s="17">
        <v>4</v>
      </c>
      <c r="WE21" s="17">
        <v>-4</v>
      </c>
      <c r="WF21" s="17">
        <v>0</v>
      </c>
      <c r="WG21" s="17">
        <v>2</v>
      </c>
      <c r="WH21" s="17">
        <v>2</v>
      </c>
      <c r="WI21" s="17">
        <v>-2</v>
      </c>
      <c r="WJ21" s="17">
        <v>6.6</v>
      </c>
      <c r="WK21" s="17"/>
      <c r="WL21" s="17">
        <v>7.0670000000000002</v>
      </c>
      <c r="WM21" s="17">
        <v>-0.46700000000000003</v>
      </c>
      <c r="WN21" s="17">
        <v>0.1</v>
      </c>
      <c r="WO21" s="17"/>
      <c r="WP21" s="17">
        <v>0.26900000000000002</v>
      </c>
      <c r="WQ21" s="17">
        <v>-0.16900000000000001</v>
      </c>
      <c r="WR21" s="17">
        <v>9.4</v>
      </c>
      <c r="WS21" s="17">
        <v>9.4</v>
      </c>
      <c r="WT21" s="17">
        <v>9.4</v>
      </c>
      <c r="WU21" s="17">
        <v>0</v>
      </c>
      <c r="WV21" s="17">
        <v>20</v>
      </c>
      <c r="WW21" s="17">
        <v>19.317070000000001</v>
      </c>
      <c r="WX21" s="17">
        <v>19.317070000000001</v>
      </c>
      <c r="WY21" s="17">
        <v>0.68293000000000004</v>
      </c>
      <c r="WZ21" s="17">
        <v>9.3000000000000007</v>
      </c>
      <c r="XA21" s="17">
        <v>10.6</v>
      </c>
      <c r="XB21" s="17">
        <v>10.6</v>
      </c>
      <c r="XC21" s="17">
        <v>-1.3</v>
      </c>
      <c r="XD21" s="17">
        <v>0</v>
      </c>
      <c r="XE21" s="17">
        <v>0</v>
      </c>
      <c r="XF21" s="17"/>
      <c r="XG21" s="17">
        <v>0</v>
      </c>
      <c r="XH21" s="17"/>
      <c r="XI21" s="17"/>
      <c r="XJ21" s="17"/>
      <c r="XK21" s="17">
        <v>0</v>
      </c>
      <c r="XL21" s="17"/>
      <c r="XM21" s="17"/>
      <c r="XN21" s="17"/>
      <c r="XO21" s="17">
        <v>0</v>
      </c>
      <c r="XP21" s="17"/>
      <c r="XQ21" s="17"/>
      <c r="XR21" s="17"/>
      <c r="XS21" s="17">
        <v>0</v>
      </c>
      <c r="XT21" s="17">
        <v>17.600000000000001</v>
      </c>
      <c r="XU21" s="17">
        <v>14</v>
      </c>
      <c r="XV21" s="17">
        <v>14</v>
      </c>
      <c r="XW21" s="17">
        <v>3.6</v>
      </c>
      <c r="XX21" s="17"/>
      <c r="XY21" s="17"/>
      <c r="XZ21" s="17"/>
      <c r="YA21" s="17">
        <v>0</v>
      </c>
      <c r="YB21" s="17"/>
      <c r="YC21" s="17"/>
      <c r="YD21" s="17"/>
      <c r="YE21" s="17">
        <v>0</v>
      </c>
    </row>
    <row r="22" spans="1:655" ht="24" customHeight="1" x14ac:dyDescent="0.3">
      <c r="A22" s="1"/>
      <c r="B22" s="16" t="s">
        <v>49</v>
      </c>
      <c r="C22" s="16" t="s">
        <v>864</v>
      </c>
      <c r="D22" s="17">
        <v>100.4</v>
      </c>
      <c r="E22" s="17">
        <v>100</v>
      </c>
      <c r="F22" s="17">
        <v>100</v>
      </c>
      <c r="G22" s="17">
        <v>0.4</v>
      </c>
      <c r="H22" s="17">
        <v>645.6</v>
      </c>
      <c r="I22" s="17">
        <v>646.79789000000005</v>
      </c>
      <c r="J22" s="17">
        <v>646.79789000000005</v>
      </c>
      <c r="K22" s="17">
        <v>-1.1978899999999999</v>
      </c>
      <c r="L22" s="17">
        <v>214.4</v>
      </c>
      <c r="M22" s="17">
        <v>211.44126</v>
      </c>
      <c r="N22" s="17">
        <v>211.44126</v>
      </c>
      <c r="O22" s="17">
        <v>2.9587400000000001</v>
      </c>
      <c r="P22" s="17">
        <v>0</v>
      </c>
      <c r="Q22" s="17"/>
      <c r="R22" s="17">
        <v>0</v>
      </c>
      <c r="S22" s="17">
        <v>0</v>
      </c>
      <c r="T22" s="17">
        <v>0</v>
      </c>
      <c r="U22" s="17"/>
      <c r="V22" s="17">
        <v>0</v>
      </c>
      <c r="W22" s="17">
        <v>0</v>
      </c>
      <c r="X22" s="17">
        <v>90</v>
      </c>
      <c r="Y22" s="17">
        <v>92.226339999999993</v>
      </c>
      <c r="Z22" s="17">
        <v>92.226330000000004</v>
      </c>
      <c r="AA22" s="17">
        <v>-2.2263299999999999</v>
      </c>
      <c r="AB22" s="17">
        <v>214.1</v>
      </c>
      <c r="AC22" s="17">
        <v>220</v>
      </c>
      <c r="AD22" s="17">
        <v>220</v>
      </c>
      <c r="AE22" s="17">
        <v>-5.9</v>
      </c>
      <c r="AF22" s="17"/>
      <c r="AG22" s="17"/>
      <c r="AH22" s="17"/>
      <c r="AI22" s="17">
        <v>0</v>
      </c>
      <c r="AJ22" s="17"/>
      <c r="AK22" s="17"/>
      <c r="AL22" s="17"/>
      <c r="AM22" s="17">
        <v>0</v>
      </c>
      <c r="AN22" s="17">
        <v>106.1</v>
      </c>
      <c r="AO22" s="17">
        <v>116.66667</v>
      </c>
      <c r="AP22" s="17">
        <v>116.66668</v>
      </c>
      <c r="AQ22" s="17">
        <v>-10.56668</v>
      </c>
      <c r="AR22" s="17">
        <v>105.8</v>
      </c>
      <c r="AS22" s="17">
        <v>116.66667</v>
      </c>
      <c r="AT22" s="17">
        <v>116.66668</v>
      </c>
      <c r="AU22" s="17">
        <v>-10.866680000000001</v>
      </c>
      <c r="AV22" s="17">
        <v>106.6</v>
      </c>
      <c r="AW22" s="17">
        <v>116.66667</v>
      </c>
      <c r="AX22" s="17">
        <v>116.66668</v>
      </c>
      <c r="AY22" s="17">
        <v>-10.06668</v>
      </c>
      <c r="AZ22" s="17">
        <v>207.5</v>
      </c>
      <c r="BA22" s="17">
        <v>175</v>
      </c>
      <c r="BB22" s="17">
        <v>175.00002000000001</v>
      </c>
      <c r="BC22" s="17">
        <v>32.499980000000001</v>
      </c>
      <c r="BD22" s="17">
        <v>208.1</v>
      </c>
      <c r="BE22" s="17">
        <v>204.87801999999999</v>
      </c>
      <c r="BF22" s="17">
        <v>204.87794</v>
      </c>
      <c r="BG22" s="17">
        <v>3.2220599999999999</v>
      </c>
      <c r="BH22" s="17">
        <v>110</v>
      </c>
      <c r="BI22" s="17">
        <v>102.43901</v>
      </c>
      <c r="BJ22" s="17">
        <v>102.43897</v>
      </c>
      <c r="BK22" s="17">
        <v>7.5610299999999997</v>
      </c>
      <c r="BL22" s="17">
        <v>559.79999999999995</v>
      </c>
      <c r="BM22" s="17">
        <v>568.29854</v>
      </c>
      <c r="BN22" s="17">
        <v>568.29853000000003</v>
      </c>
      <c r="BO22" s="17">
        <v>-8.4985300000000006</v>
      </c>
      <c r="BP22" s="17">
        <v>10.3</v>
      </c>
      <c r="BQ22" s="17">
        <v>5.4891500000000004</v>
      </c>
      <c r="BR22" s="17">
        <v>5.4891399999999999</v>
      </c>
      <c r="BS22" s="17">
        <v>4.8108599999999999</v>
      </c>
      <c r="BT22" s="17"/>
      <c r="BU22" s="17"/>
      <c r="BV22" s="17"/>
      <c r="BW22" s="17">
        <v>0</v>
      </c>
      <c r="BX22" s="17"/>
      <c r="BY22" s="17"/>
      <c r="BZ22" s="17"/>
      <c r="CA22" s="17">
        <v>0</v>
      </c>
      <c r="CB22" s="17"/>
      <c r="CC22" s="17"/>
      <c r="CD22" s="17"/>
      <c r="CE22" s="17">
        <v>0</v>
      </c>
      <c r="CF22" s="17"/>
      <c r="CG22" s="17"/>
      <c r="CH22" s="17"/>
      <c r="CI22" s="17">
        <v>0</v>
      </c>
      <c r="CJ22" s="17">
        <v>163.19999999999999</v>
      </c>
      <c r="CK22" s="17">
        <v>164.70732000000001</v>
      </c>
      <c r="CL22" s="17">
        <v>164.70731000000001</v>
      </c>
      <c r="CM22" s="17">
        <v>-1.5073099999999999</v>
      </c>
      <c r="CN22" s="17">
        <v>7.1</v>
      </c>
      <c r="CO22" s="17">
        <v>5.1346499999999997</v>
      </c>
      <c r="CP22" s="17">
        <v>5.1346499999999997</v>
      </c>
      <c r="CQ22" s="17">
        <v>1.9653499999999999</v>
      </c>
      <c r="CR22" s="17">
        <v>5</v>
      </c>
      <c r="CS22" s="17">
        <v>2.8184800000000001</v>
      </c>
      <c r="CT22" s="17">
        <v>2.8184800000000001</v>
      </c>
      <c r="CU22" s="17">
        <v>2.1815199999999999</v>
      </c>
      <c r="CV22" s="17"/>
      <c r="CW22" s="17"/>
      <c r="CX22" s="17">
        <v>0</v>
      </c>
      <c r="CY22" s="17">
        <v>0</v>
      </c>
      <c r="CZ22" s="17">
        <v>6.7</v>
      </c>
      <c r="DA22" s="17">
        <v>6.8787000000000003</v>
      </c>
      <c r="DB22" s="17">
        <v>6.8787000000000003</v>
      </c>
      <c r="DC22" s="17">
        <v>-0.1787</v>
      </c>
      <c r="DD22" s="17">
        <v>10.199999999999999</v>
      </c>
      <c r="DE22" s="17">
        <v>14.9922</v>
      </c>
      <c r="DF22" s="17">
        <v>12.78149</v>
      </c>
      <c r="DG22" s="17">
        <v>-2.5814900000000001</v>
      </c>
      <c r="DH22" s="17">
        <v>69.7</v>
      </c>
      <c r="DI22" s="17">
        <v>70</v>
      </c>
      <c r="DJ22" s="17">
        <v>70.000190000000003</v>
      </c>
      <c r="DK22" s="17">
        <v>-0.30019000000000001</v>
      </c>
      <c r="DL22" s="17"/>
      <c r="DM22" s="17"/>
      <c r="DN22" s="17"/>
      <c r="DO22" s="17">
        <v>0</v>
      </c>
      <c r="DP22" s="17"/>
      <c r="DQ22" s="17"/>
      <c r="DR22" s="17"/>
      <c r="DS22" s="17">
        <v>0</v>
      </c>
      <c r="DT22" s="17">
        <v>0</v>
      </c>
      <c r="DU22" s="17"/>
      <c r="DV22" s="17">
        <v>0</v>
      </c>
      <c r="DW22" s="17">
        <v>0</v>
      </c>
      <c r="DX22" s="17"/>
      <c r="DY22" s="17"/>
      <c r="DZ22" s="17"/>
      <c r="EA22" s="17">
        <v>0</v>
      </c>
      <c r="EB22" s="17">
        <v>110.6</v>
      </c>
      <c r="EC22" s="17">
        <v>112.90537</v>
      </c>
      <c r="ED22" s="17">
        <v>112.90536</v>
      </c>
      <c r="EE22" s="17">
        <v>-2.3053599999999999</v>
      </c>
      <c r="EF22" s="17">
        <v>197.6</v>
      </c>
      <c r="EG22" s="17">
        <v>221.30108000000001</v>
      </c>
      <c r="EH22" s="17">
        <v>221.30108000000001</v>
      </c>
      <c r="EI22" s="17">
        <v>-23.701080000000001</v>
      </c>
      <c r="EJ22" s="17"/>
      <c r="EK22" s="17"/>
      <c r="EL22" s="17"/>
      <c r="EM22" s="17">
        <v>0</v>
      </c>
      <c r="EN22" s="17"/>
      <c r="EO22" s="17"/>
      <c r="EP22" s="17"/>
      <c r="EQ22" s="17">
        <v>0</v>
      </c>
      <c r="ER22" s="17"/>
      <c r="ES22" s="17"/>
      <c r="ET22" s="17"/>
      <c r="EU22" s="17">
        <v>0</v>
      </c>
      <c r="EV22" s="17">
        <v>6.5</v>
      </c>
      <c r="EW22" s="17">
        <v>6.39</v>
      </c>
      <c r="EX22" s="17">
        <v>6.39</v>
      </c>
      <c r="EY22" s="17">
        <v>0.11</v>
      </c>
      <c r="EZ22" s="17">
        <v>228.5</v>
      </c>
      <c r="FA22" s="17">
        <v>236.42072999999999</v>
      </c>
      <c r="FB22" s="17">
        <v>236.42072999999999</v>
      </c>
      <c r="FC22" s="17">
        <v>-7.9207299999999998</v>
      </c>
      <c r="FD22" s="17">
        <v>76.2</v>
      </c>
      <c r="FE22" s="17">
        <v>76.256299999999996</v>
      </c>
      <c r="FF22" s="17">
        <v>76.256290000000007</v>
      </c>
      <c r="FG22" s="17">
        <v>-5.629E-2</v>
      </c>
      <c r="FH22" s="17">
        <v>63.5</v>
      </c>
      <c r="FI22" s="17">
        <v>75</v>
      </c>
      <c r="FJ22" s="17">
        <v>135.10656</v>
      </c>
      <c r="FK22" s="17">
        <v>-71.606560000000002</v>
      </c>
      <c r="FL22" s="17">
        <v>41.1</v>
      </c>
      <c r="FM22" s="17">
        <v>37.709339999999997</v>
      </c>
      <c r="FN22" s="17">
        <v>37.709339999999997</v>
      </c>
      <c r="FO22" s="17">
        <v>3.39066</v>
      </c>
      <c r="FP22" s="17">
        <v>9.4</v>
      </c>
      <c r="FQ22" s="17">
        <v>9.6429299999999998</v>
      </c>
      <c r="FR22" s="17">
        <v>9.6429200000000002</v>
      </c>
      <c r="FS22" s="17">
        <v>-0.24292</v>
      </c>
      <c r="FT22" s="17">
        <v>19.7</v>
      </c>
      <c r="FU22" s="17">
        <v>19.121949999999998</v>
      </c>
      <c r="FV22" s="17">
        <v>19.121949999999998</v>
      </c>
      <c r="FW22" s="17">
        <v>0.57804999999999995</v>
      </c>
      <c r="FX22" s="17">
        <v>90.3</v>
      </c>
      <c r="FY22" s="17">
        <v>87.657560000000004</v>
      </c>
      <c r="FZ22" s="17">
        <v>87.657560000000004</v>
      </c>
      <c r="GA22" s="17">
        <v>2.6424400000000001</v>
      </c>
      <c r="GB22" s="17">
        <v>121.3</v>
      </c>
      <c r="GC22" s="17">
        <v>136.06837999999999</v>
      </c>
      <c r="GD22" s="17">
        <v>136.06845000000001</v>
      </c>
      <c r="GE22" s="17">
        <v>-14.76845</v>
      </c>
      <c r="GF22" s="17"/>
      <c r="GG22" s="17"/>
      <c r="GH22" s="17"/>
      <c r="GI22" s="17">
        <v>0</v>
      </c>
      <c r="GJ22" s="17">
        <v>74.400000000000006</v>
      </c>
      <c r="GK22" s="17">
        <v>68.034189999999995</v>
      </c>
      <c r="GL22" s="17">
        <v>68.034229999999994</v>
      </c>
      <c r="GM22" s="17">
        <v>6.3657700000000004</v>
      </c>
      <c r="GN22" s="17">
        <v>109.5</v>
      </c>
      <c r="GO22" s="17">
        <v>110.91316999999999</v>
      </c>
      <c r="GP22" s="17">
        <v>110.91316999999999</v>
      </c>
      <c r="GQ22" s="17">
        <v>-1.41317</v>
      </c>
      <c r="GR22" s="17">
        <v>8.4</v>
      </c>
      <c r="GS22" s="17">
        <v>9.09</v>
      </c>
      <c r="GT22" s="17">
        <v>9.09</v>
      </c>
      <c r="GU22" s="17">
        <v>-0.69</v>
      </c>
      <c r="GV22" s="17">
        <v>4.3</v>
      </c>
      <c r="GW22" s="17">
        <v>9.9490999999999996</v>
      </c>
      <c r="GX22" s="17">
        <v>9.9490999999999996</v>
      </c>
      <c r="GY22" s="17">
        <v>-5.6490999999999998</v>
      </c>
      <c r="GZ22" s="17">
        <v>46.4</v>
      </c>
      <c r="HA22" s="17">
        <v>47.26634</v>
      </c>
      <c r="HB22" s="17">
        <v>47.26634</v>
      </c>
      <c r="HC22" s="17">
        <v>-0.86634</v>
      </c>
      <c r="HD22" s="17"/>
      <c r="HE22" s="17"/>
      <c r="HF22" s="17"/>
      <c r="HG22" s="17">
        <v>0</v>
      </c>
      <c r="HH22" s="17">
        <v>4</v>
      </c>
      <c r="HI22" s="17">
        <v>3.8872599999999999</v>
      </c>
      <c r="HJ22" s="17">
        <v>3.8872599999999999</v>
      </c>
      <c r="HK22" s="17">
        <v>0.11274000000000001</v>
      </c>
      <c r="HL22" s="17">
        <v>37.4</v>
      </c>
      <c r="HM22" s="17">
        <v>34.419510000000002</v>
      </c>
      <c r="HN22" s="17">
        <v>34.419510000000002</v>
      </c>
      <c r="HO22" s="17">
        <v>2.9804900000000001</v>
      </c>
      <c r="HP22" s="17">
        <v>147.80000000000001</v>
      </c>
      <c r="HQ22" s="17">
        <v>171.54185000000001</v>
      </c>
      <c r="HR22" s="17">
        <v>171.54185000000001</v>
      </c>
      <c r="HS22" s="17">
        <v>-23.741849999999999</v>
      </c>
      <c r="HT22" s="17"/>
      <c r="HU22" s="17"/>
      <c r="HV22" s="17"/>
      <c r="HW22" s="17">
        <v>0</v>
      </c>
      <c r="HX22" s="17"/>
      <c r="HY22" s="17"/>
      <c r="HZ22" s="17"/>
      <c r="IA22" s="17">
        <v>0</v>
      </c>
      <c r="IB22" s="17">
        <v>47.9</v>
      </c>
      <c r="IC22" s="17">
        <v>47.67127</v>
      </c>
      <c r="ID22" s="17">
        <v>47.671219999999998</v>
      </c>
      <c r="IE22" s="17">
        <v>0.22878000000000001</v>
      </c>
      <c r="IF22" s="17">
        <v>0</v>
      </c>
      <c r="IG22" s="17"/>
      <c r="IH22" s="17">
        <v>0</v>
      </c>
      <c r="II22" s="17">
        <v>0</v>
      </c>
      <c r="IJ22" s="17">
        <v>101.4</v>
      </c>
      <c r="IK22" s="17">
        <v>102.57</v>
      </c>
      <c r="IL22" s="17">
        <v>102.57</v>
      </c>
      <c r="IM22" s="17">
        <v>-1.17</v>
      </c>
      <c r="IN22" s="17">
        <v>45.7</v>
      </c>
      <c r="IO22" s="17"/>
      <c r="IP22" s="17">
        <v>25.64106</v>
      </c>
      <c r="IQ22" s="17">
        <v>20.05894</v>
      </c>
      <c r="IR22" s="17"/>
      <c r="IS22" s="17"/>
      <c r="IT22" s="17"/>
      <c r="IU22" s="17">
        <v>0</v>
      </c>
      <c r="IV22" s="17"/>
      <c r="IW22" s="17"/>
      <c r="IX22" s="17"/>
      <c r="IY22" s="17">
        <v>0</v>
      </c>
      <c r="IZ22" s="17"/>
      <c r="JA22" s="17"/>
      <c r="JB22" s="17"/>
      <c r="JC22" s="17">
        <v>0</v>
      </c>
      <c r="JD22" s="17">
        <v>86.1</v>
      </c>
      <c r="JE22" s="17">
        <v>88.815600000000003</v>
      </c>
      <c r="JF22" s="17">
        <v>88.815600000000003</v>
      </c>
      <c r="JG22" s="17">
        <v>-2.7155999999999998</v>
      </c>
      <c r="JH22" s="17"/>
      <c r="JI22" s="17"/>
      <c r="JJ22" s="17">
        <v>0</v>
      </c>
      <c r="JK22" s="17">
        <v>0</v>
      </c>
      <c r="JL22" s="17">
        <v>173.5</v>
      </c>
      <c r="JM22" s="17">
        <v>179.06943000000001</v>
      </c>
      <c r="JN22" s="17">
        <v>178.76129</v>
      </c>
      <c r="JO22" s="17">
        <v>-5.2612899999999998</v>
      </c>
      <c r="JP22" s="17">
        <v>200</v>
      </c>
      <c r="JQ22" s="17">
        <v>179.06943000000001</v>
      </c>
      <c r="JR22" s="17">
        <v>178.76129</v>
      </c>
      <c r="JS22" s="17">
        <v>21.238710000000001</v>
      </c>
      <c r="JT22" s="17">
        <v>180.2</v>
      </c>
      <c r="JU22" s="17">
        <v>179.06943000000001</v>
      </c>
      <c r="JV22" s="17">
        <v>178.76129</v>
      </c>
      <c r="JW22" s="17">
        <v>1.4387099999999999</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4.5999999999999996</v>
      </c>
      <c r="LE22" s="17">
        <v>3.9931199999999998</v>
      </c>
      <c r="LF22" s="17">
        <v>3.9931199999999998</v>
      </c>
      <c r="LG22" s="17">
        <v>0.60687999999999998</v>
      </c>
      <c r="LH22" s="17">
        <v>135.19999999999999</v>
      </c>
      <c r="LI22" s="17">
        <v>81.782049999999998</v>
      </c>
      <c r="LJ22" s="17">
        <v>88.344970000000004</v>
      </c>
      <c r="LK22" s="17">
        <v>46.855029999999999</v>
      </c>
      <c r="LL22" s="17">
        <v>122.9</v>
      </c>
      <c r="LM22" s="17">
        <v>133.67995999999999</v>
      </c>
      <c r="LN22" s="17">
        <v>133.67995999999999</v>
      </c>
      <c r="LO22" s="17">
        <v>-10.779960000000001</v>
      </c>
      <c r="LP22" s="17">
        <v>62</v>
      </c>
      <c r="LQ22" s="17">
        <v>67.461460000000002</v>
      </c>
      <c r="LR22" s="17">
        <v>67.461460000000002</v>
      </c>
      <c r="LS22" s="17">
        <v>-5.4614599999999998</v>
      </c>
      <c r="LT22" s="17">
        <v>75.8</v>
      </c>
      <c r="LU22" s="17">
        <v>78.567999999999998</v>
      </c>
      <c r="LV22" s="17">
        <v>78.567989999999995</v>
      </c>
      <c r="LW22" s="17">
        <v>-2.7679900000000002</v>
      </c>
      <c r="LX22" s="17">
        <v>30</v>
      </c>
      <c r="LY22" s="17">
        <v>30.097560000000001</v>
      </c>
      <c r="LZ22" s="17">
        <v>30.097560000000001</v>
      </c>
      <c r="MA22" s="17">
        <v>-9.7559999999999994E-2</v>
      </c>
      <c r="MB22" s="17"/>
      <c r="MC22" s="17"/>
      <c r="MD22" s="17"/>
      <c r="ME22" s="17">
        <v>0</v>
      </c>
      <c r="MF22" s="17"/>
      <c r="MG22" s="17"/>
      <c r="MH22" s="17"/>
      <c r="MI22" s="17">
        <v>0</v>
      </c>
      <c r="MJ22" s="17"/>
      <c r="MK22" s="17"/>
      <c r="ML22" s="17"/>
      <c r="MM22" s="17">
        <v>0</v>
      </c>
      <c r="MN22" s="17">
        <v>102.2</v>
      </c>
      <c r="MO22" s="17">
        <v>110</v>
      </c>
      <c r="MP22" s="17">
        <v>111</v>
      </c>
      <c r="MQ22" s="17">
        <v>-8.8000000000000007</v>
      </c>
      <c r="MR22" s="17">
        <v>101.9</v>
      </c>
      <c r="MS22" s="17">
        <v>110</v>
      </c>
      <c r="MT22" s="17">
        <v>111</v>
      </c>
      <c r="MU22" s="17">
        <v>-9.1</v>
      </c>
      <c r="MV22" s="17">
        <v>122.1</v>
      </c>
      <c r="MW22" s="17">
        <v>110</v>
      </c>
      <c r="MX22" s="17">
        <v>111</v>
      </c>
      <c r="MY22" s="17">
        <v>11.1</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v>0</v>
      </c>
      <c r="OC22" s="17"/>
      <c r="OD22" s="17">
        <v>6.3E-2</v>
      </c>
      <c r="OE22" s="17">
        <v>-6.3E-2</v>
      </c>
      <c r="OF22" s="17">
        <v>50.3</v>
      </c>
      <c r="OG22" s="17">
        <v>24.966000000000001</v>
      </c>
      <c r="OH22" s="17">
        <v>24.966000000000001</v>
      </c>
      <c r="OI22" s="17">
        <v>25.334</v>
      </c>
      <c r="OJ22" s="17">
        <v>26</v>
      </c>
      <c r="OK22" s="17"/>
      <c r="OL22" s="17">
        <v>18.573</v>
      </c>
      <c r="OM22" s="17">
        <v>7.4269999999999996</v>
      </c>
      <c r="ON22" s="17">
        <v>10.7</v>
      </c>
      <c r="OO22" s="17">
        <v>9.1999999999999993</v>
      </c>
      <c r="OP22" s="17">
        <v>14.509</v>
      </c>
      <c r="OQ22" s="17">
        <v>-3.8090000000000002</v>
      </c>
      <c r="OR22" s="17">
        <v>0</v>
      </c>
      <c r="OS22" s="17"/>
      <c r="OT22" s="17">
        <v>0</v>
      </c>
      <c r="OU22" s="17">
        <v>0</v>
      </c>
      <c r="OV22" s="17">
        <v>20</v>
      </c>
      <c r="OW22" s="17">
        <v>17.560980000000001</v>
      </c>
      <c r="OX22" s="17">
        <v>17.560970000000001</v>
      </c>
      <c r="OY22" s="17">
        <v>2.4390299999999998</v>
      </c>
      <c r="OZ22" s="17">
        <v>9.9</v>
      </c>
      <c r="PA22" s="17">
        <v>9.9830000000000005</v>
      </c>
      <c r="PB22" s="17">
        <v>9.9830000000000005</v>
      </c>
      <c r="PC22" s="17">
        <v>-8.3000000000000004E-2</v>
      </c>
      <c r="PD22" s="17">
        <v>5.4</v>
      </c>
      <c r="PE22" s="17">
        <v>5.67</v>
      </c>
      <c r="PF22" s="17">
        <v>5.67</v>
      </c>
      <c r="PG22" s="17">
        <v>-0.27</v>
      </c>
      <c r="PH22" s="17">
        <v>1</v>
      </c>
      <c r="PI22" s="17">
        <v>1</v>
      </c>
      <c r="PJ22" s="17">
        <v>1</v>
      </c>
      <c r="PK22" s="17">
        <v>0</v>
      </c>
      <c r="PL22" s="17"/>
      <c r="PM22" s="17"/>
      <c r="PN22" s="17"/>
      <c r="PO22" s="17">
        <v>0</v>
      </c>
      <c r="PP22" s="17">
        <v>4.93</v>
      </c>
      <c r="PQ22" s="17">
        <v>5</v>
      </c>
      <c r="PR22" s="17">
        <v>5</v>
      </c>
      <c r="PS22" s="17">
        <v>-7.0000000000000007E-2</v>
      </c>
      <c r="PT22" s="17">
        <v>20.2</v>
      </c>
      <c r="PU22" s="17">
        <v>19.5122</v>
      </c>
      <c r="PV22" s="17">
        <v>19.51219</v>
      </c>
      <c r="PW22" s="17">
        <v>0.68781000000000003</v>
      </c>
      <c r="PX22" s="17">
        <v>20</v>
      </c>
      <c r="PY22" s="17"/>
      <c r="PZ22" s="17"/>
      <c r="QA22" s="17">
        <v>20</v>
      </c>
      <c r="QB22" s="17">
        <v>18.899999999999999</v>
      </c>
      <c r="QC22" s="17">
        <v>17.560980000000001</v>
      </c>
      <c r="QD22" s="17">
        <v>17.560970000000001</v>
      </c>
      <c r="QE22" s="17">
        <v>1.3390299999999999</v>
      </c>
      <c r="QF22" s="17">
        <v>3.8</v>
      </c>
      <c r="QG22" s="17">
        <v>3.5</v>
      </c>
      <c r="QH22" s="17">
        <v>3.5</v>
      </c>
      <c r="QI22" s="17">
        <v>0.3</v>
      </c>
      <c r="QJ22" s="17">
        <v>18.5</v>
      </c>
      <c r="QK22" s="17">
        <v>18.048780000000001</v>
      </c>
      <c r="QL22" s="17">
        <v>18.048780000000001</v>
      </c>
      <c r="QM22" s="17">
        <v>0.45122000000000001</v>
      </c>
      <c r="QN22" s="17">
        <v>10.5</v>
      </c>
      <c r="QO22" s="17"/>
      <c r="QP22" s="17">
        <v>1.8620000000000001</v>
      </c>
      <c r="QQ22" s="17">
        <v>8.6379999999999999</v>
      </c>
      <c r="QR22" s="17">
        <v>12.3</v>
      </c>
      <c r="QS22" s="17"/>
      <c r="QT22" s="17">
        <v>2.67</v>
      </c>
      <c r="QU22" s="17">
        <v>9.6300000000000008</v>
      </c>
      <c r="QV22" s="17">
        <v>7.1</v>
      </c>
      <c r="QW22" s="17">
        <v>7.2</v>
      </c>
      <c r="QX22" s="17">
        <v>4.9470000000000001</v>
      </c>
      <c r="QY22" s="17">
        <v>2.153</v>
      </c>
      <c r="QZ22" s="17">
        <v>14.7</v>
      </c>
      <c r="RA22" s="17">
        <v>14.4</v>
      </c>
      <c r="RB22" s="17">
        <v>11.106999999999999</v>
      </c>
      <c r="RC22" s="17">
        <v>3.593</v>
      </c>
      <c r="RD22" s="17">
        <v>4.5</v>
      </c>
      <c r="RE22" s="17">
        <v>4.2</v>
      </c>
      <c r="RF22" s="17">
        <v>4.2</v>
      </c>
      <c r="RG22" s="17">
        <v>0.3</v>
      </c>
      <c r="RH22" s="17">
        <v>1</v>
      </c>
      <c r="RI22" s="17"/>
      <c r="RJ22" s="17">
        <v>1.2</v>
      </c>
      <c r="RK22" s="17">
        <v>-0.2</v>
      </c>
      <c r="RL22" s="17">
        <v>2.2000000000000002</v>
      </c>
      <c r="RM22" s="17">
        <v>2.4</v>
      </c>
      <c r="RN22" s="17">
        <v>2.4</v>
      </c>
      <c r="RO22" s="17">
        <v>-0.2</v>
      </c>
      <c r="RP22" s="17">
        <v>0</v>
      </c>
      <c r="RQ22" s="17"/>
      <c r="RR22" s="17"/>
      <c r="RS22" s="17">
        <v>0</v>
      </c>
      <c r="RT22" s="17">
        <v>12.3</v>
      </c>
      <c r="RU22" s="17"/>
      <c r="RV22" s="17">
        <v>1.6879999999999999</v>
      </c>
      <c r="RW22" s="17">
        <v>10.612</v>
      </c>
      <c r="RX22" s="17">
        <v>3.3</v>
      </c>
      <c r="RY22" s="17">
        <v>3.3210000000000002</v>
      </c>
      <c r="RZ22" s="17">
        <v>3.3210000000000002</v>
      </c>
      <c r="SA22" s="17">
        <v>-2.1000000000000001E-2</v>
      </c>
      <c r="SB22" s="17">
        <v>14.4</v>
      </c>
      <c r="SC22" s="17">
        <v>13.88091</v>
      </c>
      <c r="SD22" s="17">
        <v>13.8809</v>
      </c>
      <c r="SE22" s="17">
        <v>0.51910000000000001</v>
      </c>
      <c r="SF22" s="17">
        <v>2.4</v>
      </c>
      <c r="SG22" s="17">
        <v>2</v>
      </c>
      <c r="SH22" s="17">
        <v>2</v>
      </c>
      <c r="SI22" s="17">
        <v>0.4</v>
      </c>
      <c r="SJ22" s="17">
        <v>0</v>
      </c>
      <c r="SK22" s="17">
        <v>0.7</v>
      </c>
      <c r="SL22" s="17">
        <v>0.7</v>
      </c>
      <c r="SM22" s="17">
        <v>-0.7</v>
      </c>
      <c r="SN22" s="17">
        <v>17</v>
      </c>
      <c r="SO22" s="17">
        <v>17.170729999999999</v>
      </c>
      <c r="SP22" s="17">
        <v>17.170729999999999</v>
      </c>
      <c r="SQ22" s="17">
        <v>-0.17072999999999999</v>
      </c>
      <c r="SR22" s="17">
        <v>7.9</v>
      </c>
      <c r="SS22" s="17">
        <v>9.3000000000000007</v>
      </c>
      <c r="ST22" s="17">
        <v>9.3000000000000007</v>
      </c>
      <c r="SU22" s="17">
        <v>-1.4</v>
      </c>
      <c r="SV22" s="17">
        <v>10.9</v>
      </c>
      <c r="SW22" s="17">
        <v>11.707319999999999</v>
      </c>
      <c r="SX22" s="17">
        <v>11.70731</v>
      </c>
      <c r="SY22" s="17">
        <v>-0.80730999999999997</v>
      </c>
      <c r="SZ22" s="17">
        <v>15.5</v>
      </c>
      <c r="TA22" s="17">
        <v>15.60976</v>
      </c>
      <c r="TB22" s="17">
        <v>15.60975</v>
      </c>
      <c r="TC22" s="17">
        <v>-0.10975</v>
      </c>
      <c r="TD22" s="17">
        <v>20</v>
      </c>
      <c r="TE22" s="17">
        <v>19.317070000000001</v>
      </c>
      <c r="TF22" s="17">
        <v>19.317070000000001</v>
      </c>
      <c r="TG22" s="17">
        <v>0.68293000000000004</v>
      </c>
      <c r="TH22" s="17">
        <v>19.3</v>
      </c>
      <c r="TI22" s="17">
        <v>16.100000000000001</v>
      </c>
      <c r="TJ22" s="17">
        <v>15.36</v>
      </c>
      <c r="TK22" s="17">
        <v>3.94</v>
      </c>
      <c r="TL22" s="17">
        <v>4.5999999999999996</v>
      </c>
      <c r="TM22" s="17">
        <v>14.5</v>
      </c>
      <c r="TN22" s="17">
        <v>25.591000000000001</v>
      </c>
      <c r="TO22" s="17">
        <v>-20.991</v>
      </c>
      <c r="TP22" s="17">
        <v>9.8000000000000007</v>
      </c>
      <c r="TQ22" s="17"/>
      <c r="TR22" s="17">
        <v>6.9269999999999996</v>
      </c>
      <c r="TS22" s="17">
        <v>2.8730000000000002</v>
      </c>
      <c r="TT22" s="17">
        <v>0.5</v>
      </c>
      <c r="TU22" s="17">
        <v>9.1999999999999993</v>
      </c>
      <c r="TV22" s="17">
        <v>12.907999999999999</v>
      </c>
      <c r="TW22" s="17">
        <v>-12.407999999999999</v>
      </c>
      <c r="TX22" s="17">
        <v>4</v>
      </c>
      <c r="TY22" s="17">
        <v>13.6</v>
      </c>
      <c r="TZ22" s="17">
        <v>21.582000000000001</v>
      </c>
      <c r="UA22" s="17">
        <v>-17.582000000000001</v>
      </c>
      <c r="UB22" s="17">
        <v>0</v>
      </c>
      <c r="UC22" s="17">
        <v>0.13600000000000001</v>
      </c>
      <c r="UD22" s="17">
        <v>0.13600000000000001</v>
      </c>
      <c r="UE22" s="17">
        <v>-0.13600000000000001</v>
      </c>
      <c r="UF22" s="17">
        <v>0</v>
      </c>
      <c r="UG22" s="17">
        <v>0.15</v>
      </c>
      <c r="UH22" s="17">
        <v>0.15</v>
      </c>
      <c r="UI22" s="17">
        <v>-0.15</v>
      </c>
      <c r="UJ22" s="17">
        <v>17.5</v>
      </c>
      <c r="UK22" s="17">
        <v>17.560980000000001</v>
      </c>
      <c r="UL22" s="17">
        <v>17.560970000000001</v>
      </c>
      <c r="UM22" s="17">
        <v>-6.0970000000000003E-2</v>
      </c>
      <c r="UN22" s="17">
        <v>5</v>
      </c>
      <c r="UO22" s="17">
        <v>5.6</v>
      </c>
      <c r="UP22" s="17">
        <v>5.6</v>
      </c>
      <c r="UQ22" s="17">
        <v>-0.6</v>
      </c>
      <c r="UR22" s="17">
        <v>8.3000000000000007</v>
      </c>
      <c r="US22" s="17">
        <v>7.7</v>
      </c>
      <c r="UT22" s="17">
        <v>7.7</v>
      </c>
      <c r="UU22" s="17">
        <v>0.6</v>
      </c>
      <c r="UV22" s="17">
        <v>15.4</v>
      </c>
      <c r="UW22" s="17">
        <v>14.63415</v>
      </c>
      <c r="UX22" s="17">
        <v>14.63414</v>
      </c>
      <c r="UY22" s="17">
        <v>0.76585999999999999</v>
      </c>
      <c r="UZ22" s="17">
        <v>16.5</v>
      </c>
      <c r="VA22" s="17">
        <v>15.60976</v>
      </c>
      <c r="VB22" s="17">
        <v>15.60975</v>
      </c>
      <c r="VC22" s="17">
        <v>0.89024999999999999</v>
      </c>
      <c r="VD22" s="17">
        <v>16.3</v>
      </c>
      <c r="VE22" s="17">
        <v>15.60976</v>
      </c>
      <c r="VF22" s="17">
        <v>15.60975</v>
      </c>
      <c r="VG22" s="17">
        <v>0.69025000000000003</v>
      </c>
      <c r="VH22" s="17">
        <v>7</v>
      </c>
      <c r="VI22" s="17">
        <v>6.2</v>
      </c>
      <c r="VJ22" s="17">
        <v>11.445</v>
      </c>
      <c r="VK22" s="17">
        <v>-4.4450000000000003</v>
      </c>
      <c r="VL22" s="17">
        <v>76.7</v>
      </c>
      <c r="VM22" s="17"/>
      <c r="VN22" s="17">
        <v>62.57</v>
      </c>
      <c r="VO22" s="17">
        <v>14.13</v>
      </c>
      <c r="VP22" s="17">
        <v>2.6</v>
      </c>
      <c r="VQ22" s="17"/>
      <c r="VR22" s="17">
        <v>7.9550000000000001</v>
      </c>
      <c r="VS22" s="17">
        <v>-5.3550000000000004</v>
      </c>
      <c r="VT22" s="17">
        <v>48</v>
      </c>
      <c r="VU22" s="17"/>
      <c r="VV22" s="17">
        <v>33.176000000000002</v>
      </c>
      <c r="VW22" s="17">
        <v>14.824</v>
      </c>
      <c r="VX22" s="17">
        <v>0.6</v>
      </c>
      <c r="VY22" s="17">
        <v>0.6</v>
      </c>
      <c r="VZ22" s="17">
        <v>0.6</v>
      </c>
      <c r="WA22" s="17">
        <v>0</v>
      </c>
      <c r="WB22" s="17">
        <v>0</v>
      </c>
      <c r="WC22" s="17">
        <v>4</v>
      </c>
      <c r="WD22" s="17">
        <v>4</v>
      </c>
      <c r="WE22" s="17">
        <v>-4</v>
      </c>
      <c r="WF22" s="17">
        <v>0</v>
      </c>
      <c r="WG22" s="17">
        <v>3</v>
      </c>
      <c r="WH22" s="17">
        <v>3</v>
      </c>
      <c r="WI22" s="17">
        <v>-3</v>
      </c>
      <c r="WJ22" s="17">
        <v>37.200000000000003</v>
      </c>
      <c r="WK22" s="17"/>
      <c r="WL22" s="17">
        <v>28.085000000000001</v>
      </c>
      <c r="WM22" s="17">
        <v>9.1150000000000002</v>
      </c>
      <c r="WN22" s="17">
        <v>2.2999999999999998</v>
      </c>
      <c r="WO22" s="17"/>
      <c r="WP22" s="17">
        <v>1.137</v>
      </c>
      <c r="WQ22" s="17">
        <v>1.163</v>
      </c>
      <c r="WR22" s="17">
        <v>9.5</v>
      </c>
      <c r="WS22" s="17">
        <v>9.4</v>
      </c>
      <c r="WT22" s="17">
        <v>9.4</v>
      </c>
      <c r="WU22" s="17">
        <v>0.1</v>
      </c>
      <c r="WV22" s="17">
        <v>20</v>
      </c>
      <c r="WW22" s="17">
        <v>19.317070000000001</v>
      </c>
      <c r="WX22" s="17">
        <v>19.317070000000001</v>
      </c>
      <c r="WY22" s="17">
        <v>0.68293000000000004</v>
      </c>
      <c r="WZ22" s="17">
        <v>8.6999999999999993</v>
      </c>
      <c r="XA22" s="17">
        <v>10.6</v>
      </c>
      <c r="XB22" s="17">
        <v>10.6</v>
      </c>
      <c r="XC22" s="17">
        <v>-1.9</v>
      </c>
      <c r="XD22" s="17">
        <v>0</v>
      </c>
      <c r="XE22" s="17">
        <v>0</v>
      </c>
      <c r="XF22" s="17"/>
      <c r="XG22" s="17">
        <v>0</v>
      </c>
      <c r="XH22" s="17"/>
      <c r="XI22" s="17"/>
      <c r="XJ22" s="17"/>
      <c r="XK22" s="17">
        <v>0</v>
      </c>
      <c r="XL22" s="17"/>
      <c r="XM22" s="17"/>
      <c r="XN22" s="17"/>
      <c r="XO22" s="17">
        <v>0</v>
      </c>
      <c r="XP22" s="17"/>
      <c r="XQ22" s="17"/>
      <c r="XR22" s="17"/>
      <c r="XS22" s="17">
        <v>0</v>
      </c>
      <c r="XT22" s="17">
        <v>17</v>
      </c>
      <c r="XU22" s="17">
        <v>14</v>
      </c>
      <c r="XV22" s="17">
        <v>14</v>
      </c>
      <c r="XW22" s="17">
        <v>3</v>
      </c>
      <c r="XX22" s="17"/>
      <c r="XY22" s="17"/>
      <c r="XZ22" s="17"/>
      <c r="YA22" s="17">
        <v>0</v>
      </c>
      <c r="YB22" s="17"/>
      <c r="YC22" s="17"/>
      <c r="YD22" s="17"/>
      <c r="YE22" s="17">
        <v>0</v>
      </c>
    </row>
    <row r="23" spans="1:655" ht="24" customHeight="1" x14ac:dyDescent="0.3">
      <c r="A23" s="1"/>
      <c r="B23" s="16" t="s">
        <v>49</v>
      </c>
      <c r="C23" s="16" t="s">
        <v>865</v>
      </c>
      <c r="D23" s="17">
        <v>100.5</v>
      </c>
      <c r="E23" s="17">
        <v>100</v>
      </c>
      <c r="F23" s="17">
        <v>100</v>
      </c>
      <c r="G23" s="17">
        <v>0.5</v>
      </c>
      <c r="H23" s="17">
        <v>647.29999999999995</v>
      </c>
      <c r="I23" s="17">
        <v>646.79789000000005</v>
      </c>
      <c r="J23" s="17">
        <v>646.79789000000005</v>
      </c>
      <c r="K23" s="17">
        <v>0.50210999999999995</v>
      </c>
      <c r="L23" s="17">
        <v>214.7</v>
      </c>
      <c r="M23" s="17">
        <v>211.44126</v>
      </c>
      <c r="N23" s="17">
        <v>211.44126</v>
      </c>
      <c r="O23" s="17">
        <v>3.25874</v>
      </c>
      <c r="P23" s="17">
        <v>0</v>
      </c>
      <c r="Q23" s="17"/>
      <c r="R23" s="17">
        <v>3.6</v>
      </c>
      <c r="S23" s="17">
        <v>-3.6</v>
      </c>
      <c r="T23" s="17">
        <v>0</v>
      </c>
      <c r="U23" s="17"/>
      <c r="V23" s="17">
        <v>0</v>
      </c>
      <c r="W23" s="17">
        <v>0</v>
      </c>
      <c r="X23" s="17">
        <v>90.4</v>
      </c>
      <c r="Y23" s="17">
        <v>92.226339999999993</v>
      </c>
      <c r="Z23" s="17">
        <v>92.226330000000004</v>
      </c>
      <c r="AA23" s="17">
        <v>-1.82633</v>
      </c>
      <c r="AB23" s="17">
        <v>215.5</v>
      </c>
      <c r="AC23" s="17">
        <v>220</v>
      </c>
      <c r="AD23" s="17">
        <v>220</v>
      </c>
      <c r="AE23" s="17">
        <v>-4.5</v>
      </c>
      <c r="AF23" s="17"/>
      <c r="AG23" s="17"/>
      <c r="AH23" s="17"/>
      <c r="AI23" s="17">
        <v>0</v>
      </c>
      <c r="AJ23" s="17"/>
      <c r="AK23" s="17"/>
      <c r="AL23" s="17"/>
      <c r="AM23" s="17">
        <v>0</v>
      </c>
      <c r="AN23" s="17">
        <v>107</v>
      </c>
      <c r="AO23" s="17">
        <v>116.66667</v>
      </c>
      <c r="AP23" s="17">
        <v>116.66668</v>
      </c>
      <c r="AQ23" s="17">
        <v>-9.6666799999999995</v>
      </c>
      <c r="AR23" s="17">
        <v>105.8</v>
      </c>
      <c r="AS23" s="17">
        <v>116.66667</v>
      </c>
      <c r="AT23" s="17">
        <v>116.66668</v>
      </c>
      <c r="AU23" s="17">
        <v>-10.866680000000001</v>
      </c>
      <c r="AV23" s="17">
        <v>106.3</v>
      </c>
      <c r="AW23" s="17">
        <v>116.66667</v>
      </c>
      <c r="AX23" s="17">
        <v>116.66668</v>
      </c>
      <c r="AY23" s="17">
        <v>-10.366680000000001</v>
      </c>
      <c r="AZ23" s="17">
        <v>206.6</v>
      </c>
      <c r="BA23" s="17">
        <v>175</v>
      </c>
      <c r="BB23" s="17">
        <v>175.00002000000001</v>
      </c>
      <c r="BC23" s="17">
        <v>31.599979999999999</v>
      </c>
      <c r="BD23" s="17">
        <v>208</v>
      </c>
      <c r="BE23" s="17">
        <v>204.87801999999999</v>
      </c>
      <c r="BF23" s="17">
        <v>204.87794</v>
      </c>
      <c r="BG23" s="17">
        <v>3.1220599999999998</v>
      </c>
      <c r="BH23" s="17">
        <v>109.8</v>
      </c>
      <c r="BI23" s="17">
        <v>102.43901</v>
      </c>
      <c r="BJ23" s="17">
        <v>102.43897</v>
      </c>
      <c r="BK23" s="17">
        <v>7.3610300000000004</v>
      </c>
      <c r="BL23" s="17">
        <v>560.20000000000005</v>
      </c>
      <c r="BM23" s="17">
        <v>568.29854</v>
      </c>
      <c r="BN23" s="17">
        <v>568.29853000000003</v>
      </c>
      <c r="BO23" s="17">
        <v>-8.0985300000000002</v>
      </c>
      <c r="BP23" s="17">
        <v>10.4</v>
      </c>
      <c r="BQ23" s="17">
        <v>5.4891500000000004</v>
      </c>
      <c r="BR23" s="17">
        <v>5.4891399999999999</v>
      </c>
      <c r="BS23" s="17">
        <v>4.9108599999999996</v>
      </c>
      <c r="BT23" s="17"/>
      <c r="BU23" s="17"/>
      <c r="BV23" s="17"/>
      <c r="BW23" s="17">
        <v>0</v>
      </c>
      <c r="BX23" s="17"/>
      <c r="BY23" s="17"/>
      <c r="BZ23" s="17"/>
      <c r="CA23" s="17">
        <v>0</v>
      </c>
      <c r="CB23" s="17"/>
      <c r="CC23" s="17"/>
      <c r="CD23" s="17"/>
      <c r="CE23" s="17">
        <v>0</v>
      </c>
      <c r="CF23" s="17"/>
      <c r="CG23" s="17"/>
      <c r="CH23" s="17"/>
      <c r="CI23" s="17">
        <v>0</v>
      </c>
      <c r="CJ23" s="17">
        <v>166.1</v>
      </c>
      <c r="CK23" s="17">
        <v>164.70732000000001</v>
      </c>
      <c r="CL23" s="17">
        <v>164.70731000000001</v>
      </c>
      <c r="CM23" s="17">
        <v>1.39269</v>
      </c>
      <c r="CN23" s="17">
        <v>7.4</v>
      </c>
      <c r="CO23" s="17">
        <v>5.1346499999999997</v>
      </c>
      <c r="CP23" s="17">
        <v>5.1346499999999997</v>
      </c>
      <c r="CQ23" s="17">
        <v>2.2653500000000002</v>
      </c>
      <c r="CR23" s="17">
        <v>4.4000000000000004</v>
      </c>
      <c r="CS23" s="17">
        <v>2.8184800000000001</v>
      </c>
      <c r="CT23" s="17">
        <v>2.8184800000000001</v>
      </c>
      <c r="CU23" s="17">
        <v>1.58152</v>
      </c>
      <c r="CV23" s="17"/>
      <c r="CW23" s="17"/>
      <c r="CX23" s="17">
        <v>0</v>
      </c>
      <c r="CY23" s="17">
        <v>0</v>
      </c>
      <c r="CZ23" s="17">
        <v>6.7</v>
      </c>
      <c r="DA23" s="17">
        <v>6.8787000000000003</v>
      </c>
      <c r="DB23" s="17">
        <v>6.8787000000000003</v>
      </c>
      <c r="DC23" s="17">
        <v>-0.1787</v>
      </c>
      <c r="DD23" s="17">
        <v>11.1</v>
      </c>
      <c r="DE23" s="17">
        <v>14.9922</v>
      </c>
      <c r="DF23" s="17">
        <v>12.781459999999999</v>
      </c>
      <c r="DG23" s="17">
        <v>-1.68146</v>
      </c>
      <c r="DH23" s="17">
        <v>70.5</v>
      </c>
      <c r="DI23" s="17">
        <v>70</v>
      </c>
      <c r="DJ23" s="17">
        <v>70.000050000000002</v>
      </c>
      <c r="DK23" s="17">
        <v>0.49995000000000001</v>
      </c>
      <c r="DL23" s="17"/>
      <c r="DM23" s="17"/>
      <c r="DN23" s="17"/>
      <c r="DO23" s="17">
        <v>0</v>
      </c>
      <c r="DP23" s="17"/>
      <c r="DQ23" s="17"/>
      <c r="DR23" s="17"/>
      <c r="DS23" s="17">
        <v>0</v>
      </c>
      <c r="DT23" s="17">
        <v>0</v>
      </c>
      <c r="DU23" s="17"/>
      <c r="DV23" s="17">
        <v>0</v>
      </c>
      <c r="DW23" s="17">
        <v>0</v>
      </c>
      <c r="DX23" s="17"/>
      <c r="DY23" s="17"/>
      <c r="DZ23" s="17"/>
      <c r="EA23" s="17">
        <v>0</v>
      </c>
      <c r="EB23" s="17">
        <v>111.2</v>
      </c>
      <c r="EC23" s="17">
        <v>112.90537</v>
      </c>
      <c r="ED23" s="17">
        <v>112.90536</v>
      </c>
      <c r="EE23" s="17">
        <v>-1.70536</v>
      </c>
      <c r="EF23" s="17">
        <v>179.5</v>
      </c>
      <c r="EG23" s="17">
        <v>221.30108000000001</v>
      </c>
      <c r="EH23" s="17">
        <v>221.30108000000001</v>
      </c>
      <c r="EI23" s="17">
        <v>-41.801079999999999</v>
      </c>
      <c r="EJ23" s="17"/>
      <c r="EK23" s="17"/>
      <c r="EL23" s="17"/>
      <c r="EM23" s="17">
        <v>0</v>
      </c>
      <c r="EN23" s="17"/>
      <c r="EO23" s="17"/>
      <c r="EP23" s="17"/>
      <c r="EQ23" s="17">
        <v>0</v>
      </c>
      <c r="ER23" s="17"/>
      <c r="ES23" s="17"/>
      <c r="ET23" s="17"/>
      <c r="EU23" s="17">
        <v>0</v>
      </c>
      <c r="EV23" s="17">
        <v>6.5</v>
      </c>
      <c r="EW23" s="17">
        <v>6.39</v>
      </c>
      <c r="EX23" s="17">
        <v>6.39</v>
      </c>
      <c r="EY23" s="17">
        <v>0.11</v>
      </c>
      <c r="EZ23" s="17">
        <v>228</v>
      </c>
      <c r="FA23" s="17">
        <v>366.49072999999999</v>
      </c>
      <c r="FB23" s="17">
        <v>366.49072999999999</v>
      </c>
      <c r="FC23" s="17">
        <v>-138.49073000000001</v>
      </c>
      <c r="FD23" s="17">
        <v>75</v>
      </c>
      <c r="FE23" s="17">
        <v>76.256299999999996</v>
      </c>
      <c r="FF23" s="17">
        <v>76.256290000000007</v>
      </c>
      <c r="FG23" s="17">
        <v>-1.2562899999999999</v>
      </c>
      <c r="FH23" s="17">
        <v>63.8</v>
      </c>
      <c r="FI23" s="17">
        <v>75</v>
      </c>
      <c r="FJ23" s="17">
        <v>97.437049999999999</v>
      </c>
      <c r="FK23" s="17">
        <v>-33.637050000000002</v>
      </c>
      <c r="FL23" s="17">
        <v>39.9</v>
      </c>
      <c r="FM23" s="17">
        <v>37.709339999999997</v>
      </c>
      <c r="FN23" s="17">
        <v>37.709339999999997</v>
      </c>
      <c r="FO23" s="17">
        <v>2.1906599999999998</v>
      </c>
      <c r="FP23" s="17">
        <v>9.4</v>
      </c>
      <c r="FQ23" s="17">
        <v>9.6429299999999998</v>
      </c>
      <c r="FR23" s="17">
        <v>9.6429200000000002</v>
      </c>
      <c r="FS23" s="17">
        <v>-0.24292</v>
      </c>
      <c r="FT23" s="17">
        <v>19.7</v>
      </c>
      <c r="FU23" s="17">
        <v>19.121949999999998</v>
      </c>
      <c r="FV23" s="17">
        <v>19.121949999999998</v>
      </c>
      <c r="FW23" s="17">
        <v>0.57804999999999995</v>
      </c>
      <c r="FX23" s="17">
        <v>87.5</v>
      </c>
      <c r="FY23" s="17">
        <v>87.657560000000004</v>
      </c>
      <c r="FZ23" s="17">
        <v>87.657560000000004</v>
      </c>
      <c r="GA23" s="17">
        <v>-0.15756000000000001</v>
      </c>
      <c r="GB23" s="17">
        <v>124.4</v>
      </c>
      <c r="GC23" s="17">
        <v>136.06837999999999</v>
      </c>
      <c r="GD23" s="17">
        <v>136.06845000000001</v>
      </c>
      <c r="GE23" s="17">
        <v>-11.66845</v>
      </c>
      <c r="GF23" s="17"/>
      <c r="GG23" s="17"/>
      <c r="GH23" s="17"/>
      <c r="GI23" s="17">
        <v>0</v>
      </c>
      <c r="GJ23" s="17">
        <v>74.7</v>
      </c>
      <c r="GK23" s="17">
        <v>68.034189999999995</v>
      </c>
      <c r="GL23" s="17">
        <v>68.034220000000005</v>
      </c>
      <c r="GM23" s="17">
        <v>6.6657799999999998</v>
      </c>
      <c r="GN23" s="17">
        <v>110.1</v>
      </c>
      <c r="GO23" s="17">
        <v>110.91316999999999</v>
      </c>
      <c r="GP23" s="17">
        <v>110.91316999999999</v>
      </c>
      <c r="GQ23" s="17">
        <v>-0.81316999999999995</v>
      </c>
      <c r="GR23" s="17">
        <v>8.3000000000000007</v>
      </c>
      <c r="GS23" s="17">
        <v>9.09</v>
      </c>
      <c r="GT23" s="17">
        <v>9.09</v>
      </c>
      <c r="GU23" s="17">
        <v>-0.79</v>
      </c>
      <c r="GV23" s="17">
        <v>4.3</v>
      </c>
      <c r="GW23" s="17">
        <v>9.9490999999999996</v>
      </c>
      <c r="GX23" s="17">
        <v>9.9490999999999996</v>
      </c>
      <c r="GY23" s="17">
        <v>-5.6490999999999998</v>
      </c>
      <c r="GZ23" s="17">
        <v>47.1</v>
      </c>
      <c r="HA23" s="17">
        <v>47.26634</v>
      </c>
      <c r="HB23" s="17">
        <v>47.26634</v>
      </c>
      <c r="HC23" s="17">
        <v>-0.16633999999999999</v>
      </c>
      <c r="HD23" s="17"/>
      <c r="HE23" s="17"/>
      <c r="HF23" s="17"/>
      <c r="HG23" s="17">
        <v>0</v>
      </c>
      <c r="HH23" s="17">
        <v>4</v>
      </c>
      <c r="HI23" s="17">
        <v>3.8872599999999999</v>
      </c>
      <c r="HJ23" s="17">
        <v>3.8872599999999999</v>
      </c>
      <c r="HK23" s="17">
        <v>0.11274000000000001</v>
      </c>
      <c r="HL23" s="17">
        <v>38.200000000000003</v>
      </c>
      <c r="HM23" s="17">
        <v>34.419510000000002</v>
      </c>
      <c r="HN23" s="17">
        <v>34.419510000000002</v>
      </c>
      <c r="HO23" s="17">
        <v>3.7804899999999999</v>
      </c>
      <c r="HP23" s="17">
        <v>144.80000000000001</v>
      </c>
      <c r="HQ23" s="17">
        <v>171.54185000000001</v>
      </c>
      <c r="HR23" s="17">
        <v>171.54185000000001</v>
      </c>
      <c r="HS23" s="17">
        <v>-26.741849999999999</v>
      </c>
      <c r="HT23" s="17"/>
      <c r="HU23" s="17"/>
      <c r="HV23" s="17"/>
      <c r="HW23" s="17">
        <v>0</v>
      </c>
      <c r="HX23" s="17"/>
      <c r="HY23" s="17"/>
      <c r="HZ23" s="17"/>
      <c r="IA23" s="17">
        <v>0</v>
      </c>
      <c r="IB23" s="17">
        <v>48</v>
      </c>
      <c r="IC23" s="17">
        <v>47.67127</v>
      </c>
      <c r="ID23" s="17">
        <v>47.671219999999998</v>
      </c>
      <c r="IE23" s="17">
        <v>0.32878000000000002</v>
      </c>
      <c r="IF23" s="17">
        <v>0</v>
      </c>
      <c r="IG23" s="17"/>
      <c r="IH23" s="17">
        <v>33.379620000000003</v>
      </c>
      <c r="II23" s="17">
        <v>-33.379620000000003</v>
      </c>
      <c r="IJ23" s="17">
        <v>101.7</v>
      </c>
      <c r="IK23" s="17">
        <v>102.57</v>
      </c>
      <c r="IL23" s="17">
        <v>0</v>
      </c>
      <c r="IM23" s="17">
        <v>101.7</v>
      </c>
      <c r="IN23" s="17">
        <v>45.8</v>
      </c>
      <c r="IO23" s="17"/>
      <c r="IP23" s="17">
        <v>48.416379999999997</v>
      </c>
      <c r="IQ23" s="17">
        <v>-2.6163799999999999</v>
      </c>
      <c r="IR23" s="17"/>
      <c r="IS23" s="17"/>
      <c r="IT23" s="17"/>
      <c r="IU23" s="17">
        <v>0</v>
      </c>
      <c r="IV23" s="17"/>
      <c r="IW23" s="17"/>
      <c r="IX23" s="17"/>
      <c r="IY23" s="17">
        <v>0</v>
      </c>
      <c r="IZ23" s="17"/>
      <c r="JA23" s="17"/>
      <c r="JB23" s="17"/>
      <c r="JC23" s="17">
        <v>0</v>
      </c>
      <c r="JD23" s="17">
        <v>86.3</v>
      </c>
      <c r="JE23" s="17">
        <v>88.815600000000003</v>
      </c>
      <c r="JF23" s="17">
        <v>88.815600000000003</v>
      </c>
      <c r="JG23" s="17">
        <v>-2.5156000000000001</v>
      </c>
      <c r="JH23" s="17"/>
      <c r="JI23" s="17"/>
      <c r="JJ23" s="17">
        <v>0</v>
      </c>
      <c r="JK23" s="17">
        <v>0</v>
      </c>
      <c r="JL23" s="17">
        <v>174</v>
      </c>
      <c r="JM23" s="17">
        <v>109.2974</v>
      </c>
      <c r="JN23" s="17">
        <v>132.28771</v>
      </c>
      <c r="JO23" s="17">
        <v>41.712290000000003</v>
      </c>
      <c r="JP23" s="17">
        <v>200</v>
      </c>
      <c r="JQ23" s="17">
        <v>109.2974</v>
      </c>
      <c r="JR23" s="17">
        <v>132.28771</v>
      </c>
      <c r="JS23" s="17">
        <v>67.712289999999996</v>
      </c>
      <c r="JT23" s="17">
        <v>180.4</v>
      </c>
      <c r="JU23" s="17">
        <v>109.2974</v>
      </c>
      <c r="JV23" s="17">
        <v>132.28771</v>
      </c>
      <c r="JW23" s="17">
        <v>48.112290000000002</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4.5999999999999996</v>
      </c>
      <c r="LE23" s="17">
        <v>3.9931199999999998</v>
      </c>
      <c r="LF23" s="17">
        <v>3.9931199999999998</v>
      </c>
      <c r="LG23" s="17">
        <v>0.60687999999999998</v>
      </c>
      <c r="LH23" s="17">
        <v>131</v>
      </c>
      <c r="LI23" s="17">
        <v>81.782049999999998</v>
      </c>
      <c r="LJ23" s="17">
        <v>110.63012999999999</v>
      </c>
      <c r="LK23" s="17">
        <v>20.369869999999999</v>
      </c>
      <c r="LL23" s="17">
        <v>124</v>
      </c>
      <c r="LM23" s="17">
        <v>133.67995999999999</v>
      </c>
      <c r="LN23" s="17">
        <v>133.67995999999999</v>
      </c>
      <c r="LO23" s="17">
        <v>-9.6799599999999995</v>
      </c>
      <c r="LP23" s="17">
        <v>64.400000000000006</v>
      </c>
      <c r="LQ23" s="17">
        <v>67.461460000000002</v>
      </c>
      <c r="LR23" s="17">
        <v>67.461460000000002</v>
      </c>
      <c r="LS23" s="17">
        <v>-3.0614599999999998</v>
      </c>
      <c r="LT23" s="17">
        <v>76.099999999999994</v>
      </c>
      <c r="LU23" s="17">
        <v>78.567999999999998</v>
      </c>
      <c r="LV23" s="17">
        <v>78.567989999999995</v>
      </c>
      <c r="LW23" s="17">
        <v>-2.4679899999999999</v>
      </c>
      <c r="LX23" s="17">
        <v>30.3</v>
      </c>
      <c r="LY23" s="17">
        <v>30.097560000000001</v>
      </c>
      <c r="LZ23" s="17">
        <v>30.097560000000001</v>
      </c>
      <c r="MA23" s="17">
        <v>0.20244000000000001</v>
      </c>
      <c r="MB23" s="17"/>
      <c r="MC23" s="17"/>
      <c r="MD23" s="17"/>
      <c r="ME23" s="17">
        <v>0</v>
      </c>
      <c r="MF23" s="17"/>
      <c r="MG23" s="17"/>
      <c r="MH23" s="17"/>
      <c r="MI23" s="17">
        <v>0</v>
      </c>
      <c r="MJ23" s="17"/>
      <c r="MK23" s="17"/>
      <c r="ML23" s="17"/>
      <c r="MM23" s="17">
        <v>0</v>
      </c>
      <c r="MN23" s="17">
        <v>102.7</v>
      </c>
      <c r="MO23" s="17">
        <v>110</v>
      </c>
      <c r="MP23" s="17">
        <v>111</v>
      </c>
      <c r="MQ23" s="17">
        <v>-8.3000000000000007</v>
      </c>
      <c r="MR23" s="17">
        <v>102.4</v>
      </c>
      <c r="MS23" s="17">
        <v>110</v>
      </c>
      <c r="MT23" s="17">
        <v>111</v>
      </c>
      <c r="MU23" s="17">
        <v>-8.6</v>
      </c>
      <c r="MV23" s="17">
        <v>122.4</v>
      </c>
      <c r="MW23" s="17">
        <v>110</v>
      </c>
      <c r="MX23" s="17">
        <v>111</v>
      </c>
      <c r="MY23" s="17">
        <v>11.4</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v>0.1</v>
      </c>
      <c r="OC23" s="17"/>
      <c r="OD23" s="17">
        <v>7.5999999999999998E-2</v>
      </c>
      <c r="OE23" s="17">
        <v>2.4E-2</v>
      </c>
      <c r="OF23" s="17">
        <v>39.6</v>
      </c>
      <c r="OG23" s="17">
        <v>25.550999999999998</v>
      </c>
      <c r="OH23" s="17">
        <v>25.550999999999998</v>
      </c>
      <c r="OI23" s="17">
        <v>14.048999999999999</v>
      </c>
      <c r="OJ23" s="17">
        <v>49.2</v>
      </c>
      <c r="OK23" s="17"/>
      <c r="OL23" s="17">
        <v>40.872</v>
      </c>
      <c r="OM23" s="17">
        <v>8.3279999999999994</v>
      </c>
      <c r="ON23" s="17">
        <v>11.5</v>
      </c>
      <c r="OO23" s="17">
        <v>9.5</v>
      </c>
      <c r="OP23" s="17">
        <v>14.568</v>
      </c>
      <c r="OQ23" s="17">
        <v>-3.0680000000000001</v>
      </c>
      <c r="OR23" s="17">
        <v>0</v>
      </c>
      <c r="OS23" s="17"/>
      <c r="OT23" s="17">
        <v>0</v>
      </c>
      <c r="OU23" s="17">
        <v>0</v>
      </c>
      <c r="OV23" s="17">
        <v>20</v>
      </c>
      <c r="OW23" s="17">
        <v>17.560980000000001</v>
      </c>
      <c r="OX23" s="17">
        <v>17.560970000000001</v>
      </c>
      <c r="OY23" s="17">
        <v>2.4390299999999998</v>
      </c>
      <c r="OZ23" s="17">
        <v>9.9</v>
      </c>
      <c r="PA23" s="17">
        <v>9.9830000000000005</v>
      </c>
      <c r="PB23" s="17">
        <v>9.9830000000000005</v>
      </c>
      <c r="PC23" s="17">
        <v>-8.3000000000000004E-2</v>
      </c>
      <c r="PD23" s="17">
        <v>5.5</v>
      </c>
      <c r="PE23" s="17">
        <v>5.67</v>
      </c>
      <c r="PF23" s="17">
        <v>5.67</v>
      </c>
      <c r="PG23" s="17">
        <v>-0.17</v>
      </c>
      <c r="PH23" s="17">
        <v>1</v>
      </c>
      <c r="PI23" s="17">
        <v>1</v>
      </c>
      <c r="PJ23" s="17">
        <v>1</v>
      </c>
      <c r="PK23" s="17">
        <v>0</v>
      </c>
      <c r="PL23" s="17"/>
      <c r="PM23" s="17"/>
      <c r="PN23" s="17"/>
      <c r="PO23" s="17">
        <v>0</v>
      </c>
      <c r="PP23" s="17">
        <v>4.9160000000000004</v>
      </c>
      <c r="PQ23" s="17">
        <v>5</v>
      </c>
      <c r="PR23" s="17">
        <v>5</v>
      </c>
      <c r="PS23" s="17">
        <v>-8.4000000000000005E-2</v>
      </c>
      <c r="PT23" s="17">
        <v>20.399999999999999</v>
      </c>
      <c r="PU23" s="17">
        <v>19.5122</v>
      </c>
      <c r="PV23" s="17">
        <v>19.51219</v>
      </c>
      <c r="PW23" s="17">
        <v>0.88780999999999999</v>
      </c>
      <c r="PX23" s="17">
        <v>20</v>
      </c>
      <c r="PY23" s="17"/>
      <c r="PZ23" s="17"/>
      <c r="QA23" s="17">
        <v>20</v>
      </c>
      <c r="QB23" s="17">
        <v>18.8</v>
      </c>
      <c r="QC23" s="17">
        <v>17.560980000000001</v>
      </c>
      <c r="QD23" s="17">
        <v>17.560970000000001</v>
      </c>
      <c r="QE23" s="17">
        <v>1.2390300000000001</v>
      </c>
      <c r="QF23" s="17">
        <v>3.8</v>
      </c>
      <c r="QG23" s="17">
        <v>3.5</v>
      </c>
      <c r="QH23" s="17">
        <v>3.5</v>
      </c>
      <c r="QI23" s="17">
        <v>0.3</v>
      </c>
      <c r="QJ23" s="17">
        <v>18.5</v>
      </c>
      <c r="QK23" s="17">
        <v>18.048780000000001</v>
      </c>
      <c r="QL23" s="17">
        <v>18.048780000000001</v>
      </c>
      <c r="QM23" s="17">
        <v>0.45122000000000001</v>
      </c>
      <c r="QN23" s="17">
        <v>11.8</v>
      </c>
      <c r="QO23" s="17"/>
      <c r="QP23" s="17">
        <v>8.2110000000000003</v>
      </c>
      <c r="QQ23" s="17">
        <v>3.589</v>
      </c>
      <c r="QR23" s="17">
        <v>14.8</v>
      </c>
      <c r="QS23" s="17"/>
      <c r="QT23" s="17">
        <v>8.4809999999999999</v>
      </c>
      <c r="QU23" s="17">
        <v>6.319</v>
      </c>
      <c r="QV23" s="17">
        <v>4.5</v>
      </c>
      <c r="QW23" s="17">
        <v>8.3000000000000007</v>
      </c>
      <c r="QX23" s="17">
        <v>4.8550000000000004</v>
      </c>
      <c r="QY23" s="17">
        <v>-0.35499999999999998</v>
      </c>
      <c r="QZ23" s="17">
        <v>12.1</v>
      </c>
      <c r="RA23" s="17">
        <v>16.399999999999999</v>
      </c>
      <c r="RB23" s="17">
        <v>11.487</v>
      </c>
      <c r="RC23" s="17">
        <v>0.61299999999999999</v>
      </c>
      <c r="RD23" s="17">
        <v>4.5</v>
      </c>
      <c r="RE23" s="17">
        <v>4.2</v>
      </c>
      <c r="RF23" s="17">
        <v>4.2</v>
      </c>
      <c r="RG23" s="17">
        <v>0.3</v>
      </c>
      <c r="RH23" s="17">
        <v>1</v>
      </c>
      <c r="RI23" s="17"/>
      <c r="RJ23" s="17">
        <v>1.2</v>
      </c>
      <c r="RK23" s="17">
        <v>-0.2</v>
      </c>
      <c r="RL23" s="17">
        <v>2.2000000000000002</v>
      </c>
      <c r="RM23" s="17">
        <v>2.4</v>
      </c>
      <c r="RN23" s="17">
        <v>2.4</v>
      </c>
      <c r="RO23" s="17">
        <v>-0.2</v>
      </c>
      <c r="RP23" s="17">
        <v>0</v>
      </c>
      <c r="RQ23" s="17"/>
      <c r="RR23" s="17"/>
      <c r="RS23" s="17">
        <v>0</v>
      </c>
      <c r="RT23" s="17">
        <v>15.3</v>
      </c>
      <c r="RU23" s="17"/>
      <c r="RV23" s="17">
        <v>4.2530000000000001</v>
      </c>
      <c r="RW23" s="17">
        <v>11.047000000000001</v>
      </c>
      <c r="RX23" s="17">
        <v>3.4</v>
      </c>
      <c r="RY23" s="17">
        <v>3.3210000000000002</v>
      </c>
      <c r="RZ23" s="17">
        <v>3.3210000000000002</v>
      </c>
      <c r="SA23" s="17">
        <v>7.9000000000000001E-2</v>
      </c>
      <c r="SB23" s="17">
        <v>14.4</v>
      </c>
      <c r="SC23" s="17">
        <v>13.88091</v>
      </c>
      <c r="SD23" s="17">
        <v>13.8809</v>
      </c>
      <c r="SE23" s="17">
        <v>0.51910000000000001</v>
      </c>
      <c r="SF23" s="17">
        <v>2.5</v>
      </c>
      <c r="SG23" s="17">
        <v>2</v>
      </c>
      <c r="SH23" s="17">
        <v>2</v>
      </c>
      <c r="SI23" s="17">
        <v>0.5</v>
      </c>
      <c r="SJ23" s="17">
        <v>0</v>
      </c>
      <c r="SK23" s="17">
        <v>0.7</v>
      </c>
      <c r="SL23" s="17">
        <v>0.7</v>
      </c>
      <c r="SM23" s="17">
        <v>-0.7</v>
      </c>
      <c r="SN23" s="17">
        <v>17</v>
      </c>
      <c r="SO23" s="17">
        <v>17.170729999999999</v>
      </c>
      <c r="SP23" s="17">
        <v>17.170729999999999</v>
      </c>
      <c r="SQ23" s="17">
        <v>-0.17072999999999999</v>
      </c>
      <c r="SR23" s="17">
        <v>7.9</v>
      </c>
      <c r="SS23" s="17">
        <v>9.3000000000000007</v>
      </c>
      <c r="ST23" s="17">
        <v>9.3000000000000007</v>
      </c>
      <c r="SU23" s="17">
        <v>-1.4</v>
      </c>
      <c r="SV23" s="17">
        <v>10.8</v>
      </c>
      <c r="SW23" s="17">
        <v>11.707319999999999</v>
      </c>
      <c r="SX23" s="17">
        <v>11.70731</v>
      </c>
      <c r="SY23" s="17">
        <v>-0.90730999999999995</v>
      </c>
      <c r="SZ23" s="17">
        <v>15.5</v>
      </c>
      <c r="TA23" s="17">
        <v>15.60976</v>
      </c>
      <c r="TB23" s="17">
        <v>15.60975</v>
      </c>
      <c r="TC23" s="17">
        <v>-0.10975</v>
      </c>
      <c r="TD23" s="17">
        <v>20</v>
      </c>
      <c r="TE23" s="17">
        <v>19.317070000000001</v>
      </c>
      <c r="TF23" s="17">
        <v>19.317070000000001</v>
      </c>
      <c r="TG23" s="17">
        <v>0.68293000000000004</v>
      </c>
      <c r="TH23" s="17">
        <v>19.399999999999999</v>
      </c>
      <c r="TI23" s="17">
        <v>16.600000000000001</v>
      </c>
      <c r="TJ23" s="17">
        <v>15.164</v>
      </c>
      <c r="TK23" s="17">
        <v>4.2359999999999998</v>
      </c>
      <c r="TL23" s="17">
        <v>4.5</v>
      </c>
      <c r="TM23" s="17">
        <v>13.2</v>
      </c>
      <c r="TN23" s="17">
        <v>24.917999999999999</v>
      </c>
      <c r="TO23" s="17">
        <v>-20.417999999999999</v>
      </c>
      <c r="TP23" s="17">
        <v>19.7</v>
      </c>
      <c r="TQ23" s="17"/>
      <c r="TR23" s="17">
        <v>17.686</v>
      </c>
      <c r="TS23" s="17">
        <v>2.0139999999999998</v>
      </c>
      <c r="TT23" s="17">
        <v>0</v>
      </c>
      <c r="TU23" s="17">
        <v>9.9</v>
      </c>
      <c r="TV23" s="17">
        <v>13.831</v>
      </c>
      <c r="TW23" s="17">
        <v>-13.831</v>
      </c>
      <c r="TX23" s="17">
        <v>0.8</v>
      </c>
      <c r="TY23" s="17">
        <v>13.3</v>
      </c>
      <c r="TZ23" s="17">
        <v>22.957000000000001</v>
      </c>
      <c r="UA23" s="17">
        <v>-22.157</v>
      </c>
      <c r="UB23" s="17">
        <v>0</v>
      </c>
      <c r="UC23" s="17">
        <v>0.14399999999999999</v>
      </c>
      <c r="UD23" s="17">
        <v>0.14399999999999999</v>
      </c>
      <c r="UE23" s="17">
        <v>-0.14399999999999999</v>
      </c>
      <c r="UF23" s="17">
        <v>0</v>
      </c>
      <c r="UG23" s="17">
        <v>0.183</v>
      </c>
      <c r="UH23" s="17">
        <v>0.183</v>
      </c>
      <c r="UI23" s="17">
        <v>-0.183</v>
      </c>
      <c r="UJ23" s="17">
        <v>17.5</v>
      </c>
      <c r="UK23" s="17">
        <v>17.560980000000001</v>
      </c>
      <c r="UL23" s="17">
        <v>17.560970000000001</v>
      </c>
      <c r="UM23" s="17">
        <v>-6.0970000000000003E-2</v>
      </c>
      <c r="UN23" s="17">
        <v>5</v>
      </c>
      <c r="UO23" s="17">
        <v>5.6</v>
      </c>
      <c r="UP23" s="17">
        <v>5.6</v>
      </c>
      <c r="UQ23" s="17">
        <v>-0.6</v>
      </c>
      <c r="UR23" s="17">
        <v>4.2</v>
      </c>
      <c r="US23" s="17">
        <v>7.7</v>
      </c>
      <c r="UT23" s="17">
        <v>7.7</v>
      </c>
      <c r="UU23" s="17">
        <v>-3.5</v>
      </c>
      <c r="UV23" s="17">
        <v>15.4</v>
      </c>
      <c r="UW23" s="17">
        <v>14.63415</v>
      </c>
      <c r="UX23" s="17">
        <v>14.63414</v>
      </c>
      <c r="UY23" s="17">
        <v>0.76585999999999999</v>
      </c>
      <c r="UZ23" s="17">
        <v>16.5</v>
      </c>
      <c r="VA23" s="17">
        <v>15.60976</v>
      </c>
      <c r="VB23" s="17">
        <v>15.60975</v>
      </c>
      <c r="VC23" s="17">
        <v>0.89024999999999999</v>
      </c>
      <c r="VD23" s="17">
        <v>16.3</v>
      </c>
      <c r="VE23" s="17">
        <v>15.60976</v>
      </c>
      <c r="VF23" s="17">
        <v>15.60975</v>
      </c>
      <c r="VG23" s="17">
        <v>0.69025000000000003</v>
      </c>
      <c r="VH23" s="17">
        <v>7.3</v>
      </c>
      <c r="VI23" s="17">
        <v>6.7</v>
      </c>
      <c r="VJ23" s="17">
        <v>11.717000000000001</v>
      </c>
      <c r="VK23" s="17">
        <v>-4.4169999999999998</v>
      </c>
      <c r="VL23" s="17">
        <v>155.6</v>
      </c>
      <c r="VM23" s="17"/>
      <c r="VN23" s="17">
        <v>118</v>
      </c>
      <c r="VO23" s="17">
        <v>37.6</v>
      </c>
      <c r="VP23" s="17">
        <v>5.2</v>
      </c>
      <c r="VQ23" s="17"/>
      <c r="VR23" s="17">
        <v>10.494999999999999</v>
      </c>
      <c r="VS23" s="17">
        <v>-5.2949999999999999</v>
      </c>
      <c r="VT23" s="17">
        <v>92.7</v>
      </c>
      <c r="VU23" s="17"/>
      <c r="VV23" s="17">
        <v>78.736000000000004</v>
      </c>
      <c r="VW23" s="17">
        <v>13.964</v>
      </c>
      <c r="VX23" s="17">
        <v>0.6</v>
      </c>
      <c r="VY23" s="17">
        <v>0.6</v>
      </c>
      <c r="VZ23" s="17">
        <v>0.6</v>
      </c>
      <c r="WA23" s="17">
        <v>0</v>
      </c>
      <c r="WB23" s="17">
        <v>0</v>
      </c>
      <c r="WC23" s="17">
        <v>4</v>
      </c>
      <c r="WD23" s="17">
        <v>4</v>
      </c>
      <c r="WE23" s="17">
        <v>-4</v>
      </c>
      <c r="WF23" s="17">
        <v>0</v>
      </c>
      <c r="WG23" s="17">
        <v>3</v>
      </c>
      <c r="WH23" s="17">
        <v>3</v>
      </c>
      <c r="WI23" s="17">
        <v>-3</v>
      </c>
      <c r="WJ23" s="17">
        <v>71.8</v>
      </c>
      <c r="WK23" s="17"/>
      <c r="WL23" s="17">
        <v>62.978999999999999</v>
      </c>
      <c r="WM23" s="17">
        <v>8.8209999999999997</v>
      </c>
      <c r="WN23" s="17">
        <v>4.8</v>
      </c>
      <c r="WO23" s="17"/>
      <c r="WP23" s="17">
        <v>3.0630000000000002</v>
      </c>
      <c r="WQ23" s="17">
        <v>1.7370000000000001</v>
      </c>
      <c r="WR23" s="17">
        <v>9.5</v>
      </c>
      <c r="WS23" s="17">
        <v>9.4</v>
      </c>
      <c r="WT23" s="17">
        <v>9.4</v>
      </c>
      <c r="WU23" s="17">
        <v>0.1</v>
      </c>
      <c r="WV23" s="17">
        <v>20</v>
      </c>
      <c r="WW23" s="17">
        <v>19.317070000000001</v>
      </c>
      <c r="WX23" s="17">
        <v>19.317070000000001</v>
      </c>
      <c r="WY23" s="17">
        <v>0.68293000000000004</v>
      </c>
      <c r="WZ23" s="17">
        <v>9.3000000000000007</v>
      </c>
      <c r="XA23" s="17">
        <v>10.6</v>
      </c>
      <c r="XB23" s="17">
        <v>10.6</v>
      </c>
      <c r="XC23" s="17">
        <v>-1.3</v>
      </c>
      <c r="XD23" s="17">
        <v>0</v>
      </c>
      <c r="XE23" s="17">
        <v>0</v>
      </c>
      <c r="XF23" s="17"/>
      <c r="XG23" s="17">
        <v>0</v>
      </c>
      <c r="XH23" s="17"/>
      <c r="XI23" s="17"/>
      <c r="XJ23" s="17"/>
      <c r="XK23" s="17">
        <v>0</v>
      </c>
      <c r="XL23" s="17"/>
      <c r="XM23" s="17"/>
      <c r="XN23" s="17"/>
      <c r="XO23" s="17">
        <v>0</v>
      </c>
      <c r="XP23" s="17"/>
      <c r="XQ23" s="17"/>
      <c r="XR23" s="17"/>
      <c r="XS23" s="17">
        <v>0</v>
      </c>
      <c r="XT23" s="17">
        <v>17.399999999999999</v>
      </c>
      <c r="XU23" s="17">
        <v>14</v>
      </c>
      <c r="XV23" s="17">
        <v>14</v>
      </c>
      <c r="XW23" s="17">
        <v>3.4</v>
      </c>
      <c r="XX23" s="17"/>
      <c r="XY23" s="17"/>
      <c r="XZ23" s="17"/>
      <c r="YA23" s="17">
        <v>0</v>
      </c>
      <c r="YB23" s="17"/>
      <c r="YC23" s="17"/>
      <c r="YD23" s="17"/>
      <c r="YE23" s="17">
        <v>0</v>
      </c>
    </row>
    <row r="24" spans="1:655" ht="24" customHeight="1" x14ac:dyDescent="0.3">
      <c r="A24" s="1"/>
      <c r="B24" s="18" t="s">
        <v>49</v>
      </c>
      <c r="C24" s="18" t="s">
        <v>866</v>
      </c>
      <c r="D24" s="19">
        <v>101.2</v>
      </c>
      <c r="E24" s="19">
        <v>100</v>
      </c>
      <c r="F24" s="19">
        <v>100</v>
      </c>
      <c r="G24" s="19">
        <v>1.2</v>
      </c>
      <c r="H24" s="19">
        <v>651.79999999999995</v>
      </c>
      <c r="I24" s="19">
        <v>646.79789000000005</v>
      </c>
      <c r="J24" s="19">
        <v>646.79789000000005</v>
      </c>
      <c r="K24" s="19">
        <v>5.0021100000000001</v>
      </c>
      <c r="L24" s="19">
        <v>216.4</v>
      </c>
      <c r="M24" s="19">
        <v>211.44126</v>
      </c>
      <c r="N24" s="19">
        <v>211.44126</v>
      </c>
      <c r="O24" s="19">
        <v>4.9587399999999997</v>
      </c>
      <c r="P24" s="19">
        <v>0</v>
      </c>
      <c r="Q24" s="19"/>
      <c r="R24" s="19">
        <v>3.6</v>
      </c>
      <c r="S24" s="19">
        <v>-3.6</v>
      </c>
      <c r="T24" s="19">
        <v>0</v>
      </c>
      <c r="U24" s="19"/>
      <c r="V24" s="19">
        <v>0</v>
      </c>
      <c r="W24" s="19">
        <v>0</v>
      </c>
      <c r="X24" s="19">
        <v>87.9</v>
      </c>
      <c r="Y24" s="19">
        <v>92.226339999999993</v>
      </c>
      <c r="Z24" s="19">
        <v>92.226330000000004</v>
      </c>
      <c r="AA24" s="19">
        <v>-4.3263299999999996</v>
      </c>
      <c r="AB24" s="19">
        <v>215.3</v>
      </c>
      <c r="AC24" s="19">
        <v>220</v>
      </c>
      <c r="AD24" s="19">
        <v>220</v>
      </c>
      <c r="AE24" s="19">
        <v>-4.7</v>
      </c>
      <c r="AF24" s="19"/>
      <c r="AG24" s="19"/>
      <c r="AH24" s="19"/>
      <c r="AI24" s="19">
        <v>0</v>
      </c>
      <c r="AJ24" s="19"/>
      <c r="AK24" s="19"/>
      <c r="AL24" s="19"/>
      <c r="AM24" s="19">
        <v>0</v>
      </c>
      <c r="AN24" s="19">
        <v>107</v>
      </c>
      <c r="AO24" s="19">
        <v>116.66667</v>
      </c>
      <c r="AP24" s="19">
        <v>116.66668</v>
      </c>
      <c r="AQ24" s="19">
        <v>-9.6666799999999995</v>
      </c>
      <c r="AR24" s="19">
        <v>107.3</v>
      </c>
      <c r="AS24" s="19">
        <v>116.66667</v>
      </c>
      <c r="AT24" s="19">
        <v>116.66668</v>
      </c>
      <c r="AU24" s="19">
        <v>-9.3666800000000006</v>
      </c>
      <c r="AV24" s="19">
        <v>107.1</v>
      </c>
      <c r="AW24" s="19">
        <v>116.66667</v>
      </c>
      <c r="AX24" s="19">
        <v>116.66668</v>
      </c>
      <c r="AY24" s="19">
        <v>-9.5666799999999999</v>
      </c>
      <c r="AZ24" s="19">
        <v>206</v>
      </c>
      <c r="BA24" s="19">
        <v>175</v>
      </c>
      <c r="BB24" s="19">
        <v>175.00002000000001</v>
      </c>
      <c r="BC24" s="19">
        <v>30.999980000000001</v>
      </c>
      <c r="BD24" s="19">
        <v>209.6</v>
      </c>
      <c r="BE24" s="19">
        <v>204.87801999999999</v>
      </c>
      <c r="BF24" s="19">
        <v>204.87794</v>
      </c>
      <c r="BG24" s="19">
        <v>4.7220599999999999</v>
      </c>
      <c r="BH24" s="19">
        <v>109.9</v>
      </c>
      <c r="BI24" s="19">
        <v>102.43901</v>
      </c>
      <c r="BJ24" s="19">
        <v>102.43897</v>
      </c>
      <c r="BK24" s="19">
        <v>7.4610300000000001</v>
      </c>
      <c r="BL24" s="19">
        <v>565.6</v>
      </c>
      <c r="BM24" s="19">
        <v>568.29854</v>
      </c>
      <c r="BN24" s="19">
        <v>568.29853000000003</v>
      </c>
      <c r="BO24" s="19">
        <v>-2.6985299999999999</v>
      </c>
      <c r="BP24" s="19">
        <v>10.3</v>
      </c>
      <c r="BQ24" s="19">
        <v>5.4891500000000004</v>
      </c>
      <c r="BR24" s="19">
        <v>5.4891399999999999</v>
      </c>
      <c r="BS24" s="19">
        <v>4.8108599999999999</v>
      </c>
      <c r="BT24" s="19"/>
      <c r="BU24" s="19"/>
      <c r="BV24" s="19"/>
      <c r="BW24" s="19">
        <v>0</v>
      </c>
      <c r="BX24" s="19"/>
      <c r="BY24" s="19"/>
      <c r="BZ24" s="19"/>
      <c r="CA24" s="19">
        <v>0</v>
      </c>
      <c r="CB24" s="19"/>
      <c r="CC24" s="19"/>
      <c r="CD24" s="19"/>
      <c r="CE24" s="19">
        <v>0</v>
      </c>
      <c r="CF24" s="19"/>
      <c r="CG24" s="19"/>
      <c r="CH24" s="19"/>
      <c r="CI24" s="19">
        <v>0</v>
      </c>
      <c r="CJ24" s="19">
        <v>161.30000000000001</v>
      </c>
      <c r="CK24" s="19">
        <v>164.70732000000001</v>
      </c>
      <c r="CL24" s="19">
        <v>164.70731000000001</v>
      </c>
      <c r="CM24" s="19">
        <v>-3.4073099999999998</v>
      </c>
      <c r="CN24" s="19">
        <v>7.9</v>
      </c>
      <c r="CO24" s="19">
        <v>5.1346499999999997</v>
      </c>
      <c r="CP24" s="19">
        <v>5.1346499999999997</v>
      </c>
      <c r="CQ24" s="19">
        <v>2.7653500000000002</v>
      </c>
      <c r="CR24" s="19">
        <v>4.9000000000000004</v>
      </c>
      <c r="CS24" s="19">
        <v>2.8184800000000001</v>
      </c>
      <c r="CT24" s="19">
        <v>2.8184800000000001</v>
      </c>
      <c r="CU24" s="19">
        <v>2.0815199999999998</v>
      </c>
      <c r="CV24" s="19"/>
      <c r="CW24" s="19"/>
      <c r="CX24" s="19">
        <v>0</v>
      </c>
      <c r="CY24" s="19">
        <v>0</v>
      </c>
      <c r="CZ24" s="19">
        <v>6.7</v>
      </c>
      <c r="DA24" s="19">
        <v>6.8787000000000003</v>
      </c>
      <c r="DB24" s="19">
        <v>6.8787000000000003</v>
      </c>
      <c r="DC24" s="19">
        <v>-0.1787</v>
      </c>
      <c r="DD24" s="19">
        <v>10.8</v>
      </c>
      <c r="DE24" s="19">
        <v>14.9922</v>
      </c>
      <c r="DF24" s="19">
        <v>12.781459999999999</v>
      </c>
      <c r="DG24" s="19">
        <v>-1.98146</v>
      </c>
      <c r="DH24" s="19">
        <v>69.5</v>
      </c>
      <c r="DI24" s="19">
        <v>70</v>
      </c>
      <c r="DJ24" s="19">
        <v>70.000029999999995</v>
      </c>
      <c r="DK24" s="19">
        <v>-0.50002999999999997</v>
      </c>
      <c r="DL24" s="19"/>
      <c r="DM24" s="19"/>
      <c r="DN24" s="19"/>
      <c r="DO24" s="19">
        <v>0</v>
      </c>
      <c r="DP24" s="19"/>
      <c r="DQ24" s="19"/>
      <c r="DR24" s="19"/>
      <c r="DS24" s="19">
        <v>0</v>
      </c>
      <c r="DT24" s="19">
        <v>0</v>
      </c>
      <c r="DU24" s="19"/>
      <c r="DV24" s="19">
        <v>0</v>
      </c>
      <c r="DW24" s="19">
        <v>0</v>
      </c>
      <c r="DX24" s="19"/>
      <c r="DY24" s="19"/>
      <c r="DZ24" s="19"/>
      <c r="EA24" s="19">
        <v>0</v>
      </c>
      <c r="EB24" s="19">
        <v>110.9</v>
      </c>
      <c r="EC24" s="19">
        <v>112.90537</v>
      </c>
      <c r="ED24" s="19">
        <v>112.90536</v>
      </c>
      <c r="EE24" s="19">
        <v>-2.00536</v>
      </c>
      <c r="EF24" s="19">
        <v>175.5</v>
      </c>
      <c r="EG24" s="19">
        <v>221.30108000000001</v>
      </c>
      <c r="EH24" s="19">
        <v>221.30108000000001</v>
      </c>
      <c r="EI24" s="19">
        <v>-45.801079999999999</v>
      </c>
      <c r="EJ24" s="19"/>
      <c r="EK24" s="19"/>
      <c r="EL24" s="19"/>
      <c r="EM24" s="19">
        <v>0</v>
      </c>
      <c r="EN24" s="19"/>
      <c r="EO24" s="19"/>
      <c r="EP24" s="19"/>
      <c r="EQ24" s="19">
        <v>0</v>
      </c>
      <c r="ER24" s="19"/>
      <c r="ES24" s="19"/>
      <c r="ET24" s="19"/>
      <c r="EU24" s="19">
        <v>0</v>
      </c>
      <c r="EV24" s="19">
        <v>6.5</v>
      </c>
      <c r="EW24" s="19">
        <v>6.39</v>
      </c>
      <c r="EX24" s="19">
        <v>6.39</v>
      </c>
      <c r="EY24" s="19">
        <v>0.11</v>
      </c>
      <c r="EZ24" s="19">
        <v>231.6</v>
      </c>
      <c r="FA24" s="19">
        <v>320.85073</v>
      </c>
      <c r="FB24" s="19">
        <v>320.85073</v>
      </c>
      <c r="FC24" s="19">
        <v>-89.250730000000004</v>
      </c>
      <c r="FD24" s="19">
        <v>73.900000000000006</v>
      </c>
      <c r="FE24" s="19">
        <v>76.256299999999996</v>
      </c>
      <c r="FF24" s="19">
        <v>76.256290000000007</v>
      </c>
      <c r="FG24" s="19">
        <v>-2.35629</v>
      </c>
      <c r="FH24" s="19">
        <v>68</v>
      </c>
      <c r="FI24" s="19">
        <v>75</v>
      </c>
      <c r="FJ24" s="19">
        <v>121.39791</v>
      </c>
      <c r="FK24" s="19">
        <v>-53.397910000000003</v>
      </c>
      <c r="FL24" s="19">
        <v>40.6</v>
      </c>
      <c r="FM24" s="19">
        <v>37.709339999999997</v>
      </c>
      <c r="FN24" s="19">
        <v>37.709339999999997</v>
      </c>
      <c r="FO24" s="19">
        <v>2.89066</v>
      </c>
      <c r="FP24" s="19">
        <v>9.4</v>
      </c>
      <c r="FQ24" s="19">
        <v>9.6429299999999998</v>
      </c>
      <c r="FR24" s="19">
        <v>9.6429200000000002</v>
      </c>
      <c r="FS24" s="19">
        <v>-0.24292</v>
      </c>
      <c r="FT24" s="19">
        <v>19.7</v>
      </c>
      <c r="FU24" s="19">
        <v>19.121949999999998</v>
      </c>
      <c r="FV24" s="19">
        <v>19.121949999999998</v>
      </c>
      <c r="FW24" s="19">
        <v>0.57804999999999995</v>
      </c>
      <c r="FX24" s="19">
        <v>87.1</v>
      </c>
      <c r="FY24" s="19">
        <v>87.657560000000004</v>
      </c>
      <c r="FZ24" s="19">
        <v>87.657560000000004</v>
      </c>
      <c r="GA24" s="19">
        <v>-0.55755999999999994</v>
      </c>
      <c r="GB24" s="19">
        <v>122.4</v>
      </c>
      <c r="GC24" s="19">
        <v>136.06837999999999</v>
      </c>
      <c r="GD24" s="19">
        <v>136.06845000000001</v>
      </c>
      <c r="GE24" s="19">
        <v>-13.66845</v>
      </c>
      <c r="GF24" s="19"/>
      <c r="GG24" s="19"/>
      <c r="GH24" s="19"/>
      <c r="GI24" s="19">
        <v>0</v>
      </c>
      <c r="GJ24" s="19">
        <v>75.5</v>
      </c>
      <c r="GK24" s="19">
        <v>68.034189999999995</v>
      </c>
      <c r="GL24" s="19">
        <v>68.034220000000005</v>
      </c>
      <c r="GM24" s="19">
        <v>7.4657799999999996</v>
      </c>
      <c r="GN24" s="19">
        <v>111</v>
      </c>
      <c r="GO24" s="19">
        <v>110.91316999999999</v>
      </c>
      <c r="GP24" s="19">
        <v>110.91316999999999</v>
      </c>
      <c r="GQ24" s="19">
        <v>8.6830000000000004E-2</v>
      </c>
      <c r="GR24" s="19">
        <v>8.4</v>
      </c>
      <c r="GS24" s="19">
        <v>9.09</v>
      </c>
      <c r="GT24" s="19">
        <v>9.09</v>
      </c>
      <c r="GU24" s="19">
        <v>-0.69</v>
      </c>
      <c r="GV24" s="19">
        <v>4.4000000000000004</v>
      </c>
      <c r="GW24" s="19">
        <v>9.9490999999999996</v>
      </c>
      <c r="GX24" s="19">
        <v>9.9490999999999996</v>
      </c>
      <c r="GY24" s="19">
        <v>-5.5491000000000001</v>
      </c>
      <c r="GZ24" s="19">
        <v>46.9</v>
      </c>
      <c r="HA24" s="19">
        <v>47.26634</v>
      </c>
      <c r="HB24" s="19">
        <v>47.26634</v>
      </c>
      <c r="HC24" s="19">
        <v>-0.36634</v>
      </c>
      <c r="HD24" s="19"/>
      <c r="HE24" s="19"/>
      <c r="HF24" s="19"/>
      <c r="HG24" s="19">
        <v>0</v>
      </c>
      <c r="HH24" s="19">
        <v>4</v>
      </c>
      <c r="HI24" s="19">
        <v>3.8872599999999999</v>
      </c>
      <c r="HJ24" s="19">
        <v>3.8872599999999999</v>
      </c>
      <c r="HK24" s="19">
        <v>0.11274000000000001</v>
      </c>
      <c r="HL24" s="19">
        <v>36.9</v>
      </c>
      <c r="HM24" s="19">
        <v>34.419510000000002</v>
      </c>
      <c r="HN24" s="19">
        <v>34.419510000000002</v>
      </c>
      <c r="HO24" s="19">
        <v>2.4804900000000001</v>
      </c>
      <c r="HP24" s="19">
        <v>160.1</v>
      </c>
      <c r="HQ24" s="19">
        <v>171.54185000000001</v>
      </c>
      <c r="HR24" s="19">
        <v>171.54185000000001</v>
      </c>
      <c r="HS24" s="19">
        <v>-11.441850000000001</v>
      </c>
      <c r="HT24" s="19"/>
      <c r="HU24" s="19"/>
      <c r="HV24" s="19"/>
      <c r="HW24" s="19">
        <v>0</v>
      </c>
      <c r="HX24" s="19"/>
      <c r="HY24" s="19"/>
      <c r="HZ24" s="19"/>
      <c r="IA24" s="19">
        <v>0</v>
      </c>
      <c r="IB24" s="19">
        <v>47.9</v>
      </c>
      <c r="IC24" s="19">
        <v>46.89978</v>
      </c>
      <c r="ID24" s="19">
        <v>47.671219999999998</v>
      </c>
      <c r="IE24" s="19">
        <v>0.22878000000000001</v>
      </c>
      <c r="IF24" s="19">
        <v>0</v>
      </c>
      <c r="IG24" s="19"/>
      <c r="IH24" s="19">
        <v>38.83858</v>
      </c>
      <c r="II24" s="19">
        <v>-38.83858</v>
      </c>
      <c r="IJ24" s="19">
        <v>104.7</v>
      </c>
      <c r="IK24" s="19">
        <v>102.57</v>
      </c>
      <c r="IL24" s="19">
        <v>0</v>
      </c>
      <c r="IM24" s="19">
        <v>104.7</v>
      </c>
      <c r="IN24" s="19">
        <v>46.5</v>
      </c>
      <c r="IO24" s="19"/>
      <c r="IP24" s="19">
        <v>48.416379999999997</v>
      </c>
      <c r="IQ24" s="19">
        <v>-1.91638</v>
      </c>
      <c r="IR24" s="19"/>
      <c r="IS24" s="19"/>
      <c r="IT24" s="19"/>
      <c r="IU24" s="19">
        <v>0</v>
      </c>
      <c r="IV24" s="19"/>
      <c r="IW24" s="19"/>
      <c r="IX24" s="19"/>
      <c r="IY24" s="19">
        <v>0</v>
      </c>
      <c r="IZ24" s="19"/>
      <c r="JA24" s="19"/>
      <c r="JB24" s="19"/>
      <c r="JC24" s="19">
        <v>0</v>
      </c>
      <c r="JD24" s="19">
        <v>86.3</v>
      </c>
      <c r="JE24" s="19">
        <v>88.815600000000003</v>
      </c>
      <c r="JF24" s="19">
        <v>88.815600000000003</v>
      </c>
      <c r="JG24" s="19">
        <v>-2.5156000000000001</v>
      </c>
      <c r="JH24" s="19"/>
      <c r="JI24" s="19"/>
      <c r="JJ24" s="19">
        <v>0</v>
      </c>
      <c r="JK24" s="19">
        <v>0</v>
      </c>
      <c r="JL24" s="19">
        <v>174.4</v>
      </c>
      <c r="JM24" s="19">
        <v>112.55162</v>
      </c>
      <c r="JN24" s="19">
        <v>118.30552</v>
      </c>
      <c r="JO24" s="19">
        <v>56.094479999999997</v>
      </c>
      <c r="JP24" s="19">
        <v>200</v>
      </c>
      <c r="JQ24" s="19">
        <v>112.55162</v>
      </c>
      <c r="JR24" s="19">
        <v>118.30552</v>
      </c>
      <c r="JS24" s="19">
        <v>81.694479999999999</v>
      </c>
      <c r="JT24" s="19">
        <v>180.2</v>
      </c>
      <c r="JU24" s="19">
        <v>112.55162</v>
      </c>
      <c r="JV24" s="19">
        <v>118.30552</v>
      </c>
      <c r="JW24" s="19">
        <v>61.894480000000001</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4.5999999999999996</v>
      </c>
      <c r="LE24" s="19">
        <v>3.9931199999999998</v>
      </c>
      <c r="LF24" s="19">
        <v>3.9931199999999998</v>
      </c>
      <c r="LG24" s="19">
        <v>0.60687999999999998</v>
      </c>
      <c r="LH24" s="19">
        <v>99.9</v>
      </c>
      <c r="LI24" s="19">
        <v>81.782049999999998</v>
      </c>
      <c r="LJ24" s="19">
        <v>102.05385</v>
      </c>
      <c r="LK24" s="19">
        <v>-2.1538499999999998</v>
      </c>
      <c r="LL24" s="19">
        <v>127.6</v>
      </c>
      <c r="LM24" s="19">
        <v>133.67995999999999</v>
      </c>
      <c r="LN24" s="19">
        <v>133.67995999999999</v>
      </c>
      <c r="LO24" s="19">
        <v>-6.0799599999999998</v>
      </c>
      <c r="LP24" s="19">
        <v>64.599999999999994</v>
      </c>
      <c r="LQ24" s="19">
        <v>67.461460000000002</v>
      </c>
      <c r="LR24" s="19">
        <v>67.461460000000002</v>
      </c>
      <c r="LS24" s="19">
        <v>-2.8614600000000001</v>
      </c>
      <c r="LT24" s="19">
        <v>77</v>
      </c>
      <c r="LU24" s="19">
        <v>78.567999999999998</v>
      </c>
      <c r="LV24" s="19">
        <v>78.567989999999995</v>
      </c>
      <c r="LW24" s="19">
        <v>-1.56799</v>
      </c>
      <c r="LX24" s="19">
        <v>30.2</v>
      </c>
      <c r="LY24" s="19">
        <v>30.097560000000001</v>
      </c>
      <c r="LZ24" s="19">
        <v>30.097560000000001</v>
      </c>
      <c r="MA24" s="19">
        <v>0.10244</v>
      </c>
      <c r="MB24" s="19"/>
      <c r="MC24" s="19"/>
      <c r="MD24" s="19"/>
      <c r="ME24" s="19">
        <v>0</v>
      </c>
      <c r="MF24" s="19"/>
      <c r="MG24" s="19"/>
      <c r="MH24" s="19"/>
      <c r="MI24" s="19">
        <v>0</v>
      </c>
      <c r="MJ24" s="19"/>
      <c r="MK24" s="19"/>
      <c r="ML24" s="19"/>
      <c r="MM24" s="19">
        <v>0</v>
      </c>
      <c r="MN24" s="19">
        <v>103.9</v>
      </c>
      <c r="MO24" s="19">
        <v>110</v>
      </c>
      <c r="MP24" s="19">
        <v>111</v>
      </c>
      <c r="MQ24" s="19">
        <v>-7.1</v>
      </c>
      <c r="MR24" s="19">
        <v>104.6</v>
      </c>
      <c r="MS24" s="19">
        <v>110</v>
      </c>
      <c r="MT24" s="19">
        <v>111</v>
      </c>
      <c r="MU24" s="19">
        <v>-6.4</v>
      </c>
      <c r="MV24" s="19">
        <v>123.9</v>
      </c>
      <c r="MW24" s="19">
        <v>110</v>
      </c>
      <c r="MX24" s="19">
        <v>111</v>
      </c>
      <c r="MY24" s="19">
        <v>12.9</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v>0.3</v>
      </c>
      <c r="OC24" s="19"/>
      <c r="OD24" s="19">
        <v>0.113</v>
      </c>
      <c r="OE24" s="19">
        <v>0.187</v>
      </c>
      <c r="OF24" s="19">
        <v>51.5</v>
      </c>
      <c r="OG24" s="19">
        <v>25.722999999999999</v>
      </c>
      <c r="OH24" s="19">
        <v>25.722999999999999</v>
      </c>
      <c r="OI24" s="19">
        <v>25.777000000000001</v>
      </c>
      <c r="OJ24" s="19">
        <v>64.8</v>
      </c>
      <c r="OK24" s="19"/>
      <c r="OL24" s="19">
        <v>62.468000000000004</v>
      </c>
      <c r="OM24" s="19">
        <v>2.3319999999999999</v>
      </c>
      <c r="ON24" s="19">
        <v>9.1999999999999993</v>
      </c>
      <c r="OO24" s="19">
        <v>10</v>
      </c>
      <c r="OP24" s="19">
        <v>14.638999999999999</v>
      </c>
      <c r="OQ24" s="19">
        <v>-5.4390000000000001</v>
      </c>
      <c r="OR24" s="19">
        <v>0.1</v>
      </c>
      <c r="OS24" s="19"/>
      <c r="OT24" s="19">
        <v>0</v>
      </c>
      <c r="OU24" s="19">
        <v>0.1</v>
      </c>
      <c r="OV24" s="19">
        <v>20</v>
      </c>
      <c r="OW24" s="19">
        <v>17.560980000000001</v>
      </c>
      <c r="OX24" s="19">
        <v>17.560970000000001</v>
      </c>
      <c r="OY24" s="19">
        <v>2.4390299999999998</v>
      </c>
      <c r="OZ24" s="19">
        <v>9.6999999999999993</v>
      </c>
      <c r="PA24" s="19">
        <v>9.9830000000000005</v>
      </c>
      <c r="PB24" s="19">
        <v>9.9830000000000005</v>
      </c>
      <c r="PC24" s="19">
        <v>-0.28299999999999997</v>
      </c>
      <c r="PD24" s="19">
        <v>5.5</v>
      </c>
      <c r="PE24" s="19">
        <v>5.67</v>
      </c>
      <c r="PF24" s="19">
        <v>5.67</v>
      </c>
      <c r="PG24" s="19">
        <v>-0.17</v>
      </c>
      <c r="PH24" s="19">
        <v>1</v>
      </c>
      <c r="PI24" s="19">
        <v>1</v>
      </c>
      <c r="PJ24" s="19">
        <v>1</v>
      </c>
      <c r="PK24" s="19">
        <v>0</v>
      </c>
      <c r="PL24" s="19"/>
      <c r="PM24" s="19"/>
      <c r="PN24" s="19"/>
      <c r="PO24" s="19">
        <v>0</v>
      </c>
      <c r="PP24" s="19">
        <v>4.9020000000000001</v>
      </c>
      <c r="PQ24" s="19">
        <v>5</v>
      </c>
      <c r="PR24" s="19">
        <v>5</v>
      </c>
      <c r="PS24" s="19">
        <v>-9.8000000000000004E-2</v>
      </c>
      <c r="PT24" s="19">
        <v>20.6</v>
      </c>
      <c r="PU24" s="19">
        <v>19.5122</v>
      </c>
      <c r="PV24" s="19">
        <v>19.51219</v>
      </c>
      <c r="PW24" s="19">
        <v>1.0878099999999999</v>
      </c>
      <c r="PX24" s="19">
        <v>20</v>
      </c>
      <c r="PY24" s="19"/>
      <c r="PZ24" s="19"/>
      <c r="QA24" s="19">
        <v>20</v>
      </c>
      <c r="QB24" s="19">
        <v>18.899999999999999</v>
      </c>
      <c r="QC24" s="19">
        <v>17.560980000000001</v>
      </c>
      <c r="QD24" s="19">
        <v>17.560970000000001</v>
      </c>
      <c r="QE24" s="19">
        <v>1.3390299999999999</v>
      </c>
      <c r="QF24" s="19">
        <v>3.8</v>
      </c>
      <c r="QG24" s="19">
        <v>3.5</v>
      </c>
      <c r="QH24" s="19">
        <v>3.5</v>
      </c>
      <c r="QI24" s="19">
        <v>0.3</v>
      </c>
      <c r="QJ24" s="19">
        <v>18.5</v>
      </c>
      <c r="QK24" s="19">
        <v>18.048780000000001</v>
      </c>
      <c r="QL24" s="19">
        <v>18.048780000000001</v>
      </c>
      <c r="QM24" s="19">
        <v>0.45122000000000001</v>
      </c>
      <c r="QN24" s="19">
        <v>12.9</v>
      </c>
      <c r="QO24" s="19"/>
      <c r="QP24" s="19">
        <v>11.728</v>
      </c>
      <c r="QQ24" s="19">
        <v>1.1719999999999999</v>
      </c>
      <c r="QR24" s="19">
        <v>15.6</v>
      </c>
      <c r="QS24" s="19"/>
      <c r="QT24" s="19">
        <v>14.12</v>
      </c>
      <c r="QU24" s="19">
        <v>1.48</v>
      </c>
      <c r="QV24" s="19">
        <v>3.2</v>
      </c>
      <c r="QW24" s="19">
        <v>9</v>
      </c>
      <c r="QX24" s="19">
        <v>4.58</v>
      </c>
      <c r="QY24" s="19">
        <v>-1.38</v>
      </c>
      <c r="QZ24" s="19">
        <v>9.1</v>
      </c>
      <c r="RA24" s="19">
        <v>19.100000000000001</v>
      </c>
      <c r="RB24" s="19">
        <v>11.6</v>
      </c>
      <c r="RC24" s="19">
        <v>-2.5</v>
      </c>
      <c r="RD24" s="19">
        <v>4.5</v>
      </c>
      <c r="RE24" s="19">
        <v>4.2</v>
      </c>
      <c r="RF24" s="19">
        <v>4.2</v>
      </c>
      <c r="RG24" s="19">
        <v>0.3</v>
      </c>
      <c r="RH24" s="19">
        <v>1</v>
      </c>
      <c r="RI24" s="19"/>
      <c r="RJ24" s="19">
        <v>1.2</v>
      </c>
      <c r="RK24" s="19">
        <v>-0.2</v>
      </c>
      <c r="RL24" s="19">
        <v>2.2000000000000002</v>
      </c>
      <c r="RM24" s="19">
        <v>2.4</v>
      </c>
      <c r="RN24" s="19">
        <v>2.4</v>
      </c>
      <c r="RO24" s="19">
        <v>-0.2</v>
      </c>
      <c r="RP24" s="19">
        <v>0</v>
      </c>
      <c r="RQ24" s="19"/>
      <c r="RR24" s="19"/>
      <c r="RS24" s="19">
        <v>0</v>
      </c>
      <c r="RT24" s="19">
        <v>16.100000000000001</v>
      </c>
      <c r="RU24" s="19"/>
      <c r="RV24" s="19">
        <v>8.6349999999999998</v>
      </c>
      <c r="RW24" s="19">
        <v>7.4649999999999999</v>
      </c>
      <c r="RX24" s="19">
        <v>3.4</v>
      </c>
      <c r="RY24" s="19">
        <v>3.3210000000000002</v>
      </c>
      <c r="RZ24" s="19">
        <v>3.3210000000000002</v>
      </c>
      <c r="SA24" s="19">
        <v>7.9000000000000001E-2</v>
      </c>
      <c r="SB24" s="19">
        <v>14.4</v>
      </c>
      <c r="SC24" s="19">
        <v>13.701589999999999</v>
      </c>
      <c r="SD24" s="19">
        <v>13.8809</v>
      </c>
      <c r="SE24" s="19">
        <v>0.51910000000000001</v>
      </c>
      <c r="SF24" s="19">
        <v>2.5</v>
      </c>
      <c r="SG24" s="19">
        <v>0</v>
      </c>
      <c r="SH24" s="19">
        <v>0</v>
      </c>
      <c r="SI24" s="19">
        <v>2.5</v>
      </c>
      <c r="SJ24" s="19">
        <v>0</v>
      </c>
      <c r="SK24" s="19">
        <v>0.7</v>
      </c>
      <c r="SL24" s="19">
        <v>0.7</v>
      </c>
      <c r="SM24" s="19">
        <v>-0.7</v>
      </c>
      <c r="SN24" s="19">
        <v>17.100000000000001</v>
      </c>
      <c r="SO24" s="19">
        <v>17.170729999999999</v>
      </c>
      <c r="SP24" s="19">
        <v>17.170729999999999</v>
      </c>
      <c r="SQ24" s="19">
        <v>-7.0730000000000001E-2</v>
      </c>
      <c r="SR24" s="19">
        <v>7.9</v>
      </c>
      <c r="SS24" s="19">
        <v>9.3000000000000007</v>
      </c>
      <c r="ST24" s="19">
        <v>9.3000000000000007</v>
      </c>
      <c r="SU24" s="19">
        <v>-1.4</v>
      </c>
      <c r="SV24" s="19">
        <v>11</v>
      </c>
      <c r="SW24" s="19">
        <v>11.707319999999999</v>
      </c>
      <c r="SX24" s="19">
        <v>11.70731</v>
      </c>
      <c r="SY24" s="19">
        <v>-0.70730999999999999</v>
      </c>
      <c r="SZ24" s="19">
        <v>15.6</v>
      </c>
      <c r="TA24" s="19">
        <v>15.60976</v>
      </c>
      <c r="TB24" s="19">
        <v>15.60975</v>
      </c>
      <c r="TC24" s="19">
        <v>-9.75E-3</v>
      </c>
      <c r="TD24" s="19">
        <v>20</v>
      </c>
      <c r="TE24" s="19">
        <v>19.317070000000001</v>
      </c>
      <c r="TF24" s="19">
        <v>19.317070000000001</v>
      </c>
      <c r="TG24" s="19">
        <v>0.68293000000000004</v>
      </c>
      <c r="TH24" s="19">
        <v>19.600000000000001</v>
      </c>
      <c r="TI24" s="19">
        <v>15</v>
      </c>
      <c r="TJ24" s="19">
        <v>14.263</v>
      </c>
      <c r="TK24" s="19">
        <v>5.3369999999999997</v>
      </c>
      <c r="TL24" s="19">
        <v>3.5</v>
      </c>
      <c r="TM24" s="19">
        <v>12.9</v>
      </c>
      <c r="TN24" s="19">
        <v>24.26</v>
      </c>
      <c r="TO24" s="19">
        <v>-20.76</v>
      </c>
      <c r="TP24" s="19">
        <v>28.3</v>
      </c>
      <c r="TQ24" s="19"/>
      <c r="TR24" s="19">
        <v>26.274999999999999</v>
      </c>
      <c r="TS24" s="19">
        <v>2.0249999999999999</v>
      </c>
      <c r="TT24" s="19">
        <v>0</v>
      </c>
      <c r="TU24" s="19">
        <v>9.1</v>
      </c>
      <c r="TV24" s="19">
        <v>13.503</v>
      </c>
      <c r="TW24" s="19">
        <v>-13.503</v>
      </c>
      <c r="TX24" s="19">
        <v>0.2</v>
      </c>
      <c r="TY24" s="19">
        <v>13.2</v>
      </c>
      <c r="TZ24" s="19">
        <v>23.657</v>
      </c>
      <c r="UA24" s="19">
        <v>-23.457000000000001</v>
      </c>
      <c r="UB24" s="19">
        <v>0</v>
      </c>
      <c r="UC24" s="19">
        <v>0.18099999999999999</v>
      </c>
      <c r="UD24" s="19">
        <v>0.18099999999999999</v>
      </c>
      <c r="UE24" s="19">
        <v>-0.18099999999999999</v>
      </c>
      <c r="UF24" s="19">
        <v>0</v>
      </c>
      <c r="UG24" s="19">
        <v>0.30099999999999999</v>
      </c>
      <c r="UH24" s="19">
        <v>0.30099999999999999</v>
      </c>
      <c r="UI24" s="19">
        <v>-0.30099999999999999</v>
      </c>
      <c r="UJ24" s="19">
        <v>17.5</v>
      </c>
      <c r="UK24" s="19">
        <v>17.560980000000001</v>
      </c>
      <c r="UL24" s="19">
        <v>17.560970000000001</v>
      </c>
      <c r="UM24" s="19">
        <v>-6.0970000000000003E-2</v>
      </c>
      <c r="UN24" s="19">
        <v>5</v>
      </c>
      <c r="UO24" s="19">
        <v>5.6</v>
      </c>
      <c r="UP24" s="19">
        <v>5.6</v>
      </c>
      <c r="UQ24" s="19">
        <v>-0.6</v>
      </c>
      <c r="UR24" s="19">
        <v>4.2</v>
      </c>
      <c r="US24" s="19">
        <v>7.7</v>
      </c>
      <c r="UT24" s="19">
        <v>7.7</v>
      </c>
      <c r="UU24" s="19">
        <v>-3.5</v>
      </c>
      <c r="UV24" s="19">
        <v>15.4</v>
      </c>
      <c r="UW24" s="19">
        <v>14.63415</v>
      </c>
      <c r="UX24" s="19">
        <v>14.63414</v>
      </c>
      <c r="UY24" s="19">
        <v>0.76585999999999999</v>
      </c>
      <c r="UZ24" s="19">
        <v>16.5</v>
      </c>
      <c r="VA24" s="19">
        <v>15.60976</v>
      </c>
      <c r="VB24" s="19">
        <v>15.60975</v>
      </c>
      <c r="VC24" s="19">
        <v>0.89024999999999999</v>
      </c>
      <c r="VD24" s="19">
        <v>16.3</v>
      </c>
      <c r="VE24" s="19">
        <v>15.60976</v>
      </c>
      <c r="VF24" s="19">
        <v>15.60975</v>
      </c>
      <c r="VG24" s="19">
        <v>0.69025000000000003</v>
      </c>
      <c r="VH24" s="19">
        <v>7</v>
      </c>
      <c r="VI24" s="19">
        <v>7.4</v>
      </c>
      <c r="VJ24" s="19">
        <v>11.888999999999999</v>
      </c>
      <c r="VK24" s="19">
        <v>-4.8890000000000002</v>
      </c>
      <c r="VL24" s="19">
        <v>198.9</v>
      </c>
      <c r="VM24" s="19"/>
      <c r="VN24" s="19">
        <v>179.09</v>
      </c>
      <c r="VO24" s="19">
        <v>19.809999999999999</v>
      </c>
      <c r="VP24" s="19">
        <v>7.6</v>
      </c>
      <c r="VQ24" s="19"/>
      <c r="VR24" s="19">
        <v>11.763</v>
      </c>
      <c r="VS24" s="19">
        <v>-4.1630000000000003</v>
      </c>
      <c r="VT24" s="19">
        <v>121.2</v>
      </c>
      <c r="VU24" s="19"/>
      <c r="VV24" s="19">
        <v>114.116</v>
      </c>
      <c r="VW24" s="19">
        <v>7.0839999999999996</v>
      </c>
      <c r="VX24" s="19">
        <v>0.6</v>
      </c>
      <c r="VY24" s="19">
        <v>0.6</v>
      </c>
      <c r="VZ24" s="19">
        <v>0.6</v>
      </c>
      <c r="WA24" s="19">
        <v>0</v>
      </c>
      <c r="WB24" s="19">
        <v>0</v>
      </c>
      <c r="WC24" s="19">
        <v>5</v>
      </c>
      <c r="WD24" s="19">
        <v>5</v>
      </c>
      <c r="WE24" s="19">
        <v>-5</v>
      </c>
      <c r="WF24" s="19">
        <v>0</v>
      </c>
      <c r="WG24" s="19">
        <v>4</v>
      </c>
      <c r="WH24" s="19">
        <v>4</v>
      </c>
      <c r="WI24" s="19">
        <v>-4</v>
      </c>
      <c r="WJ24" s="19">
        <v>86.3</v>
      </c>
      <c r="WK24" s="19"/>
      <c r="WL24" s="19">
        <v>85.356999999999999</v>
      </c>
      <c r="WM24" s="19">
        <v>0.94299999999999995</v>
      </c>
      <c r="WN24" s="19">
        <v>7.2</v>
      </c>
      <c r="WO24" s="19"/>
      <c r="WP24" s="19">
        <v>5.3710000000000004</v>
      </c>
      <c r="WQ24" s="19">
        <v>1.829</v>
      </c>
      <c r="WR24" s="19">
        <v>9.4</v>
      </c>
      <c r="WS24" s="19">
        <v>9.4</v>
      </c>
      <c r="WT24" s="19">
        <v>9.4</v>
      </c>
      <c r="WU24" s="19">
        <v>0</v>
      </c>
      <c r="WV24" s="19">
        <v>20</v>
      </c>
      <c r="WW24" s="19">
        <v>19.317070000000001</v>
      </c>
      <c r="WX24" s="19">
        <v>19.317070000000001</v>
      </c>
      <c r="WY24" s="19">
        <v>0.68293000000000004</v>
      </c>
      <c r="WZ24" s="19">
        <v>9.6999999999999993</v>
      </c>
      <c r="XA24" s="19">
        <v>10.6</v>
      </c>
      <c r="XB24" s="19">
        <v>10.6</v>
      </c>
      <c r="XC24" s="19">
        <v>-0.9</v>
      </c>
      <c r="XD24" s="19">
        <v>0</v>
      </c>
      <c r="XE24" s="19">
        <v>0</v>
      </c>
      <c r="XF24" s="19"/>
      <c r="XG24" s="19">
        <v>0</v>
      </c>
      <c r="XH24" s="19"/>
      <c r="XI24" s="19"/>
      <c r="XJ24" s="19"/>
      <c r="XK24" s="19">
        <v>0</v>
      </c>
      <c r="XL24" s="19"/>
      <c r="XM24" s="19"/>
      <c r="XN24" s="19"/>
      <c r="XO24" s="19">
        <v>0</v>
      </c>
      <c r="XP24" s="19"/>
      <c r="XQ24" s="19"/>
      <c r="XR24" s="19"/>
      <c r="XS24" s="19">
        <v>0</v>
      </c>
      <c r="XT24" s="19">
        <v>17.7</v>
      </c>
      <c r="XU24" s="19">
        <v>14</v>
      </c>
      <c r="XV24" s="19">
        <v>14</v>
      </c>
      <c r="XW24" s="19">
        <v>3.7</v>
      </c>
      <c r="XX24" s="19"/>
      <c r="XY24" s="19"/>
      <c r="XZ24" s="19"/>
      <c r="YA24" s="19">
        <v>0</v>
      </c>
      <c r="YB24" s="19"/>
      <c r="YC24" s="19"/>
      <c r="YD24" s="19"/>
      <c r="YE24" s="19">
        <v>0</v>
      </c>
    </row>
    <row r="25" spans="1:655" ht="24" customHeight="1" x14ac:dyDescent="0.3">
      <c r="A25" s="1"/>
      <c r="B25" s="13" t="s">
        <v>49</v>
      </c>
      <c r="C25" s="13" t="s">
        <v>867</v>
      </c>
      <c r="D25" s="14">
        <v>101.1</v>
      </c>
      <c r="E25" s="14">
        <v>100</v>
      </c>
      <c r="F25" s="14">
        <v>100</v>
      </c>
      <c r="G25" s="14">
        <v>1.1000000000000001</v>
      </c>
      <c r="H25" s="14">
        <v>656.2</v>
      </c>
      <c r="I25" s="14">
        <v>646.79789000000005</v>
      </c>
      <c r="J25" s="14">
        <v>646.79789000000005</v>
      </c>
      <c r="K25" s="14">
        <v>9.4021100000000004</v>
      </c>
      <c r="L25" s="14">
        <v>216</v>
      </c>
      <c r="M25" s="14">
        <v>211.44126</v>
      </c>
      <c r="N25" s="14">
        <v>211.44126</v>
      </c>
      <c r="O25" s="14">
        <v>4.5587400000000002</v>
      </c>
      <c r="P25" s="14">
        <v>0</v>
      </c>
      <c r="Q25" s="14"/>
      <c r="R25" s="14">
        <v>3.6</v>
      </c>
      <c r="S25" s="14">
        <v>-3.6</v>
      </c>
      <c r="T25" s="14">
        <v>0</v>
      </c>
      <c r="U25" s="14"/>
      <c r="V25" s="14">
        <v>0</v>
      </c>
      <c r="W25" s="14">
        <v>0</v>
      </c>
      <c r="X25" s="14">
        <v>92.1</v>
      </c>
      <c r="Y25" s="14">
        <v>92.226339999999993</v>
      </c>
      <c r="Z25" s="14">
        <v>92.226330000000004</v>
      </c>
      <c r="AA25" s="14">
        <v>-0.12633</v>
      </c>
      <c r="AB25" s="14">
        <v>216.2</v>
      </c>
      <c r="AC25" s="14">
        <v>220</v>
      </c>
      <c r="AD25" s="14">
        <v>220</v>
      </c>
      <c r="AE25" s="14">
        <v>-3.8</v>
      </c>
      <c r="AF25" s="14"/>
      <c r="AG25" s="14"/>
      <c r="AH25" s="14"/>
      <c r="AI25" s="14">
        <v>0</v>
      </c>
      <c r="AJ25" s="14"/>
      <c r="AK25" s="14"/>
      <c r="AL25" s="14"/>
      <c r="AM25" s="14">
        <v>0</v>
      </c>
      <c r="AN25" s="14">
        <v>106.7</v>
      </c>
      <c r="AO25" s="14">
        <v>116.66667</v>
      </c>
      <c r="AP25" s="14">
        <v>116.66668</v>
      </c>
      <c r="AQ25" s="14">
        <v>-9.9666800000000002</v>
      </c>
      <c r="AR25" s="14">
        <v>106.2</v>
      </c>
      <c r="AS25" s="14">
        <v>116.66667</v>
      </c>
      <c r="AT25" s="14">
        <v>116.66668</v>
      </c>
      <c r="AU25" s="14">
        <v>-10.46668</v>
      </c>
      <c r="AV25" s="14">
        <v>107.4</v>
      </c>
      <c r="AW25" s="14">
        <v>116.66667</v>
      </c>
      <c r="AX25" s="14">
        <v>116.66668</v>
      </c>
      <c r="AY25" s="14">
        <v>-9.2666799999999991</v>
      </c>
      <c r="AZ25" s="14">
        <v>206.4</v>
      </c>
      <c r="BA25" s="14">
        <v>175</v>
      </c>
      <c r="BB25" s="14">
        <v>175.00003000000001</v>
      </c>
      <c r="BC25" s="14">
        <v>31.39997</v>
      </c>
      <c r="BD25" s="14">
        <v>206.5</v>
      </c>
      <c r="BE25" s="14">
        <v>195.12200999999999</v>
      </c>
      <c r="BF25" s="14">
        <v>195.12197</v>
      </c>
      <c r="BG25" s="14">
        <v>11.378030000000001</v>
      </c>
      <c r="BH25" s="14">
        <v>109.4</v>
      </c>
      <c r="BI25" s="14">
        <v>97.561000000000007</v>
      </c>
      <c r="BJ25" s="14">
        <v>97.560980000000001</v>
      </c>
      <c r="BK25" s="14">
        <v>11.83902</v>
      </c>
      <c r="BL25" s="14">
        <v>570.29999999999995</v>
      </c>
      <c r="BM25" s="14">
        <v>568.29854</v>
      </c>
      <c r="BN25" s="14">
        <v>568.29853000000003</v>
      </c>
      <c r="BO25" s="14">
        <v>2.0014699999999999</v>
      </c>
      <c r="BP25" s="14">
        <v>10.6</v>
      </c>
      <c r="BQ25" s="14">
        <v>5.4891500000000004</v>
      </c>
      <c r="BR25" s="14">
        <v>5.4891399999999999</v>
      </c>
      <c r="BS25" s="14">
        <v>5.1108599999999997</v>
      </c>
      <c r="BT25" s="14"/>
      <c r="BU25" s="14"/>
      <c r="BV25" s="14"/>
      <c r="BW25" s="14">
        <v>0</v>
      </c>
      <c r="BX25" s="14"/>
      <c r="BY25" s="14"/>
      <c r="BZ25" s="14"/>
      <c r="CA25" s="14">
        <v>0</v>
      </c>
      <c r="CB25" s="14"/>
      <c r="CC25" s="14"/>
      <c r="CD25" s="14"/>
      <c r="CE25" s="14">
        <v>0</v>
      </c>
      <c r="CF25" s="14"/>
      <c r="CG25" s="14"/>
      <c r="CH25" s="14"/>
      <c r="CI25" s="14">
        <v>0</v>
      </c>
      <c r="CJ25" s="14">
        <v>173.5</v>
      </c>
      <c r="CK25" s="14">
        <v>164.70732000000001</v>
      </c>
      <c r="CL25" s="14">
        <v>164.70731000000001</v>
      </c>
      <c r="CM25" s="14">
        <v>8.7926900000000003</v>
      </c>
      <c r="CN25" s="14">
        <v>8.5</v>
      </c>
      <c r="CO25" s="14">
        <v>5.1346499999999997</v>
      </c>
      <c r="CP25" s="14">
        <v>5.1346499999999997</v>
      </c>
      <c r="CQ25" s="14">
        <v>3.3653499999999998</v>
      </c>
      <c r="CR25" s="14">
        <v>5.2</v>
      </c>
      <c r="CS25" s="14">
        <v>2.8184800000000001</v>
      </c>
      <c r="CT25" s="14">
        <v>2.8184800000000001</v>
      </c>
      <c r="CU25" s="14">
        <v>2.3815200000000001</v>
      </c>
      <c r="CV25" s="14"/>
      <c r="CW25" s="14"/>
      <c r="CX25" s="14">
        <v>0</v>
      </c>
      <c r="CY25" s="14">
        <v>0</v>
      </c>
      <c r="CZ25" s="14">
        <v>6.7</v>
      </c>
      <c r="DA25" s="14">
        <v>6.8787000000000003</v>
      </c>
      <c r="DB25" s="14">
        <v>6.8787000000000003</v>
      </c>
      <c r="DC25" s="14">
        <v>-0.1787</v>
      </c>
      <c r="DD25" s="14">
        <v>9.1999999999999993</v>
      </c>
      <c r="DE25" s="14">
        <v>14.9922</v>
      </c>
      <c r="DF25" s="14">
        <v>12.781459999999999</v>
      </c>
      <c r="DG25" s="14">
        <v>-3.5814599999999999</v>
      </c>
      <c r="DH25" s="14">
        <v>71.099999999999994</v>
      </c>
      <c r="DI25" s="14">
        <v>70</v>
      </c>
      <c r="DJ25" s="14">
        <v>70.000050000000002</v>
      </c>
      <c r="DK25" s="14">
        <v>1.09995</v>
      </c>
      <c r="DL25" s="14"/>
      <c r="DM25" s="14"/>
      <c r="DN25" s="14"/>
      <c r="DO25" s="14">
        <v>0</v>
      </c>
      <c r="DP25" s="14"/>
      <c r="DQ25" s="14"/>
      <c r="DR25" s="14"/>
      <c r="DS25" s="14">
        <v>0</v>
      </c>
      <c r="DT25" s="14">
        <v>0</v>
      </c>
      <c r="DU25" s="14"/>
      <c r="DV25" s="14">
        <v>8</v>
      </c>
      <c r="DW25" s="14">
        <v>-8</v>
      </c>
      <c r="DX25" s="14"/>
      <c r="DY25" s="14"/>
      <c r="DZ25" s="14"/>
      <c r="EA25" s="14">
        <v>0</v>
      </c>
      <c r="EB25" s="14">
        <v>111</v>
      </c>
      <c r="EC25" s="14">
        <v>112.90537</v>
      </c>
      <c r="ED25" s="14">
        <v>112.90536</v>
      </c>
      <c r="EE25" s="14">
        <v>-1.9053599999999999</v>
      </c>
      <c r="EF25" s="14">
        <v>218.6</v>
      </c>
      <c r="EG25" s="14">
        <v>221.30108000000001</v>
      </c>
      <c r="EH25" s="14">
        <v>221.30108000000001</v>
      </c>
      <c r="EI25" s="14">
        <v>-2.7010800000000001</v>
      </c>
      <c r="EJ25" s="14"/>
      <c r="EK25" s="14"/>
      <c r="EL25" s="14"/>
      <c r="EM25" s="14">
        <v>0</v>
      </c>
      <c r="EN25" s="14"/>
      <c r="EO25" s="14"/>
      <c r="EP25" s="14"/>
      <c r="EQ25" s="14">
        <v>0</v>
      </c>
      <c r="ER25" s="14"/>
      <c r="ES25" s="14"/>
      <c r="ET25" s="14"/>
      <c r="EU25" s="14">
        <v>0</v>
      </c>
      <c r="EV25" s="14">
        <v>6.5</v>
      </c>
      <c r="EW25" s="14">
        <v>6.39</v>
      </c>
      <c r="EX25" s="14">
        <v>6.39</v>
      </c>
      <c r="EY25" s="14">
        <v>0.11</v>
      </c>
      <c r="EZ25" s="14">
        <v>234</v>
      </c>
      <c r="FA25" s="14">
        <v>229.57073</v>
      </c>
      <c r="FB25" s="14">
        <v>229.57073</v>
      </c>
      <c r="FC25" s="14">
        <v>4.4292699999999998</v>
      </c>
      <c r="FD25" s="14">
        <v>73.5</v>
      </c>
      <c r="FE25" s="14">
        <v>76.256299999999996</v>
      </c>
      <c r="FF25" s="14">
        <v>76.256290000000007</v>
      </c>
      <c r="FG25" s="14">
        <v>-2.7562899999999999</v>
      </c>
      <c r="FH25" s="14">
        <v>68.8</v>
      </c>
      <c r="FI25" s="14">
        <v>133.98374000000001</v>
      </c>
      <c r="FJ25" s="14">
        <v>151.17183</v>
      </c>
      <c r="FK25" s="14">
        <v>-82.371830000000003</v>
      </c>
      <c r="FL25" s="14">
        <v>41.3</v>
      </c>
      <c r="FM25" s="14">
        <v>37.709339999999997</v>
      </c>
      <c r="FN25" s="14">
        <v>37.709339999999997</v>
      </c>
      <c r="FO25" s="14">
        <v>3.5906600000000002</v>
      </c>
      <c r="FP25" s="14">
        <v>9.4</v>
      </c>
      <c r="FQ25" s="14">
        <v>9.6429299999999998</v>
      </c>
      <c r="FR25" s="14">
        <v>9.6429200000000002</v>
      </c>
      <c r="FS25" s="14">
        <v>-0.24292</v>
      </c>
      <c r="FT25" s="14">
        <v>18.399999999999999</v>
      </c>
      <c r="FU25" s="14">
        <v>19.121949999999998</v>
      </c>
      <c r="FV25" s="14">
        <v>19.121949999999998</v>
      </c>
      <c r="FW25" s="14">
        <v>-0.72194999999999998</v>
      </c>
      <c r="FX25" s="14">
        <v>90.8</v>
      </c>
      <c r="FY25" s="14">
        <v>87.657560000000004</v>
      </c>
      <c r="FZ25" s="14">
        <v>87.657560000000004</v>
      </c>
      <c r="GA25" s="14">
        <v>3.1424400000000001</v>
      </c>
      <c r="GB25" s="14">
        <v>128.6</v>
      </c>
      <c r="GC25" s="14">
        <v>136.06837999999999</v>
      </c>
      <c r="GD25" s="14">
        <v>160.46167</v>
      </c>
      <c r="GE25" s="14">
        <v>-31.86167</v>
      </c>
      <c r="GF25" s="14"/>
      <c r="GG25" s="14"/>
      <c r="GH25" s="14"/>
      <c r="GI25" s="14">
        <v>0</v>
      </c>
      <c r="GJ25" s="14">
        <v>74.400000000000006</v>
      </c>
      <c r="GK25" s="14">
        <v>68.034189999999995</v>
      </c>
      <c r="GL25" s="14">
        <v>80.230829999999997</v>
      </c>
      <c r="GM25" s="14">
        <v>-5.8308299999999997</v>
      </c>
      <c r="GN25" s="14">
        <v>110.3</v>
      </c>
      <c r="GO25" s="14">
        <v>110.91316999999999</v>
      </c>
      <c r="GP25" s="14">
        <v>110.91316999999999</v>
      </c>
      <c r="GQ25" s="14">
        <v>-0.61316999999999999</v>
      </c>
      <c r="GR25" s="14">
        <v>8.3000000000000007</v>
      </c>
      <c r="GS25" s="14">
        <v>9.09</v>
      </c>
      <c r="GT25" s="14">
        <v>9.09</v>
      </c>
      <c r="GU25" s="14">
        <v>-0.79</v>
      </c>
      <c r="GV25" s="14">
        <v>4.4000000000000004</v>
      </c>
      <c r="GW25" s="14">
        <v>9.9490999999999996</v>
      </c>
      <c r="GX25" s="14">
        <v>9.9490999999999996</v>
      </c>
      <c r="GY25" s="14">
        <v>-5.5491000000000001</v>
      </c>
      <c r="GZ25" s="14">
        <v>47.8</v>
      </c>
      <c r="HA25" s="14">
        <v>47.26634</v>
      </c>
      <c r="HB25" s="14">
        <v>47.26634</v>
      </c>
      <c r="HC25" s="14">
        <v>0.53366000000000002</v>
      </c>
      <c r="HD25" s="14"/>
      <c r="HE25" s="14"/>
      <c r="HF25" s="14"/>
      <c r="HG25" s="14">
        <v>0</v>
      </c>
      <c r="HH25" s="14">
        <v>4</v>
      </c>
      <c r="HI25" s="14">
        <v>3.8872599999999999</v>
      </c>
      <c r="HJ25" s="14">
        <v>3.8872599999999999</v>
      </c>
      <c r="HK25" s="14">
        <v>0.11274000000000001</v>
      </c>
      <c r="HL25" s="14">
        <v>38.9</v>
      </c>
      <c r="HM25" s="14">
        <v>34.419510000000002</v>
      </c>
      <c r="HN25" s="14">
        <v>34.419510000000002</v>
      </c>
      <c r="HO25" s="14">
        <v>4.4804899999999996</v>
      </c>
      <c r="HP25" s="14">
        <v>174.5</v>
      </c>
      <c r="HQ25" s="14">
        <v>171.54185000000001</v>
      </c>
      <c r="HR25" s="14">
        <v>171.54185000000001</v>
      </c>
      <c r="HS25" s="14">
        <v>2.9581499999999998</v>
      </c>
      <c r="HT25" s="14"/>
      <c r="HU25" s="14"/>
      <c r="HV25" s="14"/>
      <c r="HW25" s="14">
        <v>0</v>
      </c>
      <c r="HX25" s="14"/>
      <c r="HY25" s="14"/>
      <c r="HZ25" s="14"/>
      <c r="IA25" s="14">
        <v>0</v>
      </c>
      <c r="IB25" s="14">
        <v>48.6</v>
      </c>
      <c r="IC25" s="14">
        <v>47.67127</v>
      </c>
      <c r="ID25" s="14">
        <v>47.671239999999997</v>
      </c>
      <c r="IE25" s="14">
        <v>0.92876000000000003</v>
      </c>
      <c r="IF25" s="14">
        <v>0</v>
      </c>
      <c r="IG25" s="14"/>
      <c r="IH25" s="14">
        <v>54.899430000000002</v>
      </c>
      <c r="II25" s="14">
        <v>-54.899430000000002</v>
      </c>
      <c r="IJ25" s="14">
        <v>102.7</v>
      </c>
      <c r="IK25" s="14">
        <v>102.57</v>
      </c>
      <c r="IL25" s="14">
        <v>0</v>
      </c>
      <c r="IM25" s="14">
        <v>102.7</v>
      </c>
      <c r="IN25" s="14">
        <v>46.1</v>
      </c>
      <c r="IO25" s="14"/>
      <c r="IP25" s="14">
        <v>48.416379999999997</v>
      </c>
      <c r="IQ25" s="14">
        <v>-2.3163800000000001</v>
      </c>
      <c r="IR25" s="14"/>
      <c r="IS25" s="14"/>
      <c r="IT25" s="14"/>
      <c r="IU25" s="14">
        <v>0</v>
      </c>
      <c r="IV25" s="14"/>
      <c r="IW25" s="14"/>
      <c r="IX25" s="14"/>
      <c r="IY25" s="14">
        <v>0</v>
      </c>
      <c r="IZ25" s="14"/>
      <c r="JA25" s="14"/>
      <c r="JB25" s="14"/>
      <c r="JC25" s="14">
        <v>0</v>
      </c>
      <c r="JD25" s="14">
        <v>87.1</v>
      </c>
      <c r="JE25" s="14">
        <v>88.815600000000003</v>
      </c>
      <c r="JF25" s="14">
        <v>88.815600000000003</v>
      </c>
      <c r="JG25" s="14">
        <v>-1.7156</v>
      </c>
      <c r="JH25" s="14"/>
      <c r="JI25" s="14"/>
      <c r="JJ25" s="14">
        <v>0</v>
      </c>
      <c r="JK25" s="14">
        <v>0</v>
      </c>
      <c r="JL25" s="14">
        <v>171</v>
      </c>
      <c r="JM25" s="14">
        <v>171.27978999999999</v>
      </c>
      <c r="JN25" s="14">
        <v>179.87922</v>
      </c>
      <c r="JO25" s="14">
        <v>-8.8792200000000001</v>
      </c>
      <c r="JP25" s="14">
        <v>200</v>
      </c>
      <c r="JQ25" s="14">
        <v>171.27978999999999</v>
      </c>
      <c r="JR25" s="14">
        <v>179.87922</v>
      </c>
      <c r="JS25" s="14">
        <v>20.12078</v>
      </c>
      <c r="JT25" s="14">
        <v>179.7</v>
      </c>
      <c r="JU25" s="14">
        <v>171.27978999999999</v>
      </c>
      <c r="JV25" s="14">
        <v>179.87922</v>
      </c>
      <c r="JW25" s="14">
        <v>-0.17921999999999999</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4.5999999999999996</v>
      </c>
      <c r="LE25" s="14">
        <v>3.9931199999999998</v>
      </c>
      <c r="LF25" s="14">
        <v>3.9931199999999998</v>
      </c>
      <c r="LG25" s="14">
        <v>0.60687999999999998</v>
      </c>
      <c r="LH25" s="14">
        <v>122</v>
      </c>
      <c r="LI25" s="14">
        <v>109.9778</v>
      </c>
      <c r="LJ25" s="14">
        <v>110.62871</v>
      </c>
      <c r="LK25" s="14">
        <v>11.37129</v>
      </c>
      <c r="LL25" s="14">
        <v>135.80000000000001</v>
      </c>
      <c r="LM25" s="14">
        <v>133.67995999999999</v>
      </c>
      <c r="LN25" s="14">
        <v>133.67995999999999</v>
      </c>
      <c r="LO25" s="14">
        <v>2.1200399999999999</v>
      </c>
      <c r="LP25" s="14">
        <v>65.7</v>
      </c>
      <c r="LQ25" s="14">
        <v>67.461460000000002</v>
      </c>
      <c r="LR25" s="14">
        <v>67.461460000000002</v>
      </c>
      <c r="LS25" s="14">
        <v>-1.76146</v>
      </c>
      <c r="LT25" s="14">
        <v>78.599999999999994</v>
      </c>
      <c r="LU25" s="14">
        <v>78.567999999999998</v>
      </c>
      <c r="LV25" s="14">
        <v>78.567989999999995</v>
      </c>
      <c r="LW25" s="14">
        <v>3.2009999999999997E-2</v>
      </c>
      <c r="LX25" s="14">
        <v>30.9</v>
      </c>
      <c r="LY25" s="14">
        <v>30.097560000000001</v>
      </c>
      <c r="LZ25" s="14">
        <v>30.097560000000001</v>
      </c>
      <c r="MA25" s="14">
        <v>0.80244000000000004</v>
      </c>
      <c r="MB25" s="14"/>
      <c r="MC25" s="14"/>
      <c r="MD25" s="14"/>
      <c r="ME25" s="14">
        <v>0</v>
      </c>
      <c r="MF25" s="14"/>
      <c r="MG25" s="14"/>
      <c r="MH25" s="14"/>
      <c r="MI25" s="14">
        <v>0</v>
      </c>
      <c r="MJ25" s="14"/>
      <c r="MK25" s="14"/>
      <c r="ML25" s="14"/>
      <c r="MM25" s="14">
        <v>0</v>
      </c>
      <c r="MN25" s="14">
        <v>103.3</v>
      </c>
      <c r="MO25" s="14">
        <v>110</v>
      </c>
      <c r="MP25" s="14">
        <v>111</v>
      </c>
      <c r="MQ25" s="14">
        <v>-7.7</v>
      </c>
      <c r="MR25" s="14">
        <v>103.9</v>
      </c>
      <c r="MS25" s="14">
        <v>110</v>
      </c>
      <c r="MT25" s="14">
        <v>111</v>
      </c>
      <c r="MU25" s="14">
        <v>-7.1</v>
      </c>
      <c r="MV25" s="14">
        <v>123.2</v>
      </c>
      <c r="MW25" s="14">
        <v>110</v>
      </c>
      <c r="MX25" s="14">
        <v>111</v>
      </c>
      <c r="MY25" s="14">
        <v>12.2</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v>0.7</v>
      </c>
      <c r="OC25" s="14"/>
      <c r="OD25" s="14">
        <v>0.53600000000000003</v>
      </c>
      <c r="OE25" s="14">
        <v>0.16400000000000001</v>
      </c>
      <c r="OF25" s="14">
        <v>45.2</v>
      </c>
      <c r="OG25" s="14">
        <v>26.137</v>
      </c>
      <c r="OH25" s="14">
        <v>26.137</v>
      </c>
      <c r="OI25" s="14">
        <v>19.062999999999999</v>
      </c>
      <c r="OJ25" s="14">
        <v>67.5</v>
      </c>
      <c r="OK25" s="14"/>
      <c r="OL25" s="14">
        <v>68.394000000000005</v>
      </c>
      <c r="OM25" s="14">
        <v>-0.89400000000000002</v>
      </c>
      <c r="ON25" s="14">
        <v>12.6</v>
      </c>
      <c r="OO25" s="14">
        <v>10.6</v>
      </c>
      <c r="OP25" s="14">
        <v>14.823</v>
      </c>
      <c r="OQ25" s="14">
        <v>-2.2229999999999999</v>
      </c>
      <c r="OR25" s="14">
        <v>0.2</v>
      </c>
      <c r="OS25" s="14"/>
      <c r="OT25" s="14">
        <v>0.1</v>
      </c>
      <c r="OU25" s="14">
        <v>0.1</v>
      </c>
      <c r="OV25" s="14">
        <v>20.2</v>
      </c>
      <c r="OW25" s="14">
        <v>17.560980000000001</v>
      </c>
      <c r="OX25" s="14">
        <v>17.560970000000001</v>
      </c>
      <c r="OY25" s="14">
        <v>2.63903</v>
      </c>
      <c r="OZ25" s="14">
        <v>10</v>
      </c>
      <c r="PA25" s="14">
        <v>9.9830000000000005</v>
      </c>
      <c r="PB25" s="14">
        <v>9.9830000000000005</v>
      </c>
      <c r="PC25" s="14">
        <v>1.7000000000000001E-2</v>
      </c>
      <c r="PD25" s="14">
        <v>5.5</v>
      </c>
      <c r="PE25" s="14">
        <v>5.67</v>
      </c>
      <c r="PF25" s="14">
        <v>5.67</v>
      </c>
      <c r="PG25" s="14">
        <v>-0.17</v>
      </c>
      <c r="PH25" s="14">
        <v>1</v>
      </c>
      <c r="PI25" s="14">
        <v>1</v>
      </c>
      <c r="PJ25" s="14">
        <v>1</v>
      </c>
      <c r="PK25" s="14">
        <v>0</v>
      </c>
      <c r="PL25" s="14"/>
      <c r="PM25" s="14"/>
      <c r="PN25" s="14"/>
      <c r="PO25" s="14">
        <v>0</v>
      </c>
      <c r="PP25" s="14">
        <v>4.8789999999999996</v>
      </c>
      <c r="PQ25" s="14">
        <v>5</v>
      </c>
      <c r="PR25" s="14">
        <v>5</v>
      </c>
      <c r="PS25" s="14">
        <v>-0.121</v>
      </c>
      <c r="PT25" s="14">
        <v>20.9</v>
      </c>
      <c r="PU25" s="14">
        <v>19.5122</v>
      </c>
      <c r="PV25" s="14">
        <v>19.51219</v>
      </c>
      <c r="PW25" s="14">
        <v>1.38781</v>
      </c>
      <c r="PX25" s="14">
        <v>20</v>
      </c>
      <c r="PY25" s="14"/>
      <c r="PZ25" s="14"/>
      <c r="QA25" s="14">
        <v>20</v>
      </c>
      <c r="QB25" s="14">
        <v>18.899999999999999</v>
      </c>
      <c r="QC25" s="14">
        <v>17.560980000000001</v>
      </c>
      <c r="QD25" s="14">
        <v>17.560970000000001</v>
      </c>
      <c r="QE25" s="14">
        <v>1.3390299999999999</v>
      </c>
      <c r="QF25" s="14">
        <v>3.8</v>
      </c>
      <c r="QG25" s="14">
        <v>3.5</v>
      </c>
      <c r="QH25" s="14">
        <v>3.5</v>
      </c>
      <c r="QI25" s="14">
        <v>0.3</v>
      </c>
      <c r="QJ25" s="14">
        <v>18.5</v>
      </c>
      <c r="QK25" s="14">
        <v>18.048780000000001</v>
      </c>
      <c r="QL25" s="14">
        <v>18.048780000000001</v>
      </c>
      <c r="QM25" s="14">
        <v>0.45122000000000001</v>
      </c>
      <c r="QN25" s="14">
        <v>13.2</v>
      </c>
      <c r="QO25" s="14"/>
      <c r="QP25" s="14">
        <v>12.715</v>
      </c>
      <c r="QQ25" s="14">
        <v>0.48499999999999999</v>
      </c>
      <c r="QR25" s="14">
        <v>15.9</v>
      </c>
      <c r="QS25" s="14"/>
      <c r="QT25" s="14">
        <v>15.685</v>
      </c>
      <c r="QU25" s="14">
        <v>0.215</v>
      </c>
      <c r="QV25" s="14">
        <v>4.5999999999999996</v>
      </c>
      <c r="QW25" s="14">
        <v>9.6</v>
      </c>
      <c r="QX25" s="14">
        <v>4.4710000000000001</v>
      </c>
      <c r="QY25" s="14">
        <v>0.129</v>
      </c>
      <c r="QZ25" s="14">
        <v>11.6</v>
      </c>
      <c r="RA25" s="14">
        <v>22.1</v>
      </c>
      <c r="RB25" s="14">
        <v>11.959</v>
      </c>
      <c r="RC25" s="14">
        <v>-0.35899999999999999</v>
      </c>
      <c r="RD25" s="14">
        <v>4.5</v>
      </c>
      <c r="RE25" s="14">
        <v>4.2</v>
      </c>
      <c r="RF25" s="14">
        <v>4.2</v>
      </c>
      <c r="RG25" s="14">
        <v>0.3</v>
      </c>
      <c r="RH25" s="14">
        <v>0</v>
      </c>
      <c r="RI25" s="14"/>
      <c r="RJ25" s="14">
        <v>0</v>
      </c>
      <c r="RK25" s="14">
        <v>0</v>
      </c>
      <c r="RL25" s="14">
        <v>2.2000000000000002</v>
      </c>
      <c r="RM25" s="14">
        <v>2.4</v>
      </c>
      <c r="RN25" s="14">
        <v>2.4</v>
      </c>
      <c r="RO25" s="14">
        <v>-0.2</v>
      </c>
      <c r="RP25" s="14">
        <v>0</v>
      </c>
      <c r="RQ25" s="14"/>
      <c r="RR25" s="14"/>
      <c r="RS25" s="14">
        <v>0</v>
      </c>
      <c r="RT25" s="14">
        <v>16.399999999999999</v>
      </c>
      <c r="RU25" s="14"/>
      <c r="RV25" s="14">
        <v>12.012</v>
      </c>
      <c r="RW25" s="14">
        <v>4.3879999999999999</v>
      </c>
      <c r="RX25" s="14">
        <v>3.3</v>
      </c>
      <c r="RY25" s="14">
        <v>3.3210000000000002</v>
      </c>
      <c r="RZ25" s="14">
        <v>3.3210000000000002</v>
      </c>
      <c r="SA25" s="14">
        <v>-2.1000000000000001E-2</v>
      </c>
      <c r="SB25" s="14">
        <v>14.4</v>
      </c>
      <c r="SC25" s="14">
        <v>13.88091</v>
      </c>
      <c r="SD25" s="14">
        <v>13.88091</v>
      </c>
      <c r="SE25" s="14">
        <v>0.51909000000000005</v>
      </c>
      <c r="SF25" s="14">
        <v>0</v>
      </c>
      <c r="SG25" s="14">
        <v>0</v>
      </c>
      <c r="SH25" s="14">
        <v>0</v>
      </c>
      <c r="SI25" s="14">
        <v>0</v>
      </c>
      <c r="SJ25" s="14">
        <v>0</v>
      </c>
      <c r="SK25" s="14">
        <v>0.7</v>
      </c>
      <c r="SL25" s="14">
        <v>0.7</v>
      </c>
      <c r="SM25" s="14">
        <v>-0.7</v>
      </c>
      <c r="SN25" s="14">
        <v>17</v>
      </c>
      <c r="SO25" s="14">
        <v>17.170729999999999</v>
      </c>
      <c r="SP25" s="14">
        <v>17.170729999999999</v>
      </c>
      <c r="SQ25" s="14">
        <v>-0.17072999999999999</v>
      </c>
      <c r="SR25" s="14">
        <v>7.9</v>
      </c>
      <c r="SS25" s="14">
        <v>9.3000000000000007</v>
      </c>
      <c r="ST25" s="14">
        <v>9.3000000000000007</v>
      </c>
      <c r="SU25" s="14">
        <v>-1.4</v>
      </c>
      <c r="SV25" s="14">
        <v>11.3</v>
      </c>
      <c r="SW25" s="14">
        <v>11.707319999999999</v>
      </c>
      <c r="SX25" s="14">
        <v>11.70731</v>
      </c>
      <c r="SY25" s="14">
        <v>-0.40731000000000001</v>
      </c>
      <c r="SZ25" s="14">
        <v>15.7</v>
      </c>
      <c r="TA25" s="14">
        <v>15.60976</v>
      </c>
      <c r="TB25" s="14">
        <v>15.60975</v>
      </c>
      <c r="TC25" s="14">
        <v>9.0249999999999997E-2</v>
      </c>
      <c r="TD25" s="14">
        <v>20</v>
      </c>
      <c r="TE25" s="14">
        <v>19.317070000000001</v>
      </c>
      <c r="TF25" s="14">
        <v>19.317070000000001</v>
      </c>
      <c r="TG25" s="14">
        <v>0.68293000000000004</v>
      </c>
      <c r="TH25" s="14">
        <v>16.600000000000001</v>
      </c>
      <c r="TI25" s="14">
        <v>15.3</v>
      </c>
      <c r="TJ25" s="14">
        <v>13.509</v>
      </c>
      <c r="TK25" s="14">
        <v>3.0910000000000002</v>
      </c>
      <c r="TL25" s="14">
        <v>3.5</v>
      </c>
      <c r="TM25" s="14">
        <v>12.8</v>
      </c>
      <c r="TN25" s="14">
        <v>24.145</v>
      </c>
      <c r="TO25" s="14">
        <v>-20.645</v>
      </c>
      <c r="TP25" s="14">
        <v>29.7</v>
      </c>
      <c r="TQ25" s="14"/>
      <c r="TR25" s="14">
        <v>30.53</v>
      </c>
      <c r="TS25" s="14">
        <v>-0.83</v>
      </c>
      <c r="TT25" s="14">
        <v>2.2000000000000002</v>
      </c>
      <c r="TU25" s="14">
        <v>7.9</v>
      </c>
      <c r="TV25" s="14">
        <v>12.907</v>
      </c>
      <c r="TW25" s="14">
        <v>-10.707000000000001</v>
      </c>
      <c r="TX25" s="14">
        <v>6.3</v>
      </c>
      <c r="TY25" s="14">
        <v>13.3</v>
      </c>
      <c r="TZ25" s="14">
        <v>23.780999999999999</v>
      </c>
      <c r="UA25" s="14">
        <v>-17.481000000000002</v>
      </c>
      <c r="UB25" s="14">
        <v>0</v>
      </c>
      <c r="UC25" s="14">
        <v>0.25</v>
      </c>
      <c r="UD25" s="14">
        <v>0.25</v>
      </c>
      <c r="UE25" s="14">
        <v>-0.25</v>
      </c>
      <c r="UF25" s="14">
        <v>0</v>
      </c>
      <c r="UG25" s="14">
        <v>0.443</v>
      </c>
      <c r="UH25" s="14">
        <v>0.443</v>
      </c>
      <c r="UI25" s="14">
        <v>-0.443</v>
      </c>
      <c r="UJ25" s="14">
        <v>17.5</v>
      </c>
      <c r="UK25" s="14">
        <v>17.560980000000001</v>
      </c>
      <c r="UL25" s="14">
        <v>17.560970000000001</v>
      </c>
      <c r="UM25" s="14">
        <v>-6.0970000000000003E-2</v>
      </c>
      <c r="UN25" s="14">
        <v>5</v>
      </c>
      <c r="UO25" s="14">
        <v>5.6</v>
      </c>
      <c r="UP25" s="14">
        <v>5.6</v>
      </c>
      <c r="UQ25" s="14">
        <v>-0.6</v>
      </c>
      <c r="UR25" s="14">
        <v>4.2</v>
      </c>
      <c r="US25" s="14">
        <v>7.7</v>
      </c>
      <c r="UT25" s="14">
        <v>7.7</v>
      </c>
      <c r="UU25" s="14">
        <v>-3.5</v>
      </c>
      <c r="UV25" s="14">
        <v>15.4</v>
      </c>
      <c r="UW25" s="14">
        <v>14.63415</v>
      </c>
      <c r="UX25" s="14">
        <v>14.63414</v>
      </c>
      <c r="UY25" s="14">
        <v>0.76585999999999999</v>
      </c>
      <c r="UZ25" s="14">
        <v>16.5</v>
      </c>
      <c r="VA25" s="14">
        <v>15.60976</v>
      </c>
      <c r="VB25" s="14">
        <v>15.60975</v>
      </c>
      <c r="VC25" s="14">
        <v>0.89024999999999999</v>
      </c>
      <c r="VD25" s="14">
        <v>16.5</v>
      </c>
      <c r="VE25" s="14">
        <v>15.60976</v>
      </c>
      <c r="VF25" s="14">
        <v>15.60975</v>
      </c>
      <c r="VG25" s="14">
        <v>0.89024999999999999</v>
      </c>
      <c r="VH25" s="14">
        <v>9.5</v>
      </c>
      <c r="VI25" s="14">
        <v>8</v>
      </c>
      <c r="VJ25" s="14">
        <v>12.208</v>
      </c>
      <c r="VK25" s="14">
        <v>-2.7080000000000002</v>
      </c>
      <c r="VL25" s="14">
        <v>207.9</v>
      </c>
      <c r="VM25" s="14"/>
      <c r="VN25" s="14">
        <v>218.06</v>
      </c>
      <c r="VO25" s="14">
        <v>-10.16</v>
      </c>
      <c r="VP25" s="14">
        <v>9.8000000000000007</v>
      </c>
      <c r="VQ25" s="14"/>
      <c r="VR25" s="14">
        <v>12.48</v>
      </c>
      <c r="VS25" s="14">
        <v>-2.68</v>
      </c>
      <c r="VT25" s="14">
        <v>123.5</v>
      </c>
      <c r="VU25" s="14"/>
      <c r="VV25" s="14">
        <v>124.914</v>
      </c>
      <c r="VW25" s="14">
        <v>-1.4139999999999999</v>
      </c>
      <c r="VX25" s="14">
        <v>0.6</v>
      </c>
      <c r="VY25" s="14">
        <v>0.6</v>
      </c>
      <c r="VZ25" s="14">
        <v>0.6</v>
      </c>
      <c r="WA25" s="14">
        <v>0</v>
      </c>
      <c r="WB25" s="14">
        <v>0</v>
      </c>
      <c r="WC25" s="14">
        <v>5</v>
      </c>
      <c r="WD25" s="14">
        <v>5</v>
      </c>
      <c r="WE25" s="14">
        <v>-5</v>
      </c>
      <c r="WF25" s="14">
        <v>0</v>
      </c>
      <c r="WG25" s="14">
        <v>5</v>
      </c>
      <c r="WH25" s="14">
        <v>5</v>
      </c>
      <c r="WI25" s="14">
        <v>-5</v>
      </c>
      <c r="WJ25" s="14">
        <v>88.8</v>
      </c>
      <c r="WK25" s="14"/>
      <c r="WL25" s="14">
        <v>90.391999999999996</v>
      </c>
      <c r="WM25" s="14">
        <v>-1.5920000000000001</v>
      </c>
      <c r="WN25" s="14">
        <v>9.4</v>
      </c>
      <c r="WO25" s="14"/>
      <c r="WP25" s="14">
        <v>6.9459999999999997</v>
      </c>
      <c r="WQ25" s="14">
        <v>2.4540000000000002</v>
      </c>
      <c r="WR25" s="14">
        <v>9.5</v>
      </c>
      <c r="WS25" s="14">
        <v>9.4</v>
      </c>
      <c r="WT25" s="14">
        <v>9.4</v>
      </c>
      <c r="WU25" s="14">
        <v>0.1</v>
      </c>
      <c r="WV25" s="14">
        <v>20</v>
      </c>
      <c r="WW25" s="14">
        <v>19.317070000000001</v>
      </c>
      <c r="WX25" s="14">
        <v>19.317070000000001</v>
      </c>
      <c r="WY25" s="14">
        <v>0.68293000000000004</v>
      </c>
      <c r="WZ25" s="14">
        <v>9.6</v>
      </c>
      <c r="XA25" s="14">
        <v>10.6</v>
      </c>
      <c r="XB25" s="14">
        <v>10.6</v>
      </c>
      <c r="XC25" s="14">
        <v>-1</v>
      </c>
      <c r="XD25" s="14">
        <v>0</v>
      </c>
      <c r="XE25" s="14">
        <v>0</v>
      </c>
      <c r="XF25" s="14"/>
      <c r="XG25" s="14">
        <v>0</v>
      </c>
      <c r="XH25" s="14"/>
      <c r="XI25" s="14"/>
      <c r="XJ25" s="14"/>
      <c r="XK25" s="14">
        <v>0</v>
      </c>
      <c r="XL25" s="14"/>
      <c r="XM25" s="14"/>
      <c r="XN25" s="14"/>
      <c r="XO25" s="14">
        <v>0</v>
      </c>
      <c r="XP25" s="14"/>
      <c r="XQ25" s="14"/>
      <c r="XR25" s="14"/>
      <c r="XS25" s="14">
        <v>0</v>
      </c>
      <c r="XT25" s="14">
        <v>17.5</v>
      </c>
      <c r="XU25" s="14">
        <v>14</v>
      </c>
      <c r="XV25" s="14">
        <v>14</v>
      </c>
      <c r="XW25" s="14">
        <v>3.5</v>
      </c>
      <c r="XX25" s="14"/>
      <c r="XY25" s="14"/>
      <c r="XZ25" s="14"/>
      <c r="YA25" s="14">
        <v>0</v>
      </c>
      <c r="YB25" s="14"/>
      <c r="YC25" s="14"/>
      <c r="YD25" s="14"/>
      <c r="YE25" s="14">
        <v>0</v>
      </c>
    </row>
    <row r="26" spans="1:655" ht="24" customHeight="1" x14ac:dyDescent="0.3">
      <c r="A26" s="1"/>
      <c r="B26" s="16" t="s">
        <v>49</v>
      </c>
      <c r="C26" s="16" t="s">
        <v>868</v>
      </c>
      <c r="D26" s="17">
        <v>100.9</v>
      </c>
      <c r="E26" s="17">
        <v>100</v>
      </c>
      <c r="F26" s="17">
        <v>100</v>
      </c>
      <c r="G26" s="17">
        <v>0.9</v>
      </c>
      <c r="H26" s="17">
        <v>666.3</v>
      </c>
      <c r="I26" s="17">
        <v>646.79789000000005</v>
      </c>
      <c r="J26" s="17">
        <v>646.79789000000005</v>
      </c>
      <c r="K26" s="17">
        <v>19.502109999999998</v>
      </c>
      <c r="L26" s="17">
        <v>216.4</v>
      </c>
      <c r="M26" s="17">
        <v>211.44126</v>
      </c>
      <c r="N26" s="17">
        <v>211.44126</v>
      </c>
      <c r="O26" s="17">
        <v>4.9587399999999997</v>
      </c>
      <c r="P26" s="17">
        <v>0</v>
      </c>
      <c r="Q26" s="17"/>
      <c r="R26" s="17">
        <v>3.6</v>
      </c>
      <c r="S26" s="17">
        <v>-3.6</v>
      </c>
      <c r="T26" s="17">
        <v>0</v>
      </c>
      <c r="U26" s="17"/>
      <c r="V26" s="17">
        <v>0</v>
      </c>
      <c r="W26" s="17">
        <v>0</v>
      </c>
      <c r="X26" s="17">
        <v>92.1</v>
      </c>
      <c r="Y26" s="17">
        <v>92.226339999999993</v>
      </c>
      <c r="Z26" s="17">
        <v>92.226330000000004</v>
      </c>
      <c r="AA26" s="17">
        <v>-0.12633</v>
      </c>
      <c r="AB26" s="17">
        <v>216.1</v>
      </c>
      <c r="AC26" s="17">
        <v>220</v>
      </c>
      <c r="AD26" s="17">
        <v>220</v>
      </c>
      <c r="AE26" s="17">
        <v>-3.9</v>
      </c>
      <c r="AF26" s="17"/>
      <c r="AG26" s="17"/>
      <c r="AH26" s="17"/>
      <c r="AI26" s="17">
        <v>0</v>
      </c>
      <c r="AJ26" s="17"/>
      <c r="AK26" s="17"/>
      <c r="AL26" s="17"/>
      <c r="AM26" s="17">
        <v>0</v>
      </c>
      <c r="AN26" s="17">
        <v>133.69999999999999</v>
      </c>
      <c r="AO26" s="17">
        <v>116.66667</v>
      </c>
      <c r="AP26" s="17">
        <v>119.7439</v>
      </c>
      <c r="AQ26" s="17">
        <v>13.956099999999999</v>
      </c>
      <c r="AR26" s="17">
        <v>133.9</v>
      </c>
      <c r="AS26" s="17">
        <v>116.66667</v>
      </c>
      <c r="AT26" s="17">
        <v>119.7439</v>
      </c>
      <c r="AU26" s="17">
        <v>14.1561</v>
      </c>
      <c r="AV26" s="17">
        <v>133.5</v>
      </c>
      <c r="AW26" s="17">
        <v>116.66667</v>
      </c>
      <c r="AX26" s="17">
        <v>119.7439</v>
      </c>
      <c r="AY26" s="17">
        <v>13.7561</v>
      </c>
      <c r="AZ26" s="17">
        <v>215.4</v>
      </c>
      <c r="BA26" s="17">
        <v>175</v>
      </c>
      <c r="BB26" s="17">
        <v>179.61584999999999</v>
      </c>
      <c r="BC26" s="17">
        <v>35.784149999999997</v>
      </c>
      <c r="BD26" s="17">
        <v>205</v>
      </c>
      <c r="BE26" s="17">
        <v>195.12200999999999</v>
      </c>
      <c r="BF26" s="17">
        <v>195.12198000000001</v>
      </c>
      <c r="BG26" s="17">
        <v>9.8780199999999994</v>
      </c>
      <c r="BH26" s="17">
        <v>109.3</v>
      </c>
      <c r="BI26" s="17">
        <v>97.561000000000007</v>
      </c>
      <c r="BJ26" s="17">
        <v>97.560990000000004</v>
      </c>
      <c r="BK26" s="17">
        <v>11.73901</v>
      </c>
      <c r="BL26" s="17">
        <v>584.1</v>
      </c>
      <c r="BM26" s="17">
        <v>568.29854</v>
      </c>
      <c r="BN26" s="17">
        <v>568.29853000000003</v>
      </c>
      <c r="BO26" s="17">
        <v>15.80147</v>
      </c>
      <c r="BP26" s="17">
        <v>10.7</v>
      </c>
      <c r="BQ26" s="17">
        <v>5.4891500000000004</v>
      </c>
      <c r="BR26" s="17">
        <v>5.4891399999999999</v>
      </c>
      <c r="BS26" s="17">
        <v>5.2108600000000003</v>
      </c>
      <c r="BT26" s="17"/>
      <c r="BU26" s="17"/>
      <c r="BV26" s="17"/>
      <c r="BW26" s="17">
        <v>0</v>
      </c>
      <c r="BX26" s="17"/>
      <c r="BY26" s="17"/>
      <c r="BZ26" s="17"/>
      <c r="CA26" s="17">
        <v>0</v>
      </c>
      <c r="CB26" s="17"/>
      <c r="CC26" s="17"/>
      <c r="CD26" s="17"/>
      <c r="CE26" s="17">
        <v>0</v>
      </c>
      <c r="CF26" s="17"/>
      <c r="CG26" s="17"/>
      <c r="CH26" s="17"/>
      <c r="CI26" s="17">
        <v>0</v>
      </c>
      <c r="CJ26" s="17">
        <v>160.30000000000001</v>
      </c>
      <c r="CK26" s="17">
        <v>164.70732000000001</v>
      </c>
      <c r="CL26" s="17">
        <v>164.70731000000001</v>
      </c>
      <c r="CM26" s="17">
        <v>-4.4073099999999998</v>
      </c>
      <c r="CN26" s="17">
        <v>7.5</v>
      </c>
      <c r="CO26" s="17">
        <v>5.1346499999999997</v>
      </c>
      <c r="CP26" s="17">
        <v>5.1346499999999997</v>
      </c>
      <c r="CQ26" s="17">
        <v>2.3653499999999998</v>
      </c>
      <c r="CR26" s="17">
        <v>5.8</v>
      </c>
      <c r="CS26" s="17">
        <v>2.8184800000000001</v>
      </c>
      <c r="CT26" s="17">
        <v>2.8184800000000001</v>
      </c>
      <c r="CU26" s="17">
        <v>2.9815200000000002</v>
      </c>
      <c r="CV26" s="17"/>
      <c r="CW26" s="17"/>
      <c r="CX26" s="17">
        <v>0</v>
      </c>
      <c r="CY26" s="17">
        <v>0</v>
      </c>
      <c r="CZ26" s="17">
        <v>6.7</v>
      </c>
      <c r="DA26" s="17">
        <v>6.8787000000000003</v>
      </c>
      <c r="DB26" s="17">
        <v>6.8787000000000003</v>
      </c>
      <c r="DC26" s="17">
        <v>-0.1787</v>
      </c>
      <c r="DD26" s="17">
        <v>9.3000000000000007</v>
      </c>
      <c r="DE26" s="17">
        <v>14.9922</v>
      </c>
      <c r="DF26" s="17">
        <v>12.781470000000001</v>
      </c>
      <c r="DG26" s="17">
        <v>-3.4814699999999998</v>
      </c>
      <c r="DH26" s="17">
        <v>71.900000000000006</v>
      </c>
      <c r="DI26" s="17">
        <v>70</v>
      </c>
      <c r="DJ26" s="17">
        <v>70.000100000000003</v>
      </c>
      <c r="DK26" s="17">
        <v>1.8998999999999999</v>
      </c>
      <c r="DL26" s="17"/>
      <c r="DM26" s="17"/>
      <c r="DN26" s="17"/>
      <c r="DO26" s="17">
        <v>0</v>
      </c>
      <c r="DP26" s="17"/>
      <c r="DQ26" s="17"/>
      <c r="DR26" s="17"/>
      <c r="DS26" s="17">
        <v>0</v>
      </c>
      <c r="DT26" s="17">
        <v>0</v>
      </c>
      <c r="DU26" s="17"/>
      <c r="DV26" s="17">
        <v>8</v>
      </c>
      <c r="DW26" s="17">
        <v>-8</v>
      </c>
      <c r="DX26" s="17"/>
      <c r="DY26" s="17"/>
      <c r="DZ26" s="17"/>
      <c r="EA26" s="17">
        <v>0</v>
      </c>
      <c r="EB26" s="17">
        <v>111.2</v>
      </c>
      <c r="EC26" s="17">
        <v>112.90537</v>
      </c>
      <c r="ED26" s="17">
        <v>112.90536</v>
      </c>
      <c r="EE26" s="17">
        <v>-1.70536</v>
      </c>
      <c r="EF26" s="17">
        <v>223</v>
      </c>
      <c r="EG26" s="17">
        <v>221.30108000000001</v>
      </c>
      <c r="EH26" s="17">
        <v>221.30108000000001</v>
      </c>
      <c r="EI26" s="17">
        <v>1.69892</v>
      </c>
      <c r="EJ26" s="17"/>
      <c r="EK26" s="17"/>
      <c r="EL26" s="17"/>
      <c r="EM26" s="17">
        <v>0</v>
      </c>
      <c r="EN26" s="17"/>
      <c r="EO26" s="17"/>
      <c r="EP26" s="17"/>
      <c r="EQ26" s="17">
        <v>0</v>
      </c>
      <c r="ER26" s="17"/>
      <c r="ES26" s="17"/>
      <c r="ET26" s="17"/>
      <c r="EU26" s="17">
        <v>0</v>
      </c>
      <c r="EV26" s="17">
        <v>6.5</v>
      </c>
      <c r="EW26" s="17">
        <v>6.39</v>
      </c>
      <c r="EX26" s="17">
        <v>6.39</v>
      </c>
      <c r="EY26" s="17">
        <v>0.11</v>
      </c>
      <c r="EZ26" s="17">
        <v>0</v>
      </c>
      <c r="FA26" s="17">
        <v>229.57073</v>
      </c>
      <c r="FB26" s="17">
        <v>229.57073</v>
      </c>
      <c r="FC26" s="17">
        <v>-229.57073</v>
      </c>
      <c r="FD26" s="17">
        <v>75</v>
      </c>
      <c r="FE26" s="17">
        <v>76.256299999999996</v>
      </c>
      <c r="FF26" s="17">
        <v>76.256299999999996</v>
      </c>
      <c r="FG26" s="17">
        <v>-1.2563</v>
      </c>
      <c r="FH26" s="17">
        <v>69.400000000000006</v>
      </c>
      <c r="FI26" s="17">
        <v>150.27984000000001</v>
      </c>
      <c r="FJ26" s="17">
        <v>151.18195</v>
      </c>
      <c r="FK26" s="17">
        <v>-81.781949999999995</v>
      </c>
      <c r="FL26" s="17">
        <v>41.9</v>
      </c>
      <c r="FM26" s="17">
        <v>37.709339999999997</v>
      </c>
      <c r="FN26" s="17">
        <v>37.709339999999997</v>
      </c>
      <c r="FO26" s="17">
        <v>4.1906600000000003</v>
      </c>
      <c r="FP26" s="17">
        <v>9.5</v>
      </c>
      <c r="FQ26" s="17">
        <v>9.6429299999999998</v>
      </c>
      <c r="FR26" s="17">
        <v>9.6429200000000002</v>
      </c>
      <c r="FS26" s="17">
        <v>-0.14291999999999999</v>
      </c>
      <c r="FT26" s="17">
        <v>18.5</v>
      </c>
      <c r="FU26" s="17">
        <v>19.121949999999998</v>
      </c>
      <c r="FV26" s="17">
        <v>19.121949999999998</v>
      </c>
      <c r="FW26" s="17">
        <v>-0.62195</v>
      </c>
      <c r="FX26" s="17">
        <v>93.2</v>
      </c>
      <c r="FY26" s="17">
        <v>87.657560000000004</v>
      </c>
      <c r="FZ26" s="17">
        <v>87.657560000000004</v>
      </c>
      <c r="GA26" s="17">
        <v>5.54244</v>
      </c>
      <c r="GB26" s="17">
        <v>185.2</v>
      </c>
      <c r="GC26" s="17">
        <v>155.66996</v>
      </c>
      <c r="GD26" s="17">
        <v>185.23696000000001</v>
      </c>
      <c r="GE26" s="17">
        <v>-3.696E-2</v>
      </c>
      <c r="GF26" s="17"/>
      <c r="GG26" s="17"/>
      <c r="GH26" s="17"/>
      <c r="GI26" s="17">
        <v>0</v>
      </c>
      <c r="GJ26" s="17">
        <v>91.7</v>
      </c>
      <c r="GK26" s="17">
        <v>77.834980000000002</v>
      </c>
      <c r="GL26" s="17">
        <v>92.618480000000005</v>
      </c>
      <c r="GM26" s="17">
        <v>-0.91847999999999996</v>
      </c>
      <c r="GN26" s="17">
        <v>110.4</v>
      </c>
      <c r="GO26" s="17">
        <v>110.91316999999999</v>
      </c>
      <c r="GP26" s="17">
        <v>110.91316999999999</v>
      </c>
      <c r="GQ26" s="17">
        <v>-0.51317000000000002</v>
      </c>
      <c r="GR26" s="17">
        <v>8.4</v>
      </c>
      <c r="GS26" s="17">
        <v>9.09</v>
      </c>
      <c r="GT26" s="17">
        <v>9.09</v>
      </c>
      <c r="GU26" s="17">
        <v>-0.69</v>
      </c>
      <c r="GV26" s="17">
        <v>4.3</v>
      </c>
      <c r="GW26" s="17">
        <v>9.9490999999999996</v>
      </c>
      <c r="GX26" s="17">
        <v>9.9490999999999996</v>
      </c>
      <c r="GY26" s="17">
        <v>-5.6490999999999998</v>
      </c>
      <c r="GZ26" s="17">
        <v>47.6</v>
      </c>
      <c r="HA26" s="17">
        <v>47.26634</v>
      </c>
      <c r="HB26" s="17">
        <v>47.26634</v>
      </c>
      <c r="HC26" s="17">
        <v>0.33366000000000001</v>
      </c>
      <c r="HD26" s="17"/>
      <c r="HE26" s="17"/>
      <c r="HF26" s="17"/>
      <c r="HG26" s="17">
        <v>0</v>
      </c>
      <c r="HH26" s="17">
        <v>4</v>
      </c>
      <c r="HI26" s="17">
        <v>3.8872599999999999</v>
      </c>
      <c r="HJ26" s="17">
        <v>3.8872599999999999</v>
      </c>
      <c r="HK26" s="17">
        <v>0.11274000000000001</v>
      </c>
      <c r="HL26" s="17">
        <v>38.700000000000003</v>
      </c>
      <c r="HM26" s="17">
        <v>34.419510000000002</v>
      </c>
      <c r="HN26" s="17">
        <v>34.419510000000002</v>
      </c>
      <c r="HO26" s="17">
        <v>4.2804900000000004</v>
      </c>
      <c r="HP26" s="17">
        <v>170</v>
      </c>
      <c r="HQ26" s="17">
        <v>171.54185000000001</v>
      </c>
      <c r="HR26" s="17">
        <v>171.54185000000001</v>
      </c>
      <c r="HS26" s="17">
        <v>-1.5418499999999999</v>
      </c>
      <c r="HT26" s="17"/>
      <c r="HU26" s="17"/>
      <c r="HV26" s="17"/>
      <c r="HW26" s="17">
        <v>0</v>
      </c>
      <c r="HX26" s="17"/>
      <c r="HY26" s="17"/>
      <c r="HZ26" s="17"/>
      <c r="IA26" s="17">
        <v>0</v>
      </c>
      <c r="IB26" s="17">
        <v>48.6</v>
      </c>
      <c r="IC26" s="17">
        <v>47.67127</v>
      </c>
      <c r="ID26" s="17">
        <v>47.671250000000001</v>
      </c>
      <c r="IE26" s="17">
        <v>0.92874999999999996</v>
      </c>
      <c r="IF26" s="17">
        <v>0</v>
      </c>
      <c r="IG26" s="17"/>
      <c r="IH26" s="17">
        <v>55.243519999999997</v>
      </c>
      <c r="II26" s="17">
        <v>-55.243519999999997</v>
      </c>
      <c r="IJ26" s="17">
        <v>101.5</v>
      </c>
      <c r="IK26" s="17">
        <v>102.57</v>
      </c>
      <c r="IL26" s="17">
        <v>0</v>
      </c>
      <c r="IM26" s="17">
        <v>101.5</v>
      </c>
      <c r="IN26" s="17">
        <v>46.2</v>
      </c>
      <c r="IO26" s="17"/>
      <c r="IP26" s="17">
        <v>48.416379999999997</v>
      </c>
      <c r="IQ26" s="17">
        <v>-2.21638</v>
      </c>
      <c r="IR26" s="17"/>
      <c r="IS26" s="17"/>
      <c r="IT26" s="17"/>
      <c r="IU26" s="17">
        <v>0</v>
      </c>
      <c r="IV26" s="17"/>
      <c r="IW26" s="17"/>
      <c r="IX26" s="17"/>
      <c r="IY26" s="17">
        <v>0</v>
      </c>
      <c r="IZ26" s="17"/>
      <c r="JA26" s="17"/>
      <c r="JB26" s="17"/>
      <c r="JC26" s="17">
        <v>0</v>
      </c>
      <c r="JD26" s="17">
        <v>87.4</v>
      </c>
      <c r="JE26" s="17">
        <v>88.815600000000003</v>
      </c>
      <c r="JF26" s="17">
        <v>88.815600000000003</v>
      </c>
      <c r="JG26" s="17">
        <v>-1.4156</v>
      </c>
      <c r="JH26" s="17"/>
      <c r="JI26" s="17"/>
      <c r="JJ26" s="17">
        <v>0</v>
      </c>
      <c r="JK26" s="17">
        <v>0</v>
      </c>
      <c r="JL26" s="17">
        <v>170.3</v>
      </c>
      <c r="JM26" s="17">
        <v>179.87925999999999</v>
      </c>
      <c r="JN26" s="17">
        <v>179.87925000000001</v>
      </c>
      <c r="JO26" s="17">
        <v>-9.57925</v>
      </c>
      <c r="JP26" s="17">
        <v>200</v>
      </c>
      <c r="JQ26" s="17">
        <v>179.87925999999999</v>
      </c>
      <c r="JR26" s="17">
        <v>179.87925000000001</v>
      </c>
      <c r="JS26" s="17">
        <v>20.120750000000001</v>
      </c>
      <c r="JT26" s="17">
        <v>178</v>
      </c>
      <c r="JU26" s="17">
        <v>179.87925999999999</v>
      </c>
      <c r="JV26" s="17">
        <v>179.87925000000001</v>
      </c>
      <c r="JW26" s="17">
        <v>-1.8792500000000001</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4.5999999999999996</v>
      </c>
      <c r="LE26" s="17">
        <v>3.9931199999999998</v>
      </c>
      <c r="LF26" s="17">
        <v>3.9931199999999998</v>
      </c>
      <c r="LG26" s="17">
        <v>0.60687999999999998</v>
      </c>
      <c r="LH26" s="17">
        <v>121.4</v>
      </c>
      <c r="LI26" s="17">
        <v>102.29487</v>
      </c>
      <c r="LJ26" s="17">
        <v>127.4552</v>
      </c>
      <c r="LK26" s="17">
        <v>-6.0552000000000001</v>
      </c>
      <c r="LL26" s="17">
        <v>130.5</v>
      </c>
      <c r="LM26" s="17">
        <v>133.67995999999999</v>
      </c>
      <c r="LN26" s="17">
        <v>133.67995999999999</v>
      </c>
      <c r="LO26" s="17">
        <v>-3.1799599999999999</v>
      </c>
      <c r="LP26" s="17">
        <v>66.099999999999994</v>
      </c>
      <c r="LQ26" s="17">
        <v>67.461460000000002</v>
      </c>
      <c r="LR26" s="17">
        <v>67.461460000000002</v>
      </c>
      <c r="LS26" s="17">
        <v>-1.3614599999999999</v>
      </c>
      <c r="LT26" s="17">
        <v>80.3</v>
      </c>
      <c r="LU26" s="17">
        <v>78.567999999999998</v>
      </c>
      <c r="LV26" s="17">
        <v>78.567989999999995</v>
      </c>
      <c r="LW26" s="17">
        <v>1.73201</v>
      </c>
      <c r="LX26" s="17">
        <v>30.8</v>
      </c>
      <c r="LY26" s="17">
        <v>30.097560000000001</v>
      </c>
      <c r="LZ26" s="17">
        <v>30.097560000000001</v>
      </c>
      <c r="MA26" s="17">
        <v>0.70243999999999995</v>
      </c>
      <c r="MB26" s="17"/>
      <c r="MC26" s="17"/>
      <c r="MD26" s="17"/>
      <c r="ME26" s="17">
        <v>0</v>
      </c>
      <c r="MF26" s="17"/>
      <c r="MG26" s="17"/>
      <c r="MH26" s="17"/>
      <c r="MI26" s="17">
        <v>0</v>
      </c>
      <c r="MJ26" s="17"/>
      <c r="MK26" s="17"/>
      <c r="ML26" s="17"/>
      <c r="MM26" s="17">
        <v>0</v>
      </c>
      <c r="MN26" s="17">
        <v>143.5</v>
      </c>
      <c r="MO26" s="17">
        <v>110</v>
      </c>
      <c r="MP26" s="17">
        <v>111</v>
      </c>
      <c r="MQ26" s="17">
        <v>32.5</v>
      </c>
      <c r="MR26" s="17">
        <v>144</v>
      </c>
      <c r="MS26" s="17">
        <v>110</v>
      </c>
      <c r="MT26" s="17">
        <v>111</v>
      </c>
      <c r="MU26" s="17">
        <v>33</v>
      </c>
      <c r="MV26" s="17">
        <v>148</v>
      </c>
      <c r="MW26" s="17">
        <v>110</v>
      </c>
      <c r="MX26" s="17">
        <v>111</v>
      </c>
      <c r="MY26" s="17">
        <v>37</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v>0.8</v>
      </c>
      <c r="OC26" s="17"/>
      <c r="OD26" s="17">
        <v>0.72899999999999998</v>
      </c>
      <c r="OE26" s="17">
        <v>7.0999999999999994E-2</v>
      </c>
      <c r="OF26" s="17">
        <v>51.1</v>
      </c>
      <c r="OG26" s="17">
        <v>27.28</v>
      </c>
      <c r="OH26" s="17">
        <v>27.28</v>
      </c>
      <c r="OI26" s="17">
        <v>23.82</v>
      </c>
      <c r="OJ26" s="17">
        <v>69.5</v>
      </c>
      <c r="OK26" s="17"/>
      <c r="OL26" s="17">
        <v>70.281000000000006</v>
      </c>
      <c r="OM26" s="17">
        <v>-0.78100000000000003</v>
      </c>
      <c r="ON26" s="17">
        <v>13.4</v>
      </c>
      <c r="OO26" s="17">
        <v>11</v>
      </c>
      <c r="OP26" s="17">
        <v>15.346</v>
      </c>
      <c r="OQ26" s="17">
        <v>-1.946</v>
      </c>
      <c r="OR26" s="17">
        <v>0.3</v>
      </c>
      <c r="OS26" s="17"/>
      <c r="OT26" s="17">
        <v>0.2</v>
      </c>
      <c r="OU26" s="17">
        <v>0.1</v>
      </c>
      <c r="OV26" s="17">
        <v>20</v>
      </c>
      <c r="OW26" s="17">
        <v>17.560980000000001</v>
      </c>
      <c r="OX26" s="17">
        <v>17.560970000000001</v>
      </c>
      <c r="OY26" s="17">
        <v>2.4390299999999998</v>
      </c>
      <c r="OZ26" s="17">
        <v>10</v>
      </c>
      <c r="PA26" s="17">
        <v>9.9830000000000005</v>
      </c>
      <c r="PB26" s="17">
        <v>9.9830000000000005</v>
      </c>
      <c r="PC26" s="17">
        <v>1.7000000000000001E-2</v>
      </c>
      <c r="PD26" s="17">
        <v>5.4</v>
      </c>
      <c r="PE26" s="17">
        <v>5.67</v>
      </c>
      <c r="PF26" s="17">
        <v>5.67</v>
      </c>
      <c r="PG26" s="17">
        <v>-0.27</v>
      </c>
      <c r="PH26" s="17">
        <v>1</v>
      </c>
      <c r="PI26" s="17">
        <v>1</v>
      </c>
      <c r="PJ26" s="17">
        <v>1</v>
      </c>
      <c r="PK26" s="17">
        <v>0</v>
      </c>
      <c r="PL26" s="17"/>
      <c r="PM26" s="17"/>
      <c r="PN26" s="17"/>
      <c r="PO26" s="17">
        <v>0</v>
      </c>
      <c r="PP26" s="17">
        <v>4.8529999999999998</v>
      </c>
      <c r="PQ26" s="17">
        <v>5</v>
      </c>
      <c r="PR26" s="17">
        <v>5</v>
      </c>
      <c r="PS26" s="17">
        <v>-0.14699999999999999</v>
      </c>
      <c r="PT26" s="17">
        <v>20.6</v>
      </c>
      <c r="PU26" s="17">
        <v>19.5122</v>
      </c>
      <c r="PV26" s="17">
        <v>19.51219</v>
      </c>
      <c r="PW26" s="17">
        <v>1.0878099999999999</v>
      </c>
      <c r="PX26" s="17">
        <v>20</v>
      </c>
      <c r="PY26" s="17"/>
      <c r="PZ26" s="17"/>
      <c r="QA26" s="17">
        <v>20</v>
      </c>
      <c r="QB26" s="17">
        <v>18.899999999999999</v>
      </c>
      <c r="QC26" s="17">
        <v>17.560980000000001</v>
      </c>
      <c r="QD26" s="17">
        <v>17.560970000000001</v>
      </c>
      <c r="QE26" s="17">
        <v>1.3390299999999999</v>
      </c>
      <c r="QF26" s="17">
        <v>3.8</v>
      </c>
      <c r="QG26" s="17">
        <v>3.5</v>
      </c>
      <c r="QH26" s="17">
        <v>3.5</v>
      </c>
      <c r="QI26" s="17">
        <v>0.3</v>
      </c>
      <c r="QJ26" s="17">
        <v>18.5</v>
      </c>
      <c r="QK26" s="17">
        <v>18.048780000000001</v>
      </c>
      <c r="QL26" s="17">
        <v>18.048780000000001</v>
      </c>
      <c r="QM26" s="17">
        <v>0.45122000000000001</v>
      </c>
      <c r="QN26" s="17">
        <v>13.1</v>
      </c>
      <c r="QO26" s="17"/>
      <c r="QP26" s="17">
        <v>13.018000000000001</v>
      </c>
      <c r="QQ26" s="17">
        <v>8.2000000000000003E-2</v>
      </c>
      <c r="QR26" s="17">
        <v>15.8</v>
      </c>
      <c r="QS26" s="17"/>
      <c r="QT26" s="17">
        <v>16.218</v>
      </c>
      <c r="QU26" s="17">
        <v>-0.41799999999999998</v>
      </c>
      <c r="QV26" s="17">
        <v>3.7</v>
      </c>
      <c r="QW26" s="17">
        <v>10.3</v>
      </c>
      <c r="QX26" s="17">
        <v>4.5259999999999998</v>
      </c>
      <c r="QY26" s="17">
        <v>-0.82599999999999996</v>
      </c>
      <c r="QZ26" s="17">
        <v>10.5</v>
      </c>
      <c r="RA26" s="17">
        <v>24.4</v>
      </c>
      <c r="RB26" s="17">
        <v>12.564</v>
      </c>
      <c r="RC26" s="17">
        <v>-2.0640000000000001</v>
      </c>
      <c r="RD26" s="17">
        <v>4.5</v>
      </c>
      <c r="RE26" s="17">
        <v>4.2</v>
      </c>
      <c r="RF26" s="17">
        <v>4.2</v>
      </c>
      <c r="RG26" s="17">
        <v>0.3</v>
      </c>
      <c r="RH26" s="17">
        <v>0</v>
      </c>
      <c r="RI26" s="17"/>
      <c r="RJ26" s="17">
        <v>0</v>
      </c>
      <c r="RK26" s="17">
        <v>0</v>
      </c>
      <c r="RL26" s="17">
        <v>2.2000000000000002</v>
      </c>
      <c r="RM26" s="17">
        <v>2.4</v>
      </c>
      <c r="RN26" s="17">
        <v>2.4</v>
      </c>
      <c r="RO26" s="17">
        <v>-0.2</v>
      </c>
      <c r="RP26" s="17">
        <v>0</v>
      </c>
      <c r="RQ26" s="17"/>
      <c r="RR26" s="17"/>
      <c r="RS26" s="17">
        <v>0</v>
      </c>
      <c r="RT26" s="17">
        <v>16.7</v>
      </c>
      <c r="RU26" s="17"/>
      <c r="RV26" s="17">
        <v>14.474</v>
      </c>
      <c r="RW26" s="17">
        <v>2.226</v>
      </c>
      <c r="RX26" s="17">
        <v>3.3</v>
      </c>
      <c r="RY26" s="17">
        <v>3.3210000000000002</v>
      </c>
      <c r="RZ26" s="17">
        <v>3.3210000000000002</v>
      </c>
      <c r="SA26" s="17">
        <v>-2.1000000000000001E-2</v>
      </c>
      <c r="SB26" s="17">
        <v>14.5</v>
      </c>
      <c r="SC26" s="17">
        <v>13.88091</v>
      </c>
      <c r="SD26" s="17">
        <v>13.88091</v>
      </c>
      <c r="SE26" s="17">
        <v>0.61909000000000003</v>
      </c>
      <c r="SF26" s="17">
        <v>0</v>
      </c>
      <c r="SG26" s="17">
        <v>0</v>
      </c>
      <c r="SH26" s="17">
        <v>0</v>
      </c>
      <c r="SI26" s="17">
        <v>0</v>
      </c>
      <c r="SJ26" s="17">
        <v>0</v>
      </c>
      <c r="SK26" s="17">
        <v>0.7</v>
      </c>
      <c r="SL26" s="17">
        <v>0.7</v>
      </c>
      <c r="SM26" s="17">
        <v>-0.7</v>
      </c>
      <c r="SN26" s="17">
        <v>17</v>
      </c>
      <c r="SO26" s="17">
        <v>17.170729999999999</v>
      </c>
      <c r="SP26" s="17">
        <v>17.170729999999999</v>
      </c>
      <c r="SQ26" s="17">
        <v>-0.17072999999999999</v>
      </c>
      <c r="SR26" s="17">
        <v>7.8</v>
      </c>
      <c r="SS26" s="17">
        <v>9.3000000000000007</v>
      </c>
      <c r="ST26" s="17">
        <v>9.3000000000000007</v>
      </c>
      <c r="SU26" s="17">
        <v>-1.5</v>
      </c>
      <c r="SV26" s="17">
        <v>11.8</v>
      </c>
      <c r="SW26" s="17">
        <v>11.707319999999999</v>
      </c>
      <c r="SX26" s="17">
        <v>11.70731</v>
      </c>
      <c r="SY26" s="17">
        <v>9.2689999999999995E-2</v>
      </c>
      <c r="SZ26" s="17">
        <v>16.2</v>
      </c>
      <c r="TA26" s="17">
        <v>15.60976</v>
      </c>
      <c r="TB26" s="17">
        <v>15.60975</v>
      </c>
      <c r="TC26" s="17">
        <v>0.59025000000000005</v>
      </c>
      <c r="TD26" s="17">
        <v>20</v>
      </c>
      <c r="TE26" s="17">
        <v>19.317070000000001</v>
      </c>
      <c r="TF26" s="17">
        <v>19.317070000000001</v>
      </c>
      <c r="TG26" s="17">
        <v>0.68293000000000004</v>
      </c>
      <c r="TH26" s="17">
        <v>17.8</v>
      </c>
      <c r="TI26" s="17">
        <v>15.3</v>
      </c>
      <c r="TJ26" s="17">
        <v>13.195</v>
      </c>
      <c r="TK26" s="17">
        <v>4.6050000000000004</v>
      </c>
      <c r="TL26" s="17">
        <v>5.4</v>
      </c>
      <c r="TM26" s="17">
        <v>16.100000000000001</v>
      </c>
      <c r="TN26" s="17">
        <v>25.657</v>
      </c>
      <c r="TO26" s="17">
        <v>-20.257000000000001</v>
      </c>
      <c r="TP26" s="17">
        <v>30.2</v>
      </c>
      <c r="TQ26" s="17"/>
      <c r="TR26" s="17">
        <v>31.567</v>
      </c>
      <c r="TS26" s="17">
        <v>-1.367</v>
      </c>
      <c r="TT26" s="17">
        <v>4.4000000000000004</v>
      </c>
      <c r="TU26" s="17">
        <v>9.1</v>
      </c>
      <c r="TV26" s="17">
        <v>11.507999999999999</v>
      </c>
      <c r="TW26" s="17">
        <v>-7.1079999999999997</v>
      </c>
      <c r="TX26" s="17">
        <v>15.5</v>
      </c>
      <c r="TY26" s="17">
        <v>15.6</v>
      </c>
      <c r="TZ26" s="17">
        <v>22.173999999999999</v>
      </c>
      <c r="UA26" s="17">
        <v>-6.6740000000000004</v>
      </c>
      <c r="UB26" s="17">
        <v>0</v>
      </c>
      <c r="UC26" s="17">
        <v>0.41699999999999998</v>
      </c>
      <c r="UD26" s="17">
        <v>0.41699999999999998</v>
      </c>
      <c r="UE26" s="17">
        <v>-0.41699999999999998</v>
      </c>
      <c r="UF26" s="17">
        <v>0</v>
      </c>
      <c r="UG26" s="17">
        <v>0.65900000000000003</v>
      </c>
      <c r="UH26" s="17">
        <v>0.65900000000000003</v>
      </c>
      <c r="UI26" s="17">
        <v>-0.65900000000000003</v>
      </c>
      <c r="UJ26" s="17">
        <v>17.399999999999999</v>
      </c>
      <c r="UK26" s="17">
        <v>17.560980000000001</v>
      </c>
      <c r="UL26" s="17">
        <v>17.560970000000001</v>
      </c>
      <c r="UM26" s="17">
        <v>-0.16097</v>
      </c>
      <c r="UN26" s="17">
        <v>5</v>
      </c>
      <c r="UO26" s="17">
        <v>5.6</v>
      </c>
      <c r="UP26" s="17">
        <v>5.6</v>
      </c>
      <c r="UQ26" s="17">
        <v>-0.6</v>
      </c>
      <c r="UR26" s="17">
        <v>4.2</v>
      </c>
      <c r="US26" s="17">
        <v>7.7</v>
      </c>
      <c r="UT26" s="17">
        <v>7.7</v>
      </c>
      <c r="UU26" s="17">
        <v>-3.5</v>
      </c>
      <c r="UV26" s="17">
        <v>15.4</v>
      </c>
      <c r="UW26" s="17">
        <v>14.63415</v>
      </c>
      <c r="UX26" s="17">
        <v>14.63414</v>
      </c>
      <c r="UY26" s="17">
        <v>0.76585999999999999</v>
      </c>
      <c r="UZ26" s="17">
        <v>16.5</v>
      </c>
      <c r="VA26" s="17">
        <v>15.60976</v>
      </c>
      <c r="VB26" s="17">
        <v>15.60975</v>
      </c>
      <c r="VC26" s="17">
        <v>0.89024999999999999</v>
      </c>
      <c r="VD26" s="17">
        <v>16.3</v>
      </c>
      <c r="VE26" s="17">
        <v>15.60976</v>
      </c>
      <c r="VF26" s="17">
        <v>15.60975</v>
      </c>
      <c r="VG26" s="17">
        <v>0.69025000000000003</v>
      </c>
      <c r="VH26" s="17">
        <v>8.5</v>
      </c>
      <c r="VI26" s="17">
        <v>8.6999999999999993</v>
      </c>
      <c r="VJ26" s="17">
        <v>12.972</v>
      </c>
      <c r="VK26" s="17">
        <v>-4.4720000000000004</v>
      </c>
      <c r="VL26" s="17">
        <v>213.6</v>
      </c>
      <c r="VM26" s="17"/>
      <c r="VN26" s="17">
        <v>233.43</v>
      </c>
      <c r="VO26" s="17">
        <v>-19.829999999999998</v>
      </c>
      <c r="VP26" s="17">
        <v>11.7</v>
      </c>
      <c r="VQ26" s="17"/>
      <c r="VR26" s="17">
        <v>13.064</v>
      </c>
      <c r="VS26" s="17">
        <v>-1.3640000000000001</v>
      </c>
      <c r="VT26" s="17">
        <v>124.5</v>
      </c>
      <c r="VU26" s="17"/>
      <c r="VV26" s="17">
        <v>126.904</v>
      </c>
      <c r="VW26" s="17">
        <v>-2.4039999999999999</v>
      </c>
      <c r="VX26" s="17">
        <v>0.6</v>
      </c>
      <c r="VY26" s="17">
        <v>0.6</v>
      </c>
      <c r="VZ26" s="17">
        <v>0.6</v>
      </c>
      <c r="WA26" s="17">
        <v>0</v>
      </c>
      <c r="WB26" s="17">
        <v>0</v>
      </c>
      <c r="WC26" s="17">
        <v>4</v>
      </c>
      <c r="WD26" s="17">
        <v>4</v>
      </c>
      <c r="WE26" s="17">
        <v>-4</v>
      </c>
      <c r="WF26" s="17">
        <v>0</v>
      </c>
      <c r="WG26" s="17">
        <v>5</v>
      </c>
      <c r="WH26" s="17">
        <v>5</v>
      </c>
      <c r="WI26" s="17">
        <v>-5</v>
      </c>
      <c r="WJ26" s="17">
        <v>89.9</v>
      </c>
      <c r="WK26" s="17"/>
      <c r="WL26" s="17">
        <v>92.100999999999999</v>
      </c>
      <c r="WM26" s="17">
        <v>-2.2010000000000001</v>
      </c>
      <c r="WN26" s="17">
        <v>11.3</v>
      </c>
      <c r="WO26" s="17"/>
      <c r="WP26" s="17">
        <v>8.2240000000000002</v>
      </c>
      <c r="WQ26" s="17">
        <v>3.0760000000000001</v>
      </c>
      <c r="WR26" s="17">
        <v>9.4</v>
      </c>
      <c r="WS26" s="17">
        <v>9.4</v>
      </c>
      <c r="WT26" s="17">
        <v>9.4</v>
      </c>
      <c r="WU26" s="17">
        <v>0</v>
      </c>
      <c r="WV26" s="17">
        <v>20.2</v>
      </c>
      <c r="WW26" s="17">
        <v>19.317070000000001</v>
      </c>
      <c r="WX26" s="17">
        <v>19.317070000000001</v>
      </c>
      <c r="WY26" s="17">
        <v>0.88292999999999999</v>
      </c>
      <c r="WZ26" s="17">
        <v>9.8000000000000007</v>
      </c>
      <c r="XA26" s="17">
        <v>10.6</v>
      </c>
      <c r="XB26" s="17">
        <v>10.6</v>
      </c>
      <c r="XC26" s="17">
        <v>-0.8</v>
      </c>
      <c r="XD26" s="17">
        <v>0</v>
      </c>
      <c r="XE26" s="17">
        <v>0</v>
      </c>
      <c r="XF26" s="17"/>
      <c r="XG26" s="17">
        <v>0</v>
      </c>
      <c r="XH26" s="17"/>
      <c r="XI26" s="17"/>
      <c r="XJ26" s="17"/>
      <c r="XK26" s="17">
        <v>0</v>
      </c>
      <c r="XL26" s="17"/>
      <c r="XM26" s="17"/>
      <c r="XN26" s="17"/>
      <c r="XO26" s="17">
        <v>0</v>
      </c>
      <c r="XP26" s="17"/>
      <c r="XQ26" s="17"/>
      <c r="XR26" s="17"/>
      <c r="XS26" s="17">
        <v>0</v>
      </c>
      <c r="XT26" s="17">
        <v>17.7</v>
      </c>
      <c r="XU26" s="17">
        <v>14</v>
      </c>
      <c r="XV26" s="17">
        <v>14</v>
      </c>
      <c r="XW26" s="17">
        <v>3.7</v>
      </c>
      <c r="XX26" s="17"/>
      <c r="XY26" s="17"/>
      <c r="XZ26" s="17"/>
      <c r="YA26" s="17">
        <v>0</v>
      </c>
      <c r="YB26" s="17"/>
      <c r="YC26" s="17"/>
      <c r="YD26" s="17"/>
      <c r="YE26" s="17">
        <v>0</v>
      </c>
    </row>
    <row r="27" spans="1:655" ht="24" customHeight="1" x14ac:dyDescent="0.3">
      <c r="A27" s="1"/>
      <c r="B27" s="16" t="s">
        <v>49</v>
      </c>
      <c r="C27" s="16" t="s">
        <v>869</v>
      </c>
      <c r="D27" s="17">
        <v>99.6</v>
      </c>
      <c r="E27" s="17">
        <v>100</v>
      </c>
      <c r="F27" s="17">
        <v>100</v>
      </c>
      <c r="G27" s="17">
        <v>-0.4</v>
      </c>
      <c r="H27" s="17">
        <v>643.9</v>
      </c>
      <c r="I27" s="17">
        <v>646.79789000000005</v>
      </c>
      <c r="J27" s="17">
        <v>646.79789000000005</v>
      </c>
      <c r="K27" s="17">
        <v>-2.8978899999999999</v>
      </c>
      <c r="L27" s="17">
        <v>213.7</v>
      </c>
      <c r="M27" s="17">
        <v>211.44126</v>
      </c>
      <c r="N27" s="17">
        <v>211.44126</v>
      </c>
      <c r="O27" s="17">
        <v>2.25874</v>
      </c>
      <c r="P27" s="17">
        <v>0</v>
      </c>
      <c r="Q27" s="17"/>
      <c r="R27" s="17">
        <v>3.6</v>
      </c>
      <c r="S27" s="17">
        <v>-3.6</v>
      </c>
      <c r="T27" s="17">
        <v>0</v>
      </c>
      <c r="U27" s="17"/>
      <c r="V27" s="17">
        <v>0</v>
      </c>
      <c r="W27" s="17">
        <v>0</v>
      </c>
      <c r="X27" s="17">
        <v>89.5</v>
      </c>
      <c r="Y27" s="17">
        <v>92.226339999999993</v>
      </c>
      <c r="Z27" s="17">
        <v>92.226330000000004</v>
      </c>
      <c r="AA27" s="17">
        <v>-2.7263299999999999</v>
      </c>
      <c r="AB27" s="17">
        <v>213.3</v>
      </c>
      <c r="AC27" s="17">
        <v>220</v>
      </c>
      <c r="AD27" s="17">
        <v>220</v>
      </c>
      <c r="AE27" s="17">
        <v>-6.7</v>
      </c>
      <c r="AF27" s="17"/>
      <c r="AG27" s="17"/>
      <c r="AH27" s="17"/>
      <c r="AI27" s="17">
        <v>0</v>
      </c>
      <c r="AJ27" s="17"/>
      <c r="AK27" s="17"/>
      <c r="AL27" s="17"/>
      <c r="AM27" s="17">
        <v>0</v>
      </c>
      <c r="AN27" s="17">
        <v>156.4</v>
      </c>
      <c r="AO27" s="17">
        <v>116.66667</v>
      </c>
      <c r="AP27" s="17">
        <v>131.13846000000001</v>
      </c>
      <c r="AQ27" s="17">
        <v>25.26154</v>
      </c>
      <c r="AR27" s="17">
        <v>156.80000000000001</v>
      </c>
      <c r="AS27" s="17">
        <v>116.66667</v>
      </c>
      <c r="AT27" s="17">
        <v>131.13846000000001</v>
      </c>
      <c r="AU27" s="17">
        <v>25.661539999999999</v>
      </c>
      <c r="AV27" s="17">
        <v>156.9</v>
      </c>
      <c r="AW27" s="17">
        <v>116.66667</v>
      </c>
      <c r="AX27" s="17">
        <v>131.13846000000001</v>
      </c>
      <c r="AY27" s="17">
        <v>25.76154</v>
      </c>
      <c r="AZ27" s="17">
        <v>257.2</v>
      </c>
      <c r="BA27" s="17">
        <v>175</v>
      </c>
      <c r="BB27" s="17">
        <v>196.70769000000001</v>
      </c>
      <c r="BC27" s="17">
        <v>60.492310000000003</v>
      </c>
      <c r="BD27" s="17">
        <v>205.8</v>
      </c>
      <c r="BE27" s="17">
        <v>195.12200999999999</v>
      </c>
      <c r="BF27" s="17">
        <v>195.12198000000001</v>
      </c>
      <c r="BG27" s="17">
        <v>10.67802</v>
      </c>
      <c r="BH27" s="17">
        <v>109.2</v>
      </c>
      <c r="BI27" s="17">
        <v>97.561000000000007</v>
      </c>
      <c r="BJ27" s="17">
        <v>97.560990000000004</v>
      </c>
      <c r="BK27" s="17">
        <v>11.639010000000001</v>
      </c>
      <c r="BL27" s="17">
        <v>551.1</v>
      </c>
      <c r="BM27" s="17">
        <v>568.29854</v>
      </c>
      <c r="BN27" s="17">
        <v>568.29853000000003</v>
      </c>
      <c r="BO27" s="17">
        <v>-17.198530000000002</v>
      </c>
      <c r="BP27" s="17">
        <v>10.4</v>
      </c>
      <c r="BQ27" s="17">
        <v>5.4891500000000004</v>
      </c>
      <c r="BR27" s="17">
        <v>5.4891399999999999</v>
      </c>
      <c r="BS27" s="17">
        <v>4.9108599999999996</v>
      </c>
      <c r="BT27" s="17"/>
      <c r="BU27" s="17"/>
      <c r="BV27" s="17"/>
      <c r="BW27" s="17">
        <v>0</v>
      </c>
      <c r="BX27" s="17"/>
      <c r="BY27" s="17"/>
      <c r="BZ27" s="17"/>
      <c r="CA27" s="17">
        <v>0</v>
      </c>
      <c r="CB27" s="17"/>
      <c r="CC27" s="17"/>
      <c r="CD27" s="17"/>
      <c r="CE27" s="17">
        <v>0</v>
      </c>
      <c r="CF27" s="17"/>
      <c r="CG27" s="17"/>
      <c r="CH27" s="17"/>
      <c r="CI27" s="17">
        <v>0</v>
      </c>
      <c r="CJ27" s="17">
        <v>164.6</v>
      </c>
      <c r="CK27" s="17">
        <v>164.70732000000001</v>
      </c>
      <c r="CL27" s="17">
        <v>164.70731000000001</v>
      </c>
      <c r="CM27" s="17">
        <v>-0.10731</v>
      </c>
      <c r="CN27" s="17">
        <v>6.4</v>
      </c>
      <c r="CO27" s="17">
        <v>5.1346499999999997</v>
      </c>
      <c r="CP27" s="17">
        <v>5.1346499999999997</v>
      </c>
      <c r="CQ27" s="17">
        <v>1.26535</v>
      </c>
      <c r="CR27" s="17">
        <v>5.3</v>
      </c>
      <c r="CS27" s="17">
        <v>2.8184800000000001</v>
      </c>
      <c r="CT27" s="17">
        <v>2.8184800000000001</v>
      </c>
      <c r="CU27" s="17">
        <v>2.4815200000000002</v>
      </c>
      <c r="CV27" s="17"/>
      <c r="CW27" s="17"/>
      <c r="CX27" s="17">
        <v>0</v>
      </c>
      <c r="CY27" s="17">
        <v>0</v>
      </c>
      <c r="CZ27" s="17">
        <v>6.7</v>
      </c>
      <c r="DA27" s="17">
        <v>6.8787000000000003</v>
      </c>
      <c r="DB27" s="17">
        <v>6.8787000000000003</v>
      </c>
      <c r="DC27" s="17">
        <v>-0.1787</v>
      </c>
      <c r="DD27" s="17">
        <v>9.1999999999999993</v>
      </c>
      <c r="DE27" s="17">
        <v>14.9922</v>
      </c>
      <c r="DF27" s="17">
        <v>12.781470000000001</v>
      </c>
      <c r="DG27" s="17">
        <v>-3.5814699999999999</v>
      </c>
      <c r="DH27" s="17">
        <v>82.4</v>
      </c>
      <c r="DI27" s="17">
        <v>70</v>
      </c>
      <c r="DJ27" s="17">
        <v>70.000110000000006</v>
      </c>
      <c r="DK27" s="17">
        <v>12.399889999999999</v>
      </c>
      <c r="DL27" s="17"/>
      <c r="DM27" s="17"/>
      <c r="DN27" s="17"/>
      <c r="DO27" s="17">
        <v>0</v>
      </c>
      <c r="DP27" s="17"/>
      <c r="DQ27" s="17"/>
      <c r="DR27" s="17"/>
      <c r="DS27" s="17">
        <v>0</v>
      </c>
      <c r="DT27" s="17">
        <v>0</v>
      </c>
      <c r="DU27" s="17"/>
      <c r="DV27" s="17">
        <v>8</v>
      </c>
      <c r="DW27" s="17">
        <v>-8</v>
      </c>
      <c r="DX27" s="17"/>
      <c r="DY27" s="17"/>
      <c r="DZ27" s="17"/>
      <c r="EA27" s="17">
        <v>0</v>
      </c>
      <c r="EB27" s="17">
        <v>110.5</v>
      </c>
      <c r="EC27" s="17">
        <v>112.90537</v>
      </c>
      <c r="ED27" s="17">
        <v>112.90536</v>
      </c>
      <c r="EE27" s="17">
        <v>-2.4053599999999999</v>
      </c>
      <c r="EF27" s="17">
        <v>220.1</v>
      </c>
      <c r="EG27" s="17">
        <v>221.30108000000001</v>
      </c>
      <c r="EH27" s="17">
        <v>221.55625000000001</v>
      </c>
      <c r="EI27" s="17">
        <v>-1.45625</v>
      </c>
      <c r="EJ27" s="17"/>
      <c r="EK27" s="17"/>
      <c r="EL27" s="17"/>
      <c r="EM27" s="17">
        <v>0</v>
      </c>
      <c r="EN27" s="17"/>
      <c r="EO27" s="17"/>
      <c r="EP27" s="17"/>
      <c r="EQ27" s="17">
        <v>0</v>
      </c>
      <c r="ER27" s="17"/>
      <c r="ES27" s="17"/>
      <c r="ET27" s="17"/>
      <c r="EU27" s="17">
        <v>0</v>
      </c>
      <c r="EV27" s="17">
        <v>6.5</v>
      </c>
      <c r="EW27" s="17">
        <v>6.39</v>
      </c>
      <c r="EX27" s="17">
        <v>6.39</v>
      </c>
      <c r="EY27" s="17">
        <v>0.11</v>
      </c>
      <c r="EZ27" s="17">
        <v>156.1</v>
      </c>
      <c r="FA27" s="17">
        <v>229.57073</v>
      </c>
      <c r="FB27" s="17">
        <v>229.57073</v>
      </c>
      <c r="FC27" s="17">
        <v>-73.470730000000003</v>
      </c>
      <c r="FD27" s="17">
        <v>74.900000000000006</v>
      </c>
      <c r="FE27" s="17">
        <v>76.256299999999996</v>
      </c>
      <c r="FF27" s="17">
        <v>76.256299999999996</v>
      </c>
      <c r="FG27" s="17">
        <v>-1.3563000000000001</v>
      </c>
      <c r="FH27" s="17">
        <v>127.3</v>
      </c>
      <c r="FI27" s="17">
        <v>150.27984000000001</v>
      </c>
      <c r="FJ27" s="17">
        <v>151.17595</v>
      </c>
      <c r="FK27" s="17">
        <v>-23.87595</v>
      </c>
      <c r="FL27" s="17">
        <v>39.4</v>
      </c>
      <c r="FM27" s="17">
        <v>37.709339999999997</v>
      </c>
      <c r="FN27" s="17">
        <v>37.709339999999997</v>
      </c>
      <c r="FO27" s="17">
        <v>1.6906600000000001</v>
      </c>
      <c r="FP27" s="17">
        <v>9.4</v>
      </c>
      <c r="FQ27" s="17">
        <v>9.6429299999999998</v>
      </c>
      <c r="FR27" s="17">
        <v>9.6429200000000002</v>
      </c>
      <c r="FS27" s="17">
        <v>-0.24292</v>
      </c>
      <c r="FT27" s="17">
        <v>18.600000000000001</v>
      </c>
      <c r="FU27" s="17">
        <v>19.121949999999998</v>
      </c>
      <c r="FV27" s="17">
        <v>19.121949999999998</v>
      </c>
      <c r="FW27" s="17">
        <v>-0.52195000000000003</v>
      </c>
      <c r="FX27" s="17">
        <v>90.5</v>
      </c>
      <c r="FY27" s="17">
        <v>87.657560000000004</v>
      </c>
      <c r="FZ27" s="17">
        <v>87.657560000000004</v>
      </c>
      <c r="GA27" s="17">
        <v>2.8424399999999999</v>
      </c>
      <c r="GB27" s="17">
        <v>181.1</v>
      </c>
      <c r="GC27" s="17">
        <v>185.23701</v>
      </c>
      <c r="GD27" s="17">
        <v>185.23696000000001</v>
      </c>
      <c r="GE27" s="17">
        <v>-4.1369600000000002</v>
      </c>
      <c r="GF27" s="17"/>
      <c r="GG27" s="17"/>
      <c r="GH27" s="17"/>
      <c r="GI27" s="17">
        <v>0</v>
      </c>
      <c r="GJ27" s="17">
        <v>89.5</v>
      </c>
      <c r="GK27" s="17">
        <v>92.618510000000001</v>
      </c>
      <c r="GL27" s="17">
        <v>92.618480000000005</v>
      </c>
      <c r="GM27" s="17">
        <v>-3.1184799999999999</v>
      </c>
      <c r="GN27" s="17">
        <v>109.5</v>
      </c>
      <c r="GO27" s="17">
        <v>110.91316999999999</v>
      </c>
      <c r="GP27" s="17">
        <v>110.91316999999999</v>
      </c>
      <c r="GQ27" s="17">
        <v>-1.41317</v>
      </c>
      <c r="GR27" s="17">
        <v>8.4</v>
      </c>
      <c r="GS27" s="17">
        <v>9.09</v>
      </c>
      <c r="GT27" s="17">
        <v>9.09</v>
      </c>
      <c r="GU27" s="17">
        <v>-0.69</v>
      </c>
      <c r="GV27" s="17">
        <v>4.3</v>
      </c>
      <c r="GW27" s="17">
        <v>9.9490999999999996</v>
      </c>
      <c r="GX27" s="17">
        <v>9.9490999999999996</v>
      </c>
      <c r="GY27" s="17">
        <v>-5.6490999999999998</v>
      </c>
      <c r="GZ27" s="17">
        <v>46.2</v>
      </c>
      <c r="HA27" s="17">
        <v>47.26634</v>
      </c>
      <c r="HB27" s="17">
        <v>47.26634</v>
      </c>
      <c r="HC27" s="17">
        <v>-1.0663400000000001</v>
      </c>
      <c r="HD27" s="17"/>
      <c r="HE27" s="17"/>
      <c r="HF27" s="17"/>
      <c r="HG27" s="17">
        <v>0</v>
      </c>
      <c r="HH27" s="17">
        <v>4</v>
      </c>
      <c r="HI27" s="17">
        <v>3.8872599999999999</v>
      </c>
      <c r="HJ27" s="17">
        <v>3.8872599999999999</v>
      </c>
      <c r="HK27" s="17">
        <v>0.11274000000000001</v>
      </c>
      <c r="HL27" s="17">
        <v>37.4</v>
      </c>
      <c r="HM27" s="17">
        <v>34.419510000000002</v>
      </c>
      <c r="HN27" s="17">
        <v>34.419510000000002</v>
      </c>
      <c r="HO27" s="17">
        <v>2.9804900000000001</v>
      </c>
      <c r="HP27" s="17">
        <v>160.6</v>
      </c>
      <c r="HQ27" s="17">
        <v>171.54185000000001</v>
      </c>
      <c r="HR27" s="17">
        <v>171.54185000000001</v>
      </c>
      <c r="HS27" s="17">
        <v>-10.941850000000001</v>
      </c>
      <c r="HT27" s="17"/>
      <c r="HU27" s="17"/>
      <c r="HV27" s="17"/>
      <c r="HW27" s="17">
        <v>0</v>
      </c>
      <c r="HX27" s="17"/>
      <c r="HY27" s="17"/>
      <c r="HZ27" s="17"/>
      <c r="IA27" s="17">
        <v>0</v>
      </c>
      <c r="IB27" s="17">
        <v>47.7</v>
      </c>
      <c r="IC27" s="17">
        <v>47.67127</v>
      </c>
      <c r="ID27" s="17">
        <v>47.671250000000001</v>
      </c>
      <c r="IE27" s="17">
        <v>2.8750000000000001E-2</v>
      </c>
      <c r="IF27" s="17">
        <v>0</v>
      </c>
      <c r="IG27" s="17"/>
      <c r="IH27" s="17">
        <v>25.64113</v>
      </c>
      <c r="II27" s="17">
        <v>-25.64113</v>
      </c>
      <c r="IJ27" s="17">
        <v>103</v>
      </c>
      <c r="IK27" s="17">
        <v>102.57</v>
      </c>
      <c r="IL27" s="17">
        <v>102.57</v>
      </c>
      <c r="IM27" s="17">
        <v>0.43</v>
      </c>
      <c r="IN27" s="17">
        <v>45.9</v>
      </c>
      <c r="IO27" s="17"/>
      <c r="IP27" s="17">
        <v>38.226939999999999</v>
      </c>
      <c r="IQ27" s="17">
        <v>7.6730600000000004</v>
      </c>
      <c r="IR27" s="17"/>
      <c r="IS27" s="17"/>
      <c r="IT27" s="17"/>
      <c r="IU27" s="17">
        <v>0</v>
      </c>
      <c r="IV27" s="17"/>
      <c r="IW27" s="17"/>
      <c r="IX27" s="17"/>
      <c r="IY27" s="17">
        <v>0</v>
      </c>
      <c r="IZ27" s="17"/>
      <c r="JA27" s="17"/>
      <c r="JB27" s="17"/>
      <c r="JC27" s="17">
        <v>0</v>
      </c>
      <c r="JD27" s="17">
        <v>85.9</v>
      </c>
      <c r="JE27" s="17">
        <v>88.815600000000003</v>
      </c>
      <c r="JF27" s="17">
        <v>88.815600000000003</v>
      </c>
      <c r="JG27" s="17">
        <v>-2.9156</v>
      </c>
      <c r="JH27" s="17"/>
      <c r="JI27" s="17"/>
      <c r="JJ27" s="17">
        <v>0</v>
      </c>
      <c r="JK27" s="17">
        <v>0</v>
      </c>
      <c r="JL27" s="17">
        <v>170.9</v>
      </c>
      <c r="JM27" s="17">
        <v>179.87925999999999</v>
      </c>
      <c r="JN27" s="17">
        <v>179.87925000000001</v>
      </c>
      <c r="JO27" s="17">
        <v>-8.9792500000000004</v>
      </c>
      <c r="JP27" s="17">
        <v>200</v>
      </c>
      <c r="JQ27" s="17">
        <v>179.87925999999999</v>
      </c>
      <c r="JR27" s="17">
        <v>179.87925000000001</v>
      </c>
      <c r="JS27" s="17">
        <v>20.120750000000001</v>
      </c>
      <c r="JT27" s="17">
        <v>177.4</v>
      </c>
      <c r="JU27" s="17">
        <v>179.87925999999999</v>
      </c>
      <c r="JV27" s="17">
        <v>179.87925000000001</v>
      </c>
      <c r="JW27" s="17">
        <v>-2.47925</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4.5999999999999996</v>
      </c>
      <c r="LE27" s="17">
        <v>3.9931199999999998</v>
      </c>
      <c r="LF27" s="17">
        <v>3.9931199999999998</v>
      </c>
      <c r="LG27" s="17">
        <v>0.60687999999999998</v>
      </c>
      <c r="LH27" s="17">
        <v>90.9</v>
      </c>
      <c r="LI27" s="17">
        <v>102.29487</v>
      </c>
      <c r="LJ27" s="17">
        <v>134.62222</v>
      </c>
      <c r="LK27" s="17">
        <v>-43.72222</v>
      </c>
      <c r="LL27" s="17">
        <v>129.80000000000001</v>
      </c>
      <c r="LM27" s="17">
        <v>133.67995999999999</v>
      </c>
      <c r="LN27" s="17">
        <v>133.67995999999999</v>
      </c>
      <c r="LO27" s="17">
        <v>-3.8799600000000001</v>
      </c>
      <c r="LP27" s="17">
        <v>63.9</v>
      </c>
      <c r="LQ27" s="17">
        <v>67.461460000000002</v>
      </c>
      <c r="LR27" s="17">
        <v>67.461460000000002</v>
      </c>
      <c r="LS27" s="17">
        <v>-3.5614599999999998</v>
      </c>
      <c r="LT27" s="17">
        <v>79.3</v>
      </c>
      <c r="LU27" s="17">
        <v>78.567999999999998</v>
      </c>
      <c r="LV27" s="17">
        <v>78.567989999999995</v>
      </c>
      <c r="LW27" s="17">
        <v>0.73201000000000005</v>
      </c>
      <c r="LX27" s="17">
        <v>30</v>
      </c>
      <c r="LY27" s="17">
        <v>30.097560000000001</v>
      </c>
      <c r="LZ27" s="17">
        <v>30.097560000000001</v>
      </c>
      <c r="MA27" s="17">
        <v>-9.7559999999999994E-2</v>
      </c>
      <c r="MB27" s="17"/>
      <c r="MC27" s="17"/>
      <c r="MD27" s="17"/>
      <c r="ME27" s="17">
        <v>0</v>
      </c>
      <c r="MF27" s="17"/>
      <c r="MG27" s="17"/>
      <c r="MH27" s="17"/>
      <c r="MI27" s="17">
        <v>0</v>
      </c>
      <c r="MJ27" s="17"/>
      <c r="MK27" s="17"/>
      <c r="ML27" s="17"/>
      <c r="MM27" s="17">
        <v>0</v>
      </c>
      <c r="MN27" s="17">
        <v>145</v>
      </c>
      <c r="MO27" s="17">
        <v>126.73644</v>
      </c>
      <c r="MP27" s="17">
        <v>111</v>
      </c>
      <c r="MQ27" s="17">
        <v>34</v>
      </c>
      <c r="MR27" s="17">
        <v>144.6</v>
      </c>
      <c r="MS27" s="17">
        <v>126.73644</v>
      </c>
      <c r="MT27" s="17">
        <v>111</v>
      </c>
      <c r="MU27" s="17">
        <v>33.6</v>
      </c>
      <c r="MV27" s="17">
        <v>149</v>
      </c>
      <c r="MW27" s="17">
        <v>126.73644</v>
      </c>
      <c r="MX27" s="17">
        <v>111</v>
      </c>
      <c r="MY27" s="17">
        <v>38</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v>1</v>
      </c>
      <c r="OC27" s="17"/>
      <c r="OD27" s="17">
        <v>0.90400000000000003</v>
      </c>
      <c r="OE27" s="17">
        <v>9.6000000000000002E-2</v>
      </c>
      <c r="OF27" s="17">
        <v>48.8</v>
      </c>
      <c r="OG27" s="17">
        <v>28.728000000000002</v>
      </c>
      <c r="OH27" s="17">
        <v>28.728000000000002</v>
      </c>
      <c r="OI27" s="17">
        <v>20.071999999999999</v>
      </c>
      <c r="OJ27" s="17">
        <v>70</v>
      </c>
      <c r="OK27" s="17"/>
      <c r="OL27" s="17">
        <v>70.396000000000001</v>
      </c>
      <c r="OM27" s="17">
        <v>-0.39600000000000002</v>
      </c>
      <c r="ON27" s="17">
        <v>11.3</v>
      </c>
      <c r="OO27" s="17">
        <v>11.4</v>
      </c>
      <c r="OP27" s="17">
        <v>15.752000000000001</v>
      </c>
      <c r="OQ27" s="17">
        <v>-4.452</v>
      </c>
      <c r="OR27" s="17">
        <v>0.3</v>
      </c>
      <c r="OS27" s="17"/>
      <c r="OT27" s="17">
        <v>0.2</v>
      </c>
      <c r="OU27" s="17">
        <v>0.1</v>
      </c>
      <c r="OV27" s="17">
        <v>20</v>
      </c>
      <c r="OW27" s="17">
        <v>17.560980000000001</v>
      </c>
      <c r="OX27" s="17">
        <v>17.560970000000001</v>
      </c>
      <c r="OY27" s="17">
        <v>2.4390299999999998</v>
      </c>
      <c r="OZ27" s="17">
        <v>9.9</v>
      </c>
      <c r="PA27" s="17">
        <v>9.9830000000000005</v>
      </c>
      <c r="PB27" s="17">
        <v>9.9830000000000005</v>
      </c>
      <c r="PC27" s="17">
        <v>-8.3000000000000004E-2</v>
      </c>
      <c r="PD27" s="17">
        <v>5.4</v>
      </c>
      <c r="PE27" s="17">
        <v>5.67</v>
      </c>
      <c r="PF27" s="17">
        <v>5.67</v>
      </c>
      <c r="PG27" s="17">
        <v>-0.27</v>
      </c>
      <c r="PH27" s="17">
        <v>1</v>
      </c>
      <c r="PI27" s="17">
        <v>1</v>
      </c>
      <c r="PJ27" s="17">
        <v>1</v>
      </c>
      <c r="PK27" s="17">
        <v>0</v>
      </c>
      <c r="PL27" s="17"/>
      <c r="PM27" s="17"/>
      <c r="PN27" s="17"/>
      <c r="PO27" s="17">
        <v>0</v>
      </c>
      <c r="PP27" s="17">
        <v>4.827</v>
      </c>
      <c r="PQ27" s="17">
        <v>5</v>
      </c>
      <c r="PR27" s="17">
        <v>5</v>
      </c>
      <c r="PS27" s="17">
        <v>-0.17299999999999999</v>
      </c>
      <c r="PT27" s="17">
        <v>20.3</v>
      </c>
      <c r="PU27" s="17">
        <v>19.5122</v>
      </c>
      <c r="PV27" s="17">
        <v>19.51219</v>
      </c>
      <c r="PW27" s="17">
        <v>0.78781000000000001</v>
      </c>
      <c r="PX27" s="17">
        <v>20</v>
      </c>
      <c r="PY27" s="17"/>
      <c r="PZ27" s="17"/>
      <c r="QA27" s="17">
        <v>20</v>
      </c>
      <c r="QB27" s="17">
        <v>18.899999999999999</v>
      </c>
      <c r="QC27" s="17">
        <v>17.560980000000001</v>
      </c>
      <c r="QD27" s="17">
        <v>17.560970000000001</v>
      </c>
      <c r="QE27" s="17">
        <v>1.3390299999999999</v>
      </c>
      <c r="QF27" s="17">
        <v>3.8</v>
      </c>
      <c r="QG27" s="17">
        <v>3.5</v>
      </c>
      <c r="QH27" s="17">
        <v>3.5</v>
      </c>
      <c r="QI27" s="17">
        <v>0.3</v>
      </c>
      <c r="QJ27" s="17">
        <v>18.5</v>
      </c>
      <c r="QK27" s="17">
        <v>18.048780000000001</v>
      </c>
      <c r="QL27" s="17">
        <v>18.048780000000001</v>
      </c>
      <c r="QM27" s="17">
        <v>0.45122000000000001</v>
      </c>
      <c r="QN27" s="17">
        <v>13</v>
      </c>
      <c r="QO27" s="17"/>
      <c r="QP27" s="17">
        <v>13.131</v>
      </c>
      <c r="QQ27" s="17">
        <v>-0.13100000000000001</v>
      </c>
      <c r="QR27" s="17">
        <v>15.7</v>
      </c>
      <c r="QS27" s="17"/>
      <c r="QT27" s="17">
        <v>16.395</v>
      </c>
      <c r="QU27" s="17">
        <v>-0.69499999999999995</v>
      </c>
      <c r="QV27" s="17">
        <v>3.6</v>
      </c>
      <c r="QW27" s="17">
        <v>11.1</v>
      </c>
      <c r="QX27" s="17">
        <v>4.7329999999999997</v>
      </c>
      <c r="QY27" s="17">
        <v>-1.133</v>
      </c>
      <c r="QZ27" s="17">
        <v>11.1</v>
      </c>
      <c r="RA27" s="17">
        <v>26.4</v>
      </c>
      <c r="RB27" s="17">
        <v>13.654999999999999</v>
      </c>
      <c r="RC27" s="17">
        <v>-2.5550000000000002</v>
      </c>
      <c r="RD27" s="17">
        <v>4.5</v>
      </c>
      <c r="RE27" s="17">
        <v>4.2</v>
      </c>
      <c r="RF27" s="17">
        <v>4.2</v>
      </c>
      <c r="RG27" s="17">
        <v>0.3</v>
      </c>
      <c r="RH27" s="17">
        <v>0</v>
      </c>
      <c r="RI27" s="17"/>
      <c r="RJ27" s="17">
        <v>0</v>
      </c>
      <c r="RK27" s="17">
        <v>0</v>
      </c>
      <c r="RL27" s="17">
        <v>2.2000000000000002</v>
      </c>
      <c r="RM27" s="17">
        <v>2.4</v>
      </c>
      <c r="RN27" s="17">
        <v>2.4</v>
      </c>
      <c r="RO27" s="17">
        <v>-0.2</v>
      </c>
      <c r="RP27" s="17">
        <v>0</v>
      </c>
      <c r="RQ27" s="17"/>
      <c r="RR27" s="17"/>
      <c r="RS27" s="17">
        <v>0</v>
      </c>
      <c r="RT27" s="17">
        <v>16.600000000000001</v>
      </c>
      <c r="RU27" s="17"/>
      <c r="RV27" s="17">
        <v>16.015999999999998</v>
      </c>
      <c r="RW27" s="17">
        <v>0.58399999999999996</v>
      </c>
      <c r="RX27" s="17">
        <v>3.3</v>
      </c>
      <c r="RY27" s="17">
        <v>3.3210000000000002</v>
      </c>
      <c r="RZ27" s="17">
        <v>3.3210000000000002</v>
      </c>
      <c r="SA27" s="17">
        <v>-2.1000000000000001E-2</v>
      </c>
      <c r="SB27" s="17">
        <v>14.2</v>
      </c>
      <c r="SC27" s="17">
        <v>13.88091</v>
      </c>
      <c r="SD27" s="17">
        <v>13.88091</v>
      </c>
      <c r="SE27" s="17">
        <v>0.31908999999999998</v>
      </c>
      <c r="SF27" s="17">
        <v>0</v>
      </c>
      <c r="SG27" s="17">
        <v>0</v>
      </c>
      <c r="SH27" s="17">
        <v>0</v>
      </c>
      <c r="SI27" s="17">
        <v>0</v>
      </c>
      <c r="SJ27" s="17">
        <v>0</v>
      </c>
      <c r="SK27" s="17">
        <v>0.7</v>
      </c>
      <c r="SL27" s="17">
        <v>0.7</v>
      </c>
      <c r="SM27" s="17">
        <v>-0.7</v>
      </c>
      <c r="SN27" s="17">
        <v>17</v>
      </c>
      <c r="SO27" s="17">
        <v>17.170729999999999</v>
      </c>
      <c r="SP27" s="17">
        <v>17.170729999999999</v>
      </c>
      <c r="SQ27" s="17">
        <v>-0.17072999999999999</v>
      </c>
      <c r="SR27" s="17">
        <v>7.5</v>
      </c>
      <c r="SS27" s="17">
        <v>9.3000000000000007</v>
      </c>
      <c r="ST27" s="17">
        <v>9.3000000000000007</v>
      </c>
      <c r="SU27" s="17">
        <v>-1.8</v>
      </c>
      <c r="SV27" s="17">
        <v>10.5</v>
      </c>
      <c r="SW27" s="17">
        <v>11.707319999999999</v>
      </c>
      <c r="SX27" s="17">
        <v>11.70731</v>
      </c>
      <c r="SY27" s="17">
        <v>-1.2073100000000001</v>
      </c>
      <c r="SZ27" s="17">
        <v>15.4</v>
      </c>
      <c r="TA27" s="17">
        <v>15.60976</v>
      </c>
      <c r="TB27" s="17">
        <v>15.60975</v>
      </c>
      <c r="TC27" s="17">
        <v>-0.20974999999999999</v>
      </c>
      <c r="TD27" s="17">
        <v>20</v>
      </c>
      <c r="TE27" s="17">
        <v>19.317070000000001</v>
      </c>
      <c r="TF27" s="17">
        <v>19.317070000000001</v>
      </c>
      <c r="TG27" s="17">
        <v>0.68293000000000004</v>
      </c>
      <c r="TH27" s="17">
        <v>17.5</v>
      </c>
      <c r="TI27" s="17">
        <v>14.2</v>
      </c>
      <c r="TJ27" s="17">
        <v>12.936</v>
      </c>
      <c r="TK27" s="17">
        <v>4.5640000000000001</v>
      </c>
      <c r="TL27" s="17">
        <v>6.9</v>
      </c>
      <c r="TM27" s="17">
        <v>20.399999999999999</v>
      </c>
      <c r="TN27" s="17">
        <v>27.879000000000001</v>
      </c>
      <c r="TO27" s="17">
        <v>-20.978999999999999</v>
      </c>
      <c r="TP27" s="17">
        <v>30.2</v>
      </c>
      <c r="TQ27" s="17"/>
      <c r="TR27" s="17">
        <v>31.808</v>
      </c>
      <c r="TS27" s="17">
        <v>-1.6080000000000001</v>
      </c>
      <c r="TT27" s="17">
        <v>8.6</v>
      </c>
      <c r="TU27" s="17">
        <v>11.3</v>
      </c>
      <c r="TV27" s="17">
        <v>10.778</v>
      </c>
      <c r="TW27" s="17">
        <v>-2.1779999999999999</v>
      </c>
      <c r="TX27" s="17">
        <v>19.8</v>
      </c>
      <c r="TY27" s="17">
        <v>18.600000000000001</v>
      </c>
      <c r="TZ27" s="17">
        <v>21.158000000000001</v>
      </c>
      <c r="UA27" s="17">
        <v>-1.3580000000000001</v>
      </c>
      <c r="UB27" s="17">
        <v>0</v>
      </c>
      <c r="UC27" s="17">
        <v>0.57599999999999996</v>
      </c>
      <c r="UD27" s="17">
        <v>0.57599999999999996</v>
      </c>
      <c r="UE27" s="17">
        <v>-0.57599999999999996</v>
      </c>
      <c r="UF27" s="17">
        <v>0</v>
      </c>
      <c r="UG27" s="17">
        <v>0.85499999999999998</v>
      </c>
      <c r="UH27" s="17">
        <v>0.85499999999999998</v>
      </c>
      <c r="UI27" s="17">
        <v>-0.85499999999999998</v>
      </c>
      <c r="UJ27" s="17">
        <v>17</v>
      </c>
      <c r="UK27" s="17">
        <v>17.560980000000001</v>
      </c>
      <c r="UL27" s="17">
        <v>17.560970000000001</v>
      </c>
      <c r="UM27" s="17">
        <v>-0.56096999999999997</v>
      </c>
      <c r="UN27" s="17">
        <v>5</v>
      </c>
      <c r="UO27" s="17">
        <v>5.6</v>
      </c>
      <c r="UP27" s="17">
        <v>5.6</v>
      </c>
      <c r="UQ27" s="17">
        <v>-0.6</v>
      </c>
      <c r="UR27" s="17">
        <v>4.0999999999999996</v>
      </c>
      <c r="US27" s="17">
        <v>7.7</v>
      </c>
      <c r="UT27" s="17">
        <v>7.7</v>
      </c>
      <c r="UU27" s="17">
        <v>-3.6</v>
      </c>
      <c r="UV27" s="17">
        <v>15.4</v>
      </c>
      <c r="UW27" s="17">
        <v>14.63415</v>
      </c>
      <c r="UX27" s="17">
        <v>14.63414</v>
      </c>
      <c r="UY27" s="17">
        <v>0.76585999999999999</v>
      </c>
      <c r="UZ27" s="17">
        <v>16.5</v>
      </c>
      <c r="VA27" s="17">
        <v>15.60976</v>
      </c>
      <c r="VB27" s="17">
        <v>15.60975</v>
      </c>
      <c r="VC27" s="17">
        <v>0.89024999999999999</v>
      </c>
      <c r="VD27" s="17">
        <v>16.3</v>
      </c>
      <c r="VE27" s="17">
        <v>15.60976</v>
      </c>
      <c r="VF27" s="17">
        <v>15.60975</v>
      </c>
      <c r="VG27" s="17">
        <v>0.69025000000000003</v>
      </c>
      <c r="VH27" s="17">
        <v>9</v>
      </c>
      <c r="VI27" s="17">
        <v>9.5</v>
      </c>
      <c r="VJ27" s="17">
        <v>13.666</v>
      </c>
      <c r="VK27" s="17">
        <v>-4.6660000000000004</v>
      </c>
      <c r="VL27" s="17">
        <v>216.7</v>
      </c>
      <c r="VM27" s="17"/>
      <c r="VN27" s="17">
        <v>236.63</v>
      </c>
      <c r="VO27" s="17">
        <v>-19.93</v>
      </c>
      <c r="VP27" s="17">
        <v>13.4</v>
      </c>
      <c r="VQ27" s="17"/>
      <c r="VR27" s="17">
        <v>13.773999999999999</v>
      </c>
      <c r="VS27" s="17">
        <v>-0.374</v>
      </c>
      <c r="VT27" s="17">
        <v>124.5</v>
      </c>
      <c r="VU27" s="17"/>
      <c r="VV27" s="17">
        <v>126.96599999999999</v>
      </c>
      <c r="VW27" s="17">
        <v>-2.4660000000000002</v>
      </c>
      <c r="VX27" s="17">
        <v>0.6</v>
      </c>
      <c r="VY27" s="17">
        <v>0.6</v>
      </c>
      <c r="VZ27" s="17">
        <v>0.6</v>
      </c>
      <c r="WA27" s="17">
        <v>0</v>
      </c>
      <c r="WB27" s="17">
        <v>0</v>
      </c>
      <c r="WC27" s="17">
        <v>3</v>
      </c>
      <c r="WD27" s="17">
        <v>3</v>
      </c>
      <c r="WE27" s="17">
        <v>-3</v>
      </c>
      <c r="WF27" s="17">
        <v>0</v>
      </c>
      <c r="WG27" s="17">
        <v>6</v>
      </c>
      <c r="WH27" s="17">
        <v>6</v>
      </c>
      <c r="WI27" s="17">
        <v>-6</v>
      </c>
      <c r="WJ27" s="17">
        <v>90.4</v>
      </c>
      <c r="WK27" s="17"/>
      <c r="WL27" s="17">
        <v>92.483000000000004</v>
      </c>
      <c r="WM27" s="17">
        <v>-2.0830000000000002</v>
      </c>
      <c r="WN27" s="17">
        <v>12.9</v>
      </c>
      <c r="WO27" s="17"/>
      <c r="WP27" s="17">
        <v>9.6910000000000007</v>
      </c>
      <c r="WQ27" s="17">
        <v>3.2090000000000001</v>
      </c>
      <c r="WR27" s="17">
        <v>9.4</v>
      </c>
      <c r="WS27" s="17">
        <v>9.4</v>
      </c>
      <c r="WT27" s="17">
        <v>9.4</v>
      </c>
      <c r="WU27" s="17">
        <v>0</v>
      </c>
      <c r="WV27" s="17">
        <v>20.100000000000001</v>
      </c>
      <c r="WW27" s="17">
        <v>19.317070000000001</v>
      </c>
      <c r="WX27" s="17">
        <v>19.317070000000001</v>
      </c>
      <c r="WY27" s="17">
        <v>0.78293000000000001</v>
      </c>
      <c r="WZ27" s="17">
        <v>9.1999999999999993</v>
      </c>
      <c r="XA27" s="17">
        <v>10.6</v>
      </c>
      <c r="XB27" s="17">
        <v>10.6</v>
      </c>
      <c r="XC27" s="17">
        <v>-1.4</v>
      </c>
      <c r="XD27" s="17">
        <v>0</v>
      </c>
      <c r="XE27" s="17">
        <v>0</v>
      </c>
      <c r="XF27" s="17"/>
      <c r="XG27" s="17">
        <v>0</v>
      </c>
      <c r="XH27" s="17"/>
      <c r="XI27" s="17"/>
      <c r="XJ27" s="17"/>
      <c r="XK27" s="17">
        <v>0</v>
      </c>
      <c r="XL27" s="17"/>
      <c r="XM27" s="17"/>
      <c r="XN27" s="17"/>
      <c r="XO27" s="17">
        <v>0</v>
      </c>
      <c r="XP27" s="17"/>
      <c r="XQ27" s="17"/>
      <c r="XR27" s="17"/>
      <c r="XS27" s="17">
        <v>0</v>
      </c>
      <c r="XT27" s="17">
        <v>17.5</v>
      </c>
      <c r="XU27" s="17">
        <v>14</v>
      </c>
      <c r="XV27" s="17">
        <v>14</v>
      </c>
      <c r="XW27" s="17">
        <v>3.5</v>
      </c>
      <c r="XX27" s="17"/>
      <c r="XY27" s="17"/>
      <c r="XZ27" s="17"/>
      <c r="YA27" s="17">
        <v>0</v>
      </c>
      <c r="YB27" s="17"/>
      <c r="YC27" s="17"/>
      <c r="YD27" s="17"/>
      <c r="YE27" s="17">
        <v>0</v>
      </c>
    </row>
    <row r="28" spans="1:655" ht="24" customHeight="1" x14ac:dyDescent="0.3">
      <c r="A28" s="1"/>
      <c r="B28" s="16" t="s">
        <v>49</v>
      </c>
      <c r="C28" s="16" t="s">
        <v>870</v>
      </c>
      <c r="D28" s="17">
        <v>101.2</v>
      </c>
      <c r="E28" s="17">
        <v>100</v>
      </c>
      <c r="F28" s="17">
        <v>100</v>
      </c>
      <c r="G28" s="17">
        <v>1.2</v>
      </c>
      <c r="H28" s="17">
        <v>652.4</v>
      </c>
      <c r="I28" s="17">
        <v>646.79789000000005</v>
      </c>
      <c r="J28" s="17">
        <v>646.79789000000005</v>
      </c>
      <c r="K28" s="17">
        <v>5.6021099999999997</v>
      </c>
      <c r="L28" s="17">
        <v>215.1</v>
      </c>
      <c r="M28" s="17">
        <v>211.44126</v>
      </c>
      <c r="N28" s="17">
        <v>211.44126</v>
      </c>
      <c r="O28" s="17">
        <v>3.6587399999999999</v>
      </c>
      <c r="P28" s="17">
        <v>0</v>
      </c>
      <c r="Q28" s="17"/>
      <c r="R28" s="17">
        <v>3.6</v>
      </c>
      <c r="S28" s="17">
        <v>-3.6</v>
      </c>
      <c r="T28" s="17">
        <v>0</v>
      </c>
      <c r="U28" s="17"/>
      <c r="V28" s="17">
        <v>0</v>
      </c>
      <c r="W28" s="17">
        <v>0</v>
      </c>
      <c r="X28" s="17">
        <v>90.8</v>
      </c>
      <c r="Y28" s="17">
        <v>92.226339999999993</v>
      </c>
      <c r="Z28" s="17">
        <v>92.226330000000004</v>
      </c>
      <c r="AA28" s="17">
        <v>-1.4263300000000001</v>
      </c>
      <c r="AB28" s="17">
        <v>216.2</v>
      </c>
      <c r="AC28" s="17">
        <v>220</v>
      </c>
      <c r="AD28" s="17">
        <v>220</v>
      </c>
      <c r="AE28" s="17">
        <v>-3.8</v>
      </c>
      <c r="AF28" s="17"/>
      <c r="AG28" s="17"/>
      <c r="AH28" s="17"/>
      <c r="AI28" s="17">
        <v>0</v>
      </c>
      <c r="AJ28" s="17"/>
      <c r="AK28" s="17"/>
      <c r="AL28" s="17"/>
      <c r="AM28" s="17">
        <v>0</v>
      </c>
      <c r="AN28" s="17">
        <v>107.2</v>
      </c>
      <c r="AO28" s="17">
        <v>116.66667</v>
      </c>
      <c r="AP28" s="17">
        <v>136.24612999999999</v>
      </c>
      <c r="AQ28" s="17">
        <v>-29.046130000000002</v>
      </c>
      <c r="AR28" s="17">
        <v>108</v>
      </c>
      <c r="AS28" s="17">
        <v>116.66667</v>
      </c>
      <c r="AT28" s="17">
        <v>136.24612999999999</v>
      </c>
      <c r="AU28" s="17">
        <v>-28.246130000000001</v>
      </c>
      <c r="AV28" s="17">
        <v>108.1</v>
      </c>
      <c r="AW28" s="17">
        <v>116.66667</v>
      </c>
      <c r="AX28" s="17">
        <v>136.24612999999999</v>
      </c>
      <c r="AY28" s="17">
        <v>-28.146129999999999</v>
      </c>
      <c r="AZ28" s="17">
        <v>205.2</v>
      </c>
      <c r="BA28" s="17">
        <v>175</v>
      </c>
      <c r="BB28" s="17">
        <v>204.36919</v>
      </c>
      <c r="BC28" s="17">
        <v>0.83081000000000005</v>
      </c>
      <c r="BD28" s="17">
        <v>205.2</v>
      </c>
      <c r="BE28" s="17">
        <v>195.12200999999999</v>
      </c>
      <c r="BF28" s="17">
        <v>195.12198000000001</v>
      </c>
      <c r="BG28" s="17">
        <v>10.07802</v>
      </c>
      <c r="BH28" s="17">
        <v>109</v>
      </c>
      <c r="BI28" s="17">
        <v>97.561000000000007</v>
      </c>
      <c r="BJ28" s="17">
        <v>97.560990000000004</v>
      </c>
      <c r="BK28" s="17">
        <v>11.43901</v>
      </c>
      <c r="BL28" s="17">
        <v>564.70000000000005</v>
      </c>
      <c r="BM28" s="17">
        <v>568.29854</v>
      </c>
      <c r="BN28" s="17">
        <v>568.29853000000003</v>
      </c>
      <c r="BO28" s="17">
        <v>-3.5985299999999998</v>
      </c>
      <c r="BP28" s="17">
        <v>10.5</v>
      </c>
      <c r="BQ28" s="17">
        <v>5.4891500000000004</v>
      </c>
      <c r="BR28" s="17">
        <v>5.4891399999999999</v>
      </c>
      <c r="BS28" s="17">
        <v>5.0108600000000001</v>
      </c>
      <c r="BT28" s="17"/>
      <c r="BU28" s="17"/>
      <c r="BV28" s="17"/>
      <c r="BW28" s="17">
        <v>0</v>
      </c>
      <c r="BX28" s="17"/>
      <c r="BY28" s="17"/>
      <c r="BZ28" s="17"/>
      <c r="CA28" s="17">
        <v>0</v>
      </c>
      <c r="CB28" s="17"/>
      <c r="CC28" s="17"/>
      <c r="CD28" s="17"/>
      <c r="CE28" s="17">
        <v>0</v>
      </c>
      <c r="CF28" s="17"/>
      <c r="CG28" s="17"/>
      <c r="CH28" s="17"/>
      <c r="CI28" s="17">
        <v>0</v>
      </c>
      <c r="CJ28" s="17">
        <v>161.6</v>
      </c>
      <c r="CK28" s="17">
        <v>164.70732000000001</v>
      </c>
      <c r="CL28" s="17">
        <v>164.70731000000001</v>
      </c>
      <c r="CM28" s="17">
        <v>-3.10731</v>
      </c>
      <c r="CN28" s="17">
        <v>7</v>
      </c>
      <c r="CO28" s="17">
        <v>5.1346499999999997</v>
      </c>
      <c r="CP28" s="17">
        <v>5.1346499999999997</v>
      </c>
      <c r="CQ28" s="17">
        <v>1.8653500000000001</v>
      </c>
      <c r="CR28" s="17">
        <v>5.5</v>
      </c>
      <c r="CS28" s="17">
        <v>2.8184800000000001</v>
      </c>
      <c r="CT28" s="17">
        <v>2.8184800000000001</v>
      </c>
      <c r="CU28" s="17">
        <v>2.6815199999999999</v>
      </c>
      <c r="CV28" s="17"/>
      <c r="CW28" s="17"/>
      <c r="CX28" s="17">
        <v>0</v>
      </c>
      <c r="CY28" s="17">
        <v>0</v>
      </c>
      <c r="CZ28" s="17">
        <v>6.7</v>
      </c>
      <c r="DA28" s="17">
        <v>6.8787000000000003</v>
      </c>
      <c r="DB28" s="17">
        <v>6.8787000000000003</v>
      </c>
      <c r="DC28" s="17">
        <v>-0.1787</v>
      </c>
      <c r="DD28" s="17">
        <v>11.3</v>
      </c>
      <c r="DE28" s="17">
        <v>14.9922</v>
      </c>
      <c r="DF28" s="17">
        <v>12.781470000000001</v>
      </c>
      <c r="DG28" s="17">
        <v>-1.4814700000000001</v>
      </c>
      <c r="DH28" s="17">
        <v>84.4</v>
      </c>
      <c r="DI28" s="17">
        <v>70</v>
      </c>
      <c r="DJ28" s="17">
        <v>70.000110000000006</v>
      </c>
      <c r="DK28" s="17">
        <v>14.399889999999999</v>
      </c>
      <c r="DL28" s="17"/>
      <c r="DM28" s="17"/>
      <c r="DN28" s="17"/>
      <c r="DO28" s="17">
        <v>0</v>
      </c>
      <c r="DP28" s="17"/>
      <c r="DQ28" s="17"/>
      <c r="DR28" s="17"/>
      <c r="DS28" s="17">
        <v>0</v>
      </c>
      <c r="DT28" s="17">
        <v>0</v>
      </c>
      <c r="DU28" s="17"/>
      <c r="DV28" s="17">
        <v>8</v>
      </c>
      <c r="DW28" s="17">
        <v>-8</v>
      </c>
      <c r="DX28" s="17"/>
      <c r="DY28" s="17"/>
      <c r="DZ28" s="17"/>
      <c r="EA28" s="17">
        <v>0</v>
      </c>
      <c r="EB28" s="17">
        <v>111.1</v>
      </c>
      <c r="EC28" s="17">
        <v>112.90537</v>
      </c>
      <c r="ED28" s="17">
        <v>112.90536</v>
      </c>
      <c r="EE28" s="17">
        <v>-1.8053600000000001</v>
      </c>
      <c r="EF28" s="17">
        <v>204.7</v>
      </c>
      <c r="EG28" s="17">
        <v>221.30108000000001</v>
      </c>
      <c r="EH28" s="17">
        <v>221.55625000000001</v>
      </c>
      <c r="EI28" s="17">
        <v>-16.856249999999999</v>
      </c>
      <c r="EJ28" s="17"/>
      <c r="EK28" s="17"/>
      <c r="EL28" s="17"/>
      <c r="EM28" s="17">
        <v>0</v>
      </c>
      <c r="EN28" s="17"/>
      <c r="EO28" s="17"/>
      <c r="EP28" s="17"/>
      <c r="EQ28" s="17">
        <v>0</v>
      </c>
      <c r="ER28" s="17"/>
      <c r="ES28" s="17"/>
      <c r="ET28" s="17"/>
      <c r="EU28" s="17">
        <v>0</v>
      </c>
      <c r="EV28" s="17">
        <v>6.5</v>
      </c>
      <c r="EW28" s="17">
        <v>6.39</v>
      </c>
      <c r="EX28" s="17">
        <v>6.39</v>
      </c>
      <c r="EY28" s="17">
        <v>0.11</v>
      </c>
      <c r="EZ28" s="17">
        <v>231.5</v>
      </c>
      <c r="FA28" s="17">
        <v>229.57073</v>
      </c>
      <c r="FB28" s="17">
        <v>229.57073</v>
      </c>
      <c r="FC28" s="17">
        <v>1.92927</v>
      </c>
      <c r="FD28" s="17">
        <v>73.2</v>
      </c>
      <c r="FE28" s="17">
        <v>76.256299999999996</v>
      </c>
      <c r="FF28" s="17">
        <v>76.256299999999996</v>
      </c>
      <c r="FG28" s="17">
        <v>-3.0562999999999998</v>
      </c>
      <c r="FH28" s="17">
        <v>150.19999999999999</v>
      </c>
      <c r="FI28" s="17">
        <v>150.27984000000001</v>
      </c>
      <c r="FJ28" s="17">
        <v>151.16095000000001</v>
      </c>
      <c r="FK28" s="17">
        <v>-0.96094999999999997</v>
      </c>
      <c r="FL28" s="17">
        <v>40.4</v>
      </c>
      <c r="FM28" s="17">
        <v>37.709339999999997</v>
      </c>
      <c r="FN28" s="17">
        <v>37.709339999999997</v>
      </c>
      <c r="FO28" s="17">
        <v>2.6906599999999998</v>
      </c>
      <c r="FP28" s="17">
        <v>9.4</v>
      </c>
      <c r="FQ28" s="17">
        <v>9.6429299999999998</v>
      </c>
      <c r="FR28" s="17">
        <v>9.6429200000000002</v>
      </c>
      <c r="FS28" s="17">
        <v>-0.24292</v>
      </c>
      <c r="FT28" s="17">
        <v>18.600000000000001</v>
      </c>
      <c r="FU28" s="17">
        <v>19.121949999999998</v>
      </c>
      <c r="FV28" s="17">
        <v>19.121949999999998</v>
      </c>
      <c r="FW28" s="17">
        <v>-0.52195000000000003</v>
      </c>
      <c r="FX28" s="17">
        <v>93.1</v>
      </c>
      <c r="FY28" s="17">
        <v>87.657560000000004</v>
      </c>
      <c r="FZ28" s="17">
        <v>87.657560000000004</v>
      </c>
      <c r="GA28" s="17">
        <v>5.4424400000000004</v>
      </c>
      <c r="GB28" s="17">
        <v>182.1</v>
      </c>
      <c r="GC28" s="17">
        <v>185.23701</v>
      </c>
      <c r="GD28" s="17">
        <v>185.23696000000001</v>
      </c>
      <c r="GE28" s="17">
        <v>-3.1369600000000002</v>
      </c>
      <c r="GF28" s="17"/>
      <c r="GG28" s="17"/>
      <c r="GH28" s="17"/>
      <c r="GI28" s="17">
        <v>0</v>
      </c>
      <c r="GJ28" s="17">
        <v>90.8</v>
      </c>
      <c r="GK28" s="17">
        <v>92.618510000000001</v>
      </c>
      <c r="GL28" s="17">
        <v>92.618480000000005</v>
      </c>
      <c r="GM28" s="17">
        <v>-1.8184800000000001</v>
      </c>
      <c r="GN28" s="17">
        <v>110.2</v>
      </c>
      <c r="GO28" s="17">
        <v>110.91316999999999</v>
      </c>
      <c r="GP28" s="17">
        <v>110.91316999999999</v>
      </c>
      <c r="GQ28" s="17">
        <v>-0.71316999999999997</v>
      </c>
      <c r="GR28" s="17">
        <v>8.3000000000000007</v>
      </c>
      <c r="GS28" s="17">
        <v>9.09</v>
      </c>
      <c r="GT28" s="17">
        <v>9.09</v>
      </c>
      <c r="GU28" s="17">
        <v>-0.79</v>
      </c>
      <c r="GV28" s="17">
        <v>4.5</v>
      </c>
      <c r="GW28" s="17">
        <v>9.9490999999999996</v>
      </c>
      <c r="GX28" s="17">
        <v>9.9490999999999996</v>
      </c>
      <c r="GY28" s="17">
        <v>-5.4490999999999996</v>
      </c>
      <c r="GZ28" s="17">
        <v>47.2</v>
      </c>
      <c r="HA28" s="17">
        <v>47.26634</v>
      </c>
      <c r="HB28" s="17">
        <v>47.26634</v>
      </c>
      <c r="HC28" s="17">
        <v>-6.6339999999999996E-2</v>
      </c>
      <c r="HD28" s="17"/>
      <c r="HE28" s="17"/>
      <c r="HF28" s="17"/>
      <c r="HG28" s="17">
        <v>0</v>
      </c>
      <c r="HH28" s="17">
        <v>4</v>
      </c>
      <c r="HI28" s="17">
        <v>3.8872599999999999</v>
      </c>
      <c r="HJ28" s="17">
        <v>3.8872599999999999</v>
      </c>
      <c r="HK28" s="17">
        <v>0.11274000000000001</v>
      </c>
      <c r="HL28" s="17">
        <v>38.1</v>
      </c>
      <c r="HM28" s="17">
        <v>34.419510000000002</v>
      </c>
      <c r="HN28" s="17">
        <v>34.419510000000002</v>
      </c>
      <c r="HO28" s="17">
        <v>3.6804899999999998</v>
      </c>
      <c r="HP28" s="17">
        <v>172</v>
      </c>
      <c r="HQ28" s="17">
        <v>171.54185000000001</v>
      </c>
      <c r="HR28" s="17">
        <v>171.54185000000001</v>
      </c>
      <c r="HS28" s="17">
        <v>0.45815</v>
      </c>
      <c r="HT28" s="17"/>
      <c r="HU28" s="17"/>
      <c r="HV28" s="17"/>
      <c r="HW28" s="17">
        <v>0</v>
      </c>
      <c r="HX28" s="17"/>
      <c r="HY28" s="17"/>
      <c r="HZ28" s="17"/>
      <c r="IA28" s="17">
        <v>0</v>
      </c>
      <c r="IB28" s="17">
        <v>48.3</v>
      </c>
      <c r="IC28" s="17">
        <v>47.67127</v>
      </c>
      <c r="ID28" s="17">
        <v>47.671250000000001</v>
      </c>
      <c r="IE28" s="17">
        <v>0.62875000000000003</v>
      </c>
      <c r="IF28" s="17">
        <v>0</v>
      </c>
      <c r="IG28" s="17"/>
      <c r="IH28" s="17">
        <v>25.64113</v>
      </c>
      <c r="II28" s="17">
        <v>-25.64113</v>
      </c>
      <c r="IJ28" s="17">
        <v>103.5</v>
      </c>
      <c r="IK28" s="17">
        <v>102.57</v>
      </c>
      <c r="IL28" s="17">
        <v>102.57</v>
      </c>
      <c r="IM28" s="17">
        <v>0.93</v>
      </c>
      <c r="IN28" s="17">
        <v>46</v>
      </c>
      <c r="IO28" s="17"/>
      <c r="IP28" s="17">
        <v>35.59149</v>
      </c>
      <c r="IQ28" s="17">
        <v>10.40851</v>
      </c>
      <c r="IR28" s="17"/>
      <c r="IS28" s="17"/>
      <c r="IT28" s="17"/>
      <c r="IU28" s="17">
        <v>0</v>
      </c>
      <c r="IV28" s="17"/>
      <c r="IW28" s="17"/>
      <c r="IX28" s="17"/>
      <c r="IY28" s="17">
        <v>0</v>
      </c>
      <c r="IZ28" s="17"/>
      <c r="JA28" s="17"/>
      <c r="JB28" s="17"/>
      <c r="JC28" s="17">
        <v>0</v>
      </c>
      <c r="JD28" s="17">
        <v>86.5</v>
      </c>
      <c r="JE28" s="17">
        <v>88.815600000000003</v>
      </c>
      <c r="JF28" s="17">
        <v>88.815600000000003</v>
      </c>
      <c r="JG28" s="17">
        <v>-2.3155999999999999</v>
      </c>
      <c r="JH28" s="17"/>
      <c r="JI28" s="17"/>
      <c r="JJ28" s="17">
        <v>0</v>
      </c>
      <c r="JK28" s="17">
        <v>0</v>
      </c>
      <c r="JL28" s="17">
        <v>171.3</v>
      </c>
      <c r="JM28" s="17">
        <v>179.87925999999999</v>
      </c>
      <c r="JN28" s="17">
        <v>179.87925000000001</v>
      </c>
      <c r="JO28" s="17">
        <v>-8.57925</v>
      </c>
      <c r="JP28" s="17">
        <v>200</v>
      </c>
      <c r="JQ28" s="17">
        <v>179.87925999999999</v>
      </c>
      <c r="JR28" s="17">
        <v>179.87925000000001</v>
      </c>
      <c r="JS28" s="17">
        <v>20.120750000000001</v>
      </c>
      <c r="JT28" s="17">
        <v>176.6</v>
      </c>
      <c r="JU28" s="17">
        <v>179.87925999999999</v>
      </c>
      <c r="JV28" s="17">
        <v>179.87925000000001</v>
      </c>
      <c r="JW28" s="17">
        <v>-3.2792500000000002</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4.5999999999999996</v>
      </c>
      <c r="LE28" s="17">
        <v>3.9931199999999998</v>
      </c>
      <c r="LF28" s="17">
        <v>3.9931199999999998</v>
      </c>
      <c r="LG28" s="17">
        <v>0.60687999999999998</v>
      </c>
      <c r="LH28" s="17">
        <v>135.19999999999999</v>
      </c>
      <c r="LI28" s="17">
        <v>125.88462</v>
      </c>
      <c r="LJ28" s="17">
        <v>133.77968999999999</v>
      </c>
      <c r="LK28" s="17">
        <v>1.42031</v>
      </c>
      <c r="LL28" s="17">
        <v>133.6</v>
      </c>
      <c r="LM28" s="17">
        <v>133.67995999999999</v>
      </c>
      <c r="LN28" s="17">
        <v>133.67995999999999</v>
      </c>
      <c r="LO28" s="17">
        <v>-7.9960000000000003E-2</v>
      </c>
      <c r="LP28" s="17">
        <v>64.8</v>
      </c>
      <c r="LQ28" s="17">
        <v>67.461460000000002</v>
      </c>
      <c r="LR28" s="17">
        <v>67.461460000000002</v>
      </c>
      <c r="LS28" s="17">
        <v>-2.6614599999999999</v>
      </c>
      <c r="LT28" s="17">
        <v>79.7</v>
      </c>
      <c r="LU28" s="17">
        <v>78.567999999999998</v>
      </c>
      <c r="LV28" s="17">
        <v>78.567989999999995</v>
      </c>
      <c r="LW28" s="17">
        <v>1.13201</v>
      </c>
      <c r="LX28" s="17">
        <v>30.4</v>
      </c>
      <c r="LY28" s="17">
        <v>30.097560000000001</v>
      </c>
      <c r="LZ28" s="17">
        <v>30.097560000000001</v>
      </c>
      <c r="MA28" s="17">
        <v>0.30243999999999999</v>
      </c>
      <c r="MB28" s="17"/>
      <c r="MC28" s="17"/>
      <c r="MD28" s="17"/>
      <c r="ME28" s="17">
        <v>0</v>
      </c>
      <c r="MF28" s="17"/>
      <c r="MG28" s="17"/>
      <c r="MH28" s="17"/>
      <c r="MI28" s="17">
        <v>0</v>
      </c>
      <c r="MJ28" s="17"/>
      <c r="MK28" s="17"/>
      <c r="ML28" s="17"/>
      <c r="MM28" s="17">
        <v>0</v>
      </c>
      <c r="MN28" s="17">
        <v>145.4</v>
      </c>
      <c r="MO28" s="17">
        <v>123.9945</v>
      </c>
      <c r="MP28" s="17">
        <v>111</v>
      </c>
      <c r="MQ28" s="17">
        <v>34.4</v>
      </c>
      <c r="MR28" s="17">
        <v>144.69999999999999</v>
      </c>
      <c r="MS28" s="17">
        <v>123.9945</v>
      </c>
      <c r="MT28" s="17">
        <v>111</v>
      </c>
      <c r="MU28" s="17">
        <v>33.700000000000003</v>
      </c>
      <c r="MV28" s="17">
        <v>149.6</v>
      </c>
      <c r="MW28" s="17">
        <v>123.9945</v>
      </c>
      <c r="MX28" s="17">
        <v>111</v>
      </c>
      <c r="MY28" s="17">
        <v>38.6</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v>1.1000000000000001</v>
      </c>
      <c r="OC28" s="17"/>
      <c r="OD28" s="17">
        <v>1.012</v>
      </c>
      <c r="OE28" s="17">
        <v>8.7999999999999995E-2</v>
      </c>
      <c r="OF28" s="17">
        <v>43.2</v>
      </c>
      <c r="OG28" s="17">
        <v>31.093</v>
      </c>
      <c r="OH28" s="17">
        <v>31.093</v>
      </c>
      <c r="OI28" s="17">
        <v>12.106999999999999</v>
      </c>
      <c r="OJ28" s="17">
        <v>70.3</v>
      </c>
      <c r="OK28" s="17"/>
      <c r="OL28" s="17">
        <v>70.263000000000005</v>
      </c>
      <c r="OM28" s="17">
        <v>3.6999999999999998E-2</v>
      </c>
      <c r="ON28" s="17">
        <v>13</v>
      </c>
      <c r="OO28" s="17">
        <v>11.6</v>
      </c>
      <c r="OP28" s="17">
        <v>15.81</v>
      </c>
      <c r="OQ28" s="17">
        <v>-2.81</v>
      </c>
      <c r="OR28" s="17">
        <v>0.4</v>
      </c>
      <c r="OS28" s="17"/>
      <c r="OT28" s="17">
        <v>0.3</v>
      </c>
      <c r="OU28" s="17">
        <v>0.1</v>
      </c>
      <c r="OV28" s="17">
        <v>20</v>
      </c>
      <c r="OW28" s="17">
        <v>17.560980000000001</v>
      </c>
      <c r="OX28" s="17">
        <v>17.560970000000001</v>
      </c>
      <c r="OY28" s="17">
        <v>2.4390299999999998</v>
      </c>
      <c r="OZ28" s="17">
        <v>9.8000000000000007</v>
      </c>
      <c r="PA28" s="17">
        <v>9.9830000000000005</v>
      </c>
      <c r="PB28" s="17">
        <v>9.9830000000000005</v>
      </c>
      <c r="PC28" s="17">
        <v>-0.183</v>
      </c>
      <c r="PD28" s="17">
        <v>5.4</v>
      </c>
      <c r="PE28" s="17">
        <v>5.67</v>
      </c>
      <c r="PF28" s="17">
        <v>5.67</v>
      </c>
      <c r="PG28" s="17">
        <v>-0.27</v>
      </c>
      <c r="PH28" s="17">
        <v>1</v>
      </c>
      <c r="PI28" s="17">
        <v>1</v>
      </c>
      <c r="PJ28" s="17">
        <v>1</v>
      </c>
      <c r="PK28" s="17">
        <v>0</v>
      </c>
      <c r="PL28" s="17"/>
      <c r="PM28" s="17"/>
      <c r="PN28" s="17"/>
      <c r="PO28" s="17">
        <v>0</v>
      </c>
      <c r="PP28" s="17">
        <v>4.8579999999999997</v>
      </c>
      <c r="PQ28" s="17">
        <v>5</v>
      </c>
      <c r="PR28" s="17">
        <v>5</v>
      </c>
      <c r="PS28" s="17">
        <v>-0.14199999999999999</v>
      </c>
      <c r="PT28" s="17">
        <v>20.5</v>
      </c>
      <c r="PU28" s="17">
        <v>19.5122</v>
      </c>
      <c r="PV28" s="17">
        <v>19.51219</v>
      </c>
      <c r="PW28" s="17">
        <v>0.98780999999999997</v>
      </c>
      <c r="PX28" s="17">
        <v>20</v>
      </c>
      <c r="PY28" s="17"/>
      <c r="PZ28" s="17"/>
      <c r="QA28" s="17">
        <v>20</v>
      </c>
      <c r="QB28" s="17">
        <v>18.899999999999999</v>
      </c>
      <c r="QC28" s="17">
        <v>17.560980000000001</v>
      </c>
      <c r="QD28" s="17">
        <v>17.560970000000001</v>
      </c>
      <c r="QE28" s="17">
        <v>1.3390299999999999</v>
      </c>
      <c r="QF28" s="17">
        <v>3.8</v>
      </c>
      <c r="QG28" s="17">
        <v>3.5</v>
      </c>
      <c r="QH28" s="17">
        <v>3.5</v>
      </c>
      <c r="QI28" s="17">
        <v>0.3</v>
      </c>
      <c r="QJ28" s="17">
        <v>18.5</v>
      </c>
      <c r="QK28" s="17">
        <v>18.048780000000001</v>
      </c>
      <c r="QL28" s="17">
        <v>18.048780000000001</v>
      </c>
      <c r="QM28" s="17">
        <v>0.45122000000000001</v>
      </c>
      <c r="QN28" s="17">
        <v>13.1</v>
      </c>
      <c r="QO28" s="17"/>
      <c r="QP28" s="17">
        <v>13.106999999999999</v>
      </c>
      <c r="QQ28" s="17">
        <v>-7.0000000000000001E-3</v>
      </c>
      <c r="QR28" s="17">
        <v>16.100000000000001</v>
      </c>
      <c r="QS28" s="17"/>
      <c r="QT28" s="17">
        <v>16.375</v>
      </c>
      <c r="QU28" s="17">
        <v>-0.27500000000000002</v>
      </c>
      <c r="QV28" s="17">
        <v>2.8</v>
      </c>
      <c r="QW28" s="17">
        <v>12</v>
      </c>
      <c r="QX28" s="17">
        <v>5.093</v>
      </c>
      <c r="QY28" s="17">
        <v>-2.2930000000000001</v>
      </c>
      <c r="QZ28" s="17">
        <v>9.8000000000000007</v>
      </c>
      <c r="RA28" s="17">
        <v>29.8</v>
      </c>
      <c r="RB28" s="17">
        <v>15.231999999999999</v>
      </c>
      <c r="RC28" s="17">
        <v>-5.4320000000000004</v>
      </c>
      <c r="RD28" s="17">
        <v>4.5</v>
      </c>
      <c r="RE28" s="17">
        <v>4.2</v>
      </c>
      <c r="RF28" s="17">
        <v>4.2</v>
      </c>
      <c r="RG28" s="17">
        <v>0.3</v>
      </c>
      <c r="RH28" s="17">
        <v>0</v>
      </c>
      <c r="RI28" s="17"/>
      <c r="RJ28" s="17">
        <v>0</v>
      </c>
      <c r="RK28" s="17">
        <v>0</v>
      </c>
      <c r="RL28" s="17">
        <v>2.1</v>
      </c>
      <c r="RM28" s="17">
        <v>2.4</v>
      </c>
      <c r="RN28" s="17">
        <v>2.4</v>
      </c>
      <c r="RO28" s="17">
        <v>-0.3</v>
      </c>
      <c r="RP28" s="17">
        <v>0</v>
      </c>
      <c r="RQ28" s="17"/>
      <c r="RR28" s="17"/>
      <c r="RS28" s="17">
        <v>0</v>
      </c>
      <c r="RT28" s="17">
        <v>16.5</v>
      </c>
      <c r="RU28" s="17"/>
      <c r="RV28" s="17">
        <v>16.567</v>
      </c>
      <c r="RW28" s="17">
        <v>-6.7000000000000004E-2</v>
      </c>
      <c r="RX28" s="17">
        <v>3.3</v>
      </c>
      <c r="RY28" s="17">
        <v>3.3210000000000002</v>
      </c>
      <c r="RZ28" s="17">
        <v>3.3210000000000002</v>
      </c>
      <c r="SA28" s="17">
        <v>-2.1000000000000001E-2</v>
      </c>
      <c r="SB28" s="17">
        <v>14</v>
      </c>
      <c r="SC28" s="17">
        <v>13.88091</v>
      </c>
      <c r="SD28" s="17">
        <v>13.88091</v>
      </c>
      <c r="SE28" s="17">
        <v>0.11909</v>
      </c>
      <c r="SF28" s="17">
        <v>0</v>
      </c>
      <c r="SG28" s="17">
        <v>0</v>
      </c>
      <c r="SH28" s="17">
        <v>0</v>
      </c>
      <c r="SI28" s="17">
        <v>0</v>
      </c>
      <c r="SJ28" s="17">
        <v>0</v>
      </c>
      <c r="SK28" s="17">
        <v>0.7</v>
      </c>
      <c r="SL28" s="17">
        <v>0.7</v>
      </c>
      <c r="SM28" s="17">
        <v>-0.7</v>
      </c>
      <c r="SN28" s="17">
        <v>17</v>
      </c>
      <c r="SO28" s="17">
        <v>17.170729999999999</v>
      </c>
      <c r="SP28" s="17">
        <v>17.170729999999999</v>
      </c>
      <c r="SQ28" s="17">
        <v>-0.17072999999999999</v>
      </c>
      <c r="SR28" s="17">
        <v>7.4</v>
      </c>
      <c r="SS28" s="17">
        <v>9.3000000000000007</v>
      </c>
      <c r="ST28" s="17">
        <v>9.3000000000000007</v>
      </c>
      <c r="SU28" s="17">
        <v>-1.9</v>
      </c>
      <c r="SV28" s="17">
        <v>11.1</v>
      </c>
      <c r="SW28" s="17">
        <v>11.707319999999999</v>
      </c>
      <c r="SX28" s="17">
        <v>11.70731</v>
      </c>
      <c r="SY28" s="17">
        <v>-0.60731000000000002</v>
      </c>
      <c r="SZ28" s="17">
        <v>15.6</v>
      </c>
      <c r="TA28" s="17">
        <v>15.60976</v>
      </c>
      <c r="TB28" s="17">
        <v>15.60975</v>
      </c>
      <c r="TC28" s="17">
        <v>-9.75E-3</v>
      </c>
      <c r="TD28" s="17">
        <v>19.8</v>
      </c>
      <c r="TE28" s="17">
        <v>19.317070000000001</v>
      </c>
      <c r="TF28" s="17">
        <v>19.317070000000001</v>
      </c>
      <c r="TG28" s="17">
        <v>0.48293000000000003</v>
      </c>
      <c r="TH28" s="17">
        <v>14.9</v>
      </c>
      <c r="TI28" s="17">
        <v>13.5</v>
      </c>
      <c r="TJ28" s="17">
        <v>12.843</v>
      </c>
      <c r="TK28" s="17">
        <v>2.0569999999999999</v>
      </c>
      <c r="TL28" s="17">
        <v>13.5</v>
      </c>
      <c r="TM28" s="17">
        <v>24.9</v>
      </c>
      <c r="TN28" s="17">
        <v>32.229999999999997</v>
      </c>
      <c r="TO28" s="17">
        <v>-18.73</v>
      </c>
      <c r="TP28" s="17">
        <v>29.9</v>
      </c>
      <c r="TQ28" s="17"/>
      <c r="TR28" s="17">
        <v>31.757000000000001</v>
      </c>
      <c r="TS28" s="17">
        <v>-1.857</v>
      </c>
      <c r="TT28" s="17">
        <v>13.9</v>
      </c>
      <c r="TU28" s="17">
        <v>20.399999999999999</v>
      </c>
      <c r="TV28" s="17">
        <v>12.058999999999999</v>
      </c>
      <c r="TW28" s="17">
        <v>1.841</v>
      </c>
      <c r="TX28" s="17">
        <v>32.9</v>
      </c>
      <c r="TY28" s="17">
        <v>21.2</v>
      </c>
      <c r="TZ28" s="17">
        <v>21.919</v>
      </c>
      <c r="UA28" s="17">
        <v>10.981</v>
      </c>
      <c r="UB28" s="17">
        <v>0.1</v>
      </c>
      <c r="UC28" s="17">
        <v>0.71</v>
      </c>
      <c r="UD28" s="17">
        <v>0.71</v>
      </c>
      <c r="UE28" s="17">
        <v>-0.61</v>
      </c>
      <c r="UF28" s="17">
        <v>0</v>
      </c>
      <c r="UG28" s="17">
        <v>0.98899999999999999</v>
      </c>
      <c r="UH28" s="17">
        <v>0.98899999999999999</v>
      </c>
      <c r="UI28" s="17">
        <v>-0.98899999999999999</v>
      </c>
      <c r="UJ28" s="17">
        <v>16.899999999999999</v>
      </c>
      <c r="UK28" s="17">
        <v>17.560980000000001</v>
      </c>
      <c r="UL28" s="17">
        <v>17.560970000000001</v>
      </c>
      <c r="UM28" s="17">
        <v>-0.66096999999999995</v>
      </c>
      <c r="UN28" s="17">
        <v>5</v>
      </c>
      <c r="UO28" s="17">
        <v>5.6</v>
      </c>
      <c r="UP28" s="17">
        <v>5.6</v>
      </c>
      <c r="UQ28" s="17">
        <v>-0.6</v>
      </c>
      <c r="UR28" s="17">
        <v>6.9</v>
      </c>
      <c r="US28" s="17">
        <v>7.7</v>
      </c>
      <c r="UT28" s="17">
        <v>7.7</v>
      </c>
      <c r="UU28" s="17">
        <v>-0.8</v>
      </c>
      <c r="UV28" s="17">
        <v>15.4</v>
      </c>
      <c r="UW28" s="17">
        <v>14.63415</v>
      </c>
      <c r="UX28" s="17">
        <v>14.63414</v>
      </c>
      <c r="UY28" s="17">
        <v>0.76585999999999999</v>
      </c>
      <c r="UZ28" s="17">
        <v>16.5</v>
      </c>
      <c r="VA28" s="17">
        <v>15.60976</v>
      </c>
      <c r="VB28" s="17">
        <v>15.60975</v>
      </c>
      <c r="VC28" s="17">
        <v>0.89024999999999999</v>
      </c>
      <c r="VD28" s="17">
        <v>16.3</v>
      </c>
      <c r="VE28" s="17">
        <v>15.60976</v>
      </c>
      <c r="VF28" s="17">
        <v>15.60975</v>
      </c>
      <c r="VG28" s="17">
        <v>0.69025000000000003</v>
      </c>
      <c r="VH28" s="17">
        <v>10.7</v>
      </c>
      <c r="VI28" s="17">
        <v>9.8000000000000007</v>
      </c>
      <c r="VJ28" s="17">
        <v>14.148999999999999</v>
      </c>
      <c r="VK28" s="17">
        <v>-3.4489999999999998</v>
      </c>
      <c r="VL28" s="17">
        <v>218.3</v>
      </c>
      <c r="VM28" s="17"/>
      <c r="VN28" s="17">
        <v>229.62</v>
      </c>
      <c r="VO28" s="17">
        <v>-11.32</v>
      </c>
      <c r="VP28" s="17">
        <v>14.8</v>
      </c>
      <c r="VQ28" s="17"/>
      <c r="VR28" s="17">
        <v>14.343999999999999</v>
      </c>
      <c r="VS28" s="17">
        <v>0.45600000000000002</v>
      </c>
      <c r="VT28" s="17">
        <v>124.5</v>
      </c>
      <c r="VU28" s="17"/>
      <c r="VV28" s="17">
        <v>126.273</v>
      </c>
      <c r="VW28" s="17">
        <v>-1.7729999999999999</v>
      </c>
      <c r="VX28" s="17">
        <v>0.6</v>
      </c>
      <c r="VY28" s="17">
        <v>0.6</v>
      </c>
      <c r="VZ28" s="17">
        <v>0.6</v>
      </c>
      <c r="WA28" s="17">
        <v>0</v>
      </c>
      <c r="WB28" s="17">
        <v>0.1</v>
      </c>
      <c r="WC28" s="17">
        <v>2</v>
      </c>
      <c r="WD28" s="17">
        <v>2</v>
      </c>
      <c r="WE28" s="17">
        <v>-1.9</v>
      </c>
      <c r="WF28" s="17">
        <v>3.1</v>
      </c>
      <c r="WG28" s="17">
        <v>5</v>
      </c>
      <c r="WH28" s="17">
        <v>5</v>
      </c>
      <c r="WI28" s="17">
        <v>-1.9</v>
      </c>
      <c r="WJ28" s="17">
        <v>90.8</v>
      </c>
      <c r="WK28" s="17"/>
      <c r="WL28" s="17">
        <v>92.331999999999994</v>
      </c>
      <c r="WM28" s="17">
        <v>-1.532</v>
      </c>
      <c r="WN28" s="17">
        <v>14.3</v>
      </c>
      <c r="WO28" s="17"/>
      <c r="WP28" s="17">
        <v>11.724</v>
      </c>
      <c r="WQ28" s="17">
        <v>2.5760000000000001</v>
      </c>
      <c r="WR28" s="17">
        <v>9.6</v>
      </c>
      <c r="WS28" s="17">
        <v>9.4</v>
      </c>
      <c r="WT28" s="17">
        <v>9.4</v>
      </c>
      <c r="WU28" s="17">
        <v>0.2</v>
      </c>
      <c r="WV28" s="17">
        <v>20</v>
      </c>
      <c r="WW28" s="17">
        <v>19.317070000000001</v>
      </c>
      <c r="WX28" s="17">
        <v>19.317070000000001</v>
      </c>
      <c r="WY28" s="17">
        <v>0.68293000000000004</v>
      </c>
      <c r="WZ28" s="17">
        <v>10</v>
      </c>
      <c r="XA28" s="17">
        <v>10.6</v>
      </c>
      <c r="XB28" s="17">
        <v>10.6</v>
      </c>
      <c r="XC28" s="17">
        <v>-0.6</v>
      </c>
      <c r="XD28" s="17">
        <v>0</v>
      </c>
      <c r="XE28" s="17">
        <v>0</v>
      </c>
      <c r="XF28" s="17"/>
      <c r="XG28" s="17">
        <v>0</v>
      </c>
      <c r="XH28" s="17"/>
      <c r="XI28" s="17"/>
      <c r="XJ28" s="17"/>
      <c r="XK28" s="17">
        <v>0</v>
      </c>
      <c r="XL28" s="17"/>
      <c r="XM28" s="17"/>
      <c r="XN28" s="17"/>
      <c r="XO28" s="17">
        <v>0</v>
      </c>
      <c r="XP28" s="17"/>
      <c r="XQ28" s="17"/>
      <c r="XR28" s="17"/>
      <c r="XS28" s="17">
        <v>0</v>
      </c>
      <c r="XT28" s="17">
        <v>17.5</v>
      </c>
      <c r="XU28" s="17">
        <v>14</v>
      </c>
      <c r="XV28" s="17">
        <v>14</v>
      </c>
      <c r="XW28" s="17">
        <v>3.5</v>
      </c>
      <c r="XX28" s="17"/>
      <c r="XY28" s="17"/>
      <c r="XZ28" s="17"/>
      <c r="YA28" s="17">
        <v>0</v>
      </c>
      <c r="YB28" s="17"/>
      <c r="YC28" s="17"/>
      <c r="YD28" s="17"/>
      <c r="YE28" s="17">
        <v>0</v>
      </c>
    </row>
    <row r="29" spans="1:655" ht="24" customHeight="1" x14ac:dyDescent="0.3">
      <c r="A29" s="1"/>
      <c r="B29" s="16" t="s">
        <v>49</v>
      </c>
      <c r="C29" s="16" t="s">
        <v>871</v>
      </c>
      <c r="D29" s="17">
        <v>99.7</v>
      </c>
      <c r="E29" s="17">
        <v>100</v>
      </c>
      <c r="F29" s="17">
        <v>100</v>
      </c>
      <c r="G29" s="17">
        <v>-0.3</v>
      </c>
      <c r="H29" s="17">
        <v>648.1</v>
      </c>
      <c r="I29" s="17">
        <v>646.79789000000005</v>
      </c>
      <c r="J29" s="17">
        <v>646.79789000000005</v>
      </c>
      <c r="K29" s="17">
        <v>1.3021100000000001</v>
      </c>
      <c r="L29" s="17">
        <v>214.3</v>
      </c>
      <c r="M29" s="17">
        <v>211.44126</v>
      </c>
      <c r="N29" s="17">
        <v>211.44126</v>
      </c>
      <c r="O29" s="17">
        <v>2.8587400000000001</v>
      </c>
      <c r="P29" s="17">
        <v>0</v>
      </c>
      <c r="Q29" s="17"/>
      <c r="R29" s="17">
        <v>0</v>
      </c>
      <c r="S29" s="17">
        <v>0</v>
      </c>
      <c r="T29" s="17">
        <v>0</v>
      </c>
      <c r="U29" s="17"/>
      <c r="V29" s="17">
        <v>0</v>
      </c>
      <c r="W29" s="17">
        <v>0</v>
      </c>
      <c r="X29" s="17">
        <v>90.1</v>
      </c>
      <c r="Y29" s="17">
        <v>92.226339999999993</v>
      </c>
      <c r="Z29" s="17">
        <v>92.226330000000004</v>
      </c>
      <c r="AA29" s="17">
        <v>-2.1263299999999998</v>
      </c>
      <c r="AB29" s="17">
        <v>212.3</v>
      </c>
      <c r="AC29" s="17">
        <v>220</v>
      </c>
      <c r="AD29" s="17">
        <v>220</v>
      </c>
      <c r="AE29" s="17">
        <v>-7.7</v>
      </c>
      <c r="AF29" s="17"/>
      <c r="AG29" s="17"/>
      <c r="AH29" s="17"/>
      <c r="AI29" s="17">
        <v>0</v>
      </c>
      <c r="AJ29" s="17"/>
      <c r="AK29" s="17"/>
      <c r="AL29" s="17"/>
      <c r="AM29" s="17">
        <v>0</v>
      </c>
      <c r="AN29" s="17">
        <v>104.8</v>
      </c>
      <c r="AO29" s="17">
        <v>116.66667</v>
      </c>
      <c r="AP29" s="17">
        <v>145.16165000000001</v>
      </c>
      <c r="AQ29" s="17">
        <v>-40.361649999999997</v>
      </c>
      <c r="AR29" s="17">
        <v>104.8</v>
      </c>
      <c r="AS29" s="17">
        <v>116.66667</v>
      </c>
      <c r="AT29" s="17">
        <v>145.16165000000001</v>
      </c>
      <c r="AU29" s="17">
        <v>-40.361649999999997</v>
      </c>
      <c r="AV29" s="17">
        <v>105.6</v>
      </c>
      <c r="AW29" s="17">
        <v>116.66667</v>
      </c>
      <c r="AX29" s="17">
        <v>145.16165000000001</v>
      </c>
      <c r="AY29" s="17">
        <v>-39.56165</v>
      </c>
      <c r="AZ29" s="17">
        <v>208.1</v>
      </c>
      <c r="BA29" s="17">
        <v>175</v>
      </c>
      <c r="BB29" s="17">
        <v>217.74248</v>
      </c>
      <c r="BC29" s="17">
        <v>-9.6424800000000008</v>
      </c>
      <c r="BD29" s="17">
        <v>203.4</v>
      </c>
      <c r="BE29" s="17">
        <v>195.12200999999999</v>
      </c>
      <c r="BF29" s="17">
        <v>195.12198000000001</v>
      </c>
      <c r="BG29" s="17">
        <v>8.2780199999999997</v>
      </c>
      <c r="BH29" s="17">
        <v>108.6</v>
      </c>
      <c r="BI29" s="17">
        <v>97.561000000000007</v>
      </c>
      <c r="BJ29" s="17">
        <v>97.560990000000004</v>
      </c>
      <c r="BK29" s="17">
        <v>11.039009999999999</v>
      </c>
      <c r="BL29" s="17">
        <v>557.20000000000005</v>
      </c>
      <c r="BM29" s="17">
        <v>568.29854</v>
      </c>
      <c r="BN29" s="17">
        <v>568.29853000000003</v>
      </c>
      <c r="BO29" s="17">
        <v>-11.09853</v>
      </c>
      <c r="BP29" s="17">
        <v>10.5</v>
      </c>
      <c r="BQ29" s="17">
        <v>5.4891500000000004</v>
      </c>
      <c r="BR29" s="17">
        <v>5.4891399999999999</v>
      </c>
      <c r="BS29" s="17">
        <v>5.0108600000000001</v>
      </c>
      <c r="BT29" s="17"/>
      <c r="BU29" s="17"/>
      <c r="BV29" s="17"/>
      <c r="BW29" s="17">
        <v>0</v>
      </c>
      <c r="BX29" s="17"/>
      <c r="BY29" s="17"/>
      <c r="BZ29" s="17"/>
      <c r="CA29" s="17">
        <v>0</v>
      </c>
      <c r="CB29" s="17"/>
      <c r="CC29" s="17"/>
      <c r="CD29" s="17"/>
      <c r="CE29" s="17">
        <v>0</v>
      </c>
      <c r="CF29" s="17"/>
      <c r="CG29" s="17"/>
      <c r="CH29" s="17"/>
      <c r="CI29" s="17">
        <v>0</v>
      </c>
      <c r="CJ29" s="17">
        <v>170</v>
      </c>
      <c r="CK29" s="17">
        <v>164.70732000000001</v>
      </c>
      <c r="CL29" s="17">
        <v>164.70731000000001</v>
      </c>
      <c r="CM29" s="17">
        <v>5.2926900000000003</v>
      </c>
      <c r="CN29" s="17">
        <v>8.4</v>
      </c>
      <c r="CO29" s="17">
        <v>5.1346499999999997</v>
      </c>
      <c r="CP29" s="17">
        <v>5.1346499999999997</v>
      </c>
      <c r="CQ29" s="17">
        <v>3.2653500000000002</v>
      </c>
      <c r="CR29" s="17">
        <v>5.3</v>
      </c>
      <c r="CS29" s="17">
        <v>2.8184800000000001</v>
      </c>
      <c r="CT29" s="17">
        <v>2.8184800000000001</v>
      </c>
      <c r="CU29" s="17">
        <v>2.4815200000000002</v>
      </c>
      <c r="CV29" s="17"/>
      <c r="CW29" s="17"/>
      <c r="CX29" s="17">
        <v>0</v>
      </c>
      <c r="CY29" s="17">
        <v>0</v>
      </c>
      <c r="CZ29" s="17">
        <v>6.7</v>
      </c>
      <c r="DA29" s="17">
        <v>6.8787000000000003</v>
      </c>
      <c r="DB29" s="17">
        <v>6.8787000000000003</v>
      </c>
      <c r="DC29" s="17">
        <v>-0.1787</v>
      </c>
      <c r="DD29" s="17">
        <v>11.6</v>
      </c>
      <c r="DE29" s="17">
        <v>14.9922</v>
      </c>
      <c r="DF29" s="17">
        <v>12.781470000000001</v>
      </c>
      <c r="DG29" s="17">
        <v>-1.18147</v>
      </c>
      <c r="DH29" s="17">
        <v>83.7</v>
      </c>
      <c r="DI29" s="17">
        <v>70</v>
      </c>
      <c r="DJ29" s="17">
        <v>70.000119999999995</v>
      </c>
      <c r="DK29" s="17">
        <v>13.69988</v>
      </c>
      <c r="DL29" s="17"/>
      <c r="DM29" s="17"/>
      <c r="DN29" s="17"/>
      <c r="DO29" s="17">
        <v>0</v>
      </c>
      <c r="DP29" s="17"/>
      <c r="DQ29" s="17"/>
      <c r="DR29" s="17"/>
      <c r="DS29" s="17">
        <v>0</v>
      </c>
      <c r="DT29" s="17">
        <v>8.5</v>
      </c>
      <c r="DU29" s="17"/>
      <c r="DV29" s="17">
        <v>8</v>
      </c>
      <c r="DW29" s="17">
        <v>0.5</v>
      </c>
      <c r="DX29" s="17"/>
      <c r="DY29" s="17"/>
      <c r="DZ29" s="17"/>
      <c r="EA29" s="17">
        <v>0</v>
      </c>
      <c r="EB29" s="17">
        <v>111.1</v>
      </c>
      <c r="EC29" s="17">
        <v>112.90537</v>
      </c>
      <c r="ED29" s="17">
        <v>112.90536</v>
      </c>
      <c r="EE29" s="17">
        <v>-1.8053600000000001</v>
      </c>
      <c r="EF29" s="17">
        <v>219.4</v>
      </c>
      <c r="EG29" s="17">
        <v>221.30108000000001</v>
      </c>
      <c r="EH29" s="17">
        <v>221.55625000000001</v>
      </c>
      <c r="EI29" s="17">
        <v>-2.15625</v>
      </c>
      <c r="EJ29" s="17"/>
      <c r="EK29" s="17"/>
      <c r="EL29" s="17"/>
      <c r="EM29" s="17">
        <v>0</v>
      </c>
      <c r="EN29" s="17"/>
      <c r="EO29" s="17"/>
      <c r="EP29" s="17"/>
      <c r="EQ29" s="17">
        <v>0</v>
      </c>
      <c r="ER29" s="17"/>
      <c r="ES29" s="17"/>
      <c r="ET29" s="17"/>
      <c r="EU29" s="17">
        <v>0</v>
      </c>
      <c r="EV29" s="17">
        <v>6.5</v>
      </c>
      <c r="EW29" s="17">
        <v>6.39</v>
      </c>
      <c r="EX29" s="17">
        <v>6.39</v>
      </c>
      <c r="EY29" s="17">
        <v>0.11</v>
      </c>
      <c r="EZ29" s="17">
        <v>228.7</v>
      </c>
      <c r="FA29" s="17">
        <v>229.57073</v>
      </c>
      <c r="FB29" s="17">
        <v>229.57073</v>
      </c>
      <c r="FC29" s="17">
        <v>-0.87073</v>
      </c>
      <c r="FD29" s="17">
        <v>73</v>
      </c>
      <c r="FE29" s="17">
        <v>76.256299999999996</v>
      </c>
      <c r="FF29" s="17">
        <v>76.256299999999996</v>
      </c>
      <c r="FG29" s="17">
        <v>-3.2563</v>
      </c>
      <c r="FH29" s="17">
        <v>147.5</v>
      </c>
      <c r="FI29" s="17">
        <v>150.27984000000001</v>
      </c>
      <c r="FJ29" s="17">
        <v>151.16295</v>
      </c>
      <c r="FK29" s="17">
        <v>-3.6629499999999999</v>
      </c>
      <c r="FL29" s="17">
        <v>40.4</v>
      </c>
      <c r="FM29" s="17">
        <v>37.709339999999997</v>
      </c>
      <c r="FN29" s="17">
        <v>37.709339999999997</v>
      </c>
      <c r="FO29" s="17">
        <v>2.6906599999999998</v>
      </c>
      <c r="FP29" s="17">
        <v>9.4</v>
      </c>
      <c r="FQ29" s="17">
        <v>9.6429299999999998</v>
      </c>
      <c r="FR29" s="17">
        <v>9.6429200000000002</v>
      </c>
      <c r="FS29" s="17">
        <v>-0.24292</v>
      </c>
      <c r="FT29" s="17">
        <v>18.600000000000001</v>
      </c>
      <c r="FU29" s="17">
        <v>19.121949999999998</v>
      </c>
      <c r="FV29" s="17">
        <v>19.121949999999998</v>
      </c>
      <c r="FW29" s="17">
        <v>-0.52195000000000003</v>
      </c>
      <c r="FX29" s="17">
        <v>90.7</v>
      </c>
      <c r="FY29" s="17">
        <v>87.657560000000004</v>
      </c>
      <c r="FZ29" s="17">
        <v>87.657560000000004</v>
      </c>
      <c r="GA29" s="17">
        <v>3.04244</v>
      </c>
      <c r="GB29" s="17">
        <v>183.8</v>
      </c>
      <c r="GC29" s="17">
        <v>185.23701</v>
      </c>
      <c r="GD29" s="17">
        <v>185.23696000000001</v>
      </c>
      <c r="GE29" s="17">
        <v>-1.43696</v>
      </c>
      <c r="GF29" s="17"/>
      <c r="GG29" s="17"/>
      <c r="GH29" s="17"/>
      <c r="GI29" s="17">
        <v>0</v>
      </c>
      <c r="GJ29" s="17">
        <v>89.8</v>
      </c>
      <c r="GK29" s="17">
        <v>92.618510000000001</v>
      </c>
      <c r="GL29" s="17">
        <v>92.618480000000005</v>
      </c>
      <c r="GM29" s="17">
        <v>-2.8184800000000001</v>
      </c>
      <c r="GN29" s="17">
        <v>110.3</v>
      </c>
      <c r="GO29" s="17">
        <v>110.91316999999999</v>
      </c>
      <c r="GP29" s="17">
        <v>110.91316999999999</v>
      </c>
      <c r="GQ29" s="17">
        <v>-0.61316999999999999</v>
      </c>
      <c r="GR29" s="17">
        <v>8.3000000000000007</v>
      </c>
      <c r="GS29" s="17">
        <v>9.09</v>
      </c>
      <c r="GT29" s="17">
        <v>9.09</v>
      </c>
      <c r="GU29" s="17">
        <v>-0.79</v>
      </c>
      <c r="GV29" s="17">
        <v>4.3</v>
      </c>
      <c r="GW29" s="17">
        <v>9.9490999999999996</v>
      </c>
      <c r="GX29" s="17">
        <v>9.9490999999999996</v>
      </c>
      <c r="GY29" s="17">
        <v>-5.6490999999999998</v>
      </c>
      <c r="GZ29" s="17">
        <v>47.1</v>
      </c>
      <c r="HA29" s="17">
        <v>47.26634</v>
      </c>
      <c r="HB29" s="17">
        <v>47.26634</v>
      </c>
      <c r="HC29" s="17">
        <v>-0.16633999999999999</v>
      </c>
      <c r="HD29" s="17"/>
      <c r="HE29" s="17"/>
      <c r="HF29" s="17"/>
      <c r="HG29" s="17">
        <v>0</v>
      </c>
      <c r="HH29" s="17">
        <v>4</v>
      </c>
      <c r="HI29" s="17">
        <v>3.8872599999999999</v>
      </c>
      <c r="HJ29" s="17">
        <v>3.8872599999999999</v>
      </c>
      <c r="HK29" s="17">
        <v>0.11274000000000001</v>
      </c>
      <c r="HL29" s="17">
        <v>38.6</v>
      </c>
      <c r="HM29" s="17">
        <v>34.419510000000002</v>
      </c>
      <c r="HN29" s="17">
        <v>34.419510000000002</v>
      </c>
      <c r="HO29" s="17">
        <v>4.1804899999999998</v>
      </c>
      <c r="HP29" s="17">
        <v>161.1</v>
      </c>
      <c r="HQ29" s="17">
        <v>171.54185000000001</v>
      </c>
      <c r="HR29" s="17">
        <v>171.54185000000001</v>
      </c>
      <c r="HS29" s="17">
        <v>-10.441850000000001</v>
      </c>
      <c r="HT29" s="17"/>
      <c r="HU29" s="17"/>
      <c r="HV29" s="17"/>
      <c r="HW29" s="17">
        <v>0</v>
      </c>
      <c r="HX29" s="17"/>
      <c r="HY29" s="17"/>
      <c r="HZ29" s="17"/>
      <c r="IA29" s="17">
        <v>0</v>
      </c>
      <c r="IB29" s="17">
        <v>48.1</v>
      </c>
      <c r="IC29" s="17">
        <v>47.67127</v>
      </c>
      <c r="ID29" s="17">
        <v>47.671250000000001</v>
      </c>
      <c r="IE29" s="17">
        <v>0.42875000000000002</v>
      </c>
      <c r="IF29" s="17">
        <v>0</v>
      </c>
      <c r="IG29" s="17"/>
      <c r="IH29" s="17">
        <v>25.64113</v>
      </c>
      <c r="II29" s="17">
        <v>-25.64113</v>
      </c>
      <c r="IJ29" s="17">
        <v>101.7</v>
      </c>
      <c r="IK29" s="17">
        <v>102.57</v>
      </c>
      <c r="IL29" s="17">
        <v>102.57</v>
      </c>
      <c r="IM29" s="17">
        <v>-0.87</v>
      </c>
      <c r="IN29" s="17">
        <v>45.8</v>
      </c>
      <c r="IO29" s="17"/>
      <c r="IP29" s="17">
        <v>42.361429999999999</v>
      </c>
      <c r="IQ29" s="17">
        <v>3.4385699999999999</v>
      </c>
      <c r="IR29" s="17"/>
      <c r="IS29" s="17"/>
      <c r="IT29" s="17"/>
      <c r="IU29" s="17">
        <v>0</v>
      </c>
      <c r="IV29" s="17"/>
      <c r="IW29" s="17"/>
      <c r="IX29" s="17"/>
      <c r="IY29" s="17">
        <v>0</v>
      </c>
      <c r="IZ29" s="17"/>
      <c r="JA29" s="17"/>
      <c r="JB29" s="17"/>
      <c r="JC29" s="17">
        <v>0</v>
      </c>
      <c r="JD29" s="17">
        <v>86.3</v>
      </c>
      <c r="JE29" s="17">
        <v>88.815600000000003</v>
      </c>
      <c r="JF29" s="17">
        <v>88.815600000000003</v>
      </c>
      <c r="JG29" s="17">
        <v>-2.5156000000000001</v>
      </c>
      <c r="JH29" s="17"/>
      <c r="JI29" s="17"/>
      <c r="JJ29" s="17">
        <v>0</v>
      </c>
      <c r="JK29" s="17">
        <v>0</v>
      </c>
      <c r="JL29" s="17">
        <v>170.9</v>
      </c>
      <c r="JM29" s="17">
        <v>179.87925999999999</v>
      </c>
      <c r="JN29" s="17">
        <v>179.87925000000001</v>
      </c>
      <c r="JO29" s="17">
        <v>-8.9792500000000004</v>
      </c>
      <c r="JP29" s="17">
        <v>200</v>
      </c>
      <c r="JQ29" s="17">
        <v>179.87925999999999</v>
      </c>
      <c r="JR29" s="17">
        <v>179.87925000000001</v>
      </c>
      <c r="JS29" s="17">
        <v>20.120750000000001</v>
      </c>
      <c r="JT29" s="17">
        <v>176.2</v>
      </c>
      <c r="JU29" s="17">
        <v>179.87925999999999</v>
      </c>
      <c r="JV29" s="17">
        <v>179.87925000000001</v>
      </c>
      <c r="JW29" s="17">
        <v>-3.6792500000000001</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4.5999999999999996</v>
      </c>
      <c r="LE29" s="17">
        <v>3.9931199999999998</v>
      </c>
      <c r="LF29" s="17">
        <v>3.9931199999999998</v>
      </c>
      <c r="LG29" s="17">
        <v>0.60687999999999998</v>
      </c>
      <c r="LH29" s="17">
        <v>120.2</v>
      </c>
      <c r="LI29" s="17">
        <v>132.13588999999999</v>
      </c>
      <c r="LJ29" s="17">
        <v>162.68219999999999</v>
      </c>
      <c r="LK29" s="17">
        <v>-42.482199999999999</v>
      </c>
      <c r="LL29" s="17">
        <v>133.30000000000001</v>
      </c>
      <c r="LM29" s="17">
        <v>133.67995999999999</v>
      </c>
      <c r="LN29" s="17">
        <v>133.67995999999999</v>
      </c>
      <c r="LO29" s="17">
        <v>-0.37996000000000002</v>
      </c>
      <c r="LP29" s="17">
        <v>64.599999999999994</v>
      </c>
      <c r="LQ29" s="17">
        <v>67.461460000000002</v>
      </c>
      <c r="LR29" s="17">
        <v>67.461460000000002</v>
      </c>
      <c r="LS29" s="17">
        <v>-2.8614600000000001</v>
      </c>
      <c r="LT29" s="17">
        <v>79.7</v>
      </c>
      <c r="LU29" s="17">
        <v>78.567999999999998</v>
      </c>
      <c r="LV29" s="17">
        <v>78.567989999999995</v>
      </c>
      <c r="LW29" s="17">
        <v>1.13201</v>
      </c>
      <c r="LX29" s="17">
        <v>30.5</v>
      </c>
      <c r="LY29" s="17">
        <v>30.097560000000001</v>
      </c>
      <c r="LZ29" s="17">
        <v>30.097560000000001</v>
      </c>
      <c r="MA29" s="17">
        <v>0.40244000000000002</v>
      </c>
      <c r="MB29" s="17"/>
      <c r="MC29" s="17"/>
      <c r="MD29" s="17"/>
      <c r="ME29" s="17">
        <v>0</v>
      </c>
      <c r="MF29" s="17"/>
      <c r="MG29" s="17"/>
      <c r="MH29" s="17"/>
      <c r="MI29" s="17">
        <v>0</v>
      </c>
      <c r="MJ29" s="17"/>
      <c r="MK29" s="17"/>
      <c r="ML29" s="17"/>
      <c r="MM29" s="17">
        <v>0</v>
      </c>
      <c r="MN29" s="17">
        <v>145.1</v>
      </c>
      <c r="MO29" s="17">
        <v>146.66612000000001</v>
      </c>
      <c r="MP29" s="17">
        <v>111</v>
      </c>
      <c r="MQ29" s="17">
        <v>34.1</v>
      </c>
      <c r="MR29" s="17">
        <v>144.4</v>
      </c>
      <c r="MS29" s="17">
        <v>146.66612000000001</v>
      </c>
      <c r="MT29" s="17">
        <v>111</v>
      </c>
      <c r="MU29" s="17">
        <v>33.4</v>
      </c>
      <c r="MV29" s="17">
        <v>148.69999999999999</v>
      </c>
      <c r="MW29" s="17">
        <v>146.66612000000001</v>
      </c>
      <c r="MX29" s="17">
        <v>111</v>
      </c>
      <c r="MY29" s="17">
        <v>37.700000000000003</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v>1.2</v>
      </c>
      <c r="OC29" s="17"/>
      <c r="OD29" s="17">
        <v>1.1020000000000001</v>
      </c>
      <c r="OE29" s="17">
        <v>9.8000000000000004E-2</v>
      </c>
      <c r="OF29" s="17">
        <v>48.6</v>
      </c>
      <c r="OG29" s="17">
        <v>34.331000000000003</v>
      </c>
      <c r="OH29" s="17">
        <v>34.331000000000003</v>
      </c>
      <c r="OI29" s="17">
        <v>14.269</v>
      </c>
      <c r="OJ29" s="17">
        <v>69.900000000000006</v>
      </c>
      <c r="OK29" s="17"/>
      <c r="OL29" s="17">
        <v>70.177000000000007</v>
      </c>
      <c r="OM29" s="17">
        <v>-0.27700000000000002</v>
      </c>
      <c r="ON29" s="17">
        <v>14.1</v>
      </c>
      <c r="OO29" s="17">
        <v>11.7</v>
      </c>
      <c r="OP29" s="17">
        <v>15.882999999999999</v>
      </c>
      <c r="OQ29" s="17">
        <v>-1.7829999999999999</v>
      </c>
      <c r="OR29" s="17">
        <v>0.4</v>
      </c>
      <c r="OS29" s="17"/>
      <c r="OT29" s="17">
        <v>0.3</v>
      </c>
      <c r="OU29" s="17">
        <v>0.1</v>
      </c>
      <c r="OV29" s="17">
        <v>20.100000000000001</v>
      </c>
      <c r="OW29" s="17">
        <v>17.560980000000001</v>
      </c>
      <c r="OX29" s="17">
        <v>17.560970000000001</v>
      </c>
      <c r="OY29" s="17">
        <v>2.5390299999999999</v>
      </c>
      <c r="OZ29" s="17">
        <v>9.9</v>
      </c>
      <c r="PA29" s="17">
        <v>9.9830000000000005</v>
      </c>
      <c r="PB29" s="17">
        <v>9.9830000000000005</v>
      </c>
      <c r="PC29" s="17">
        <v>-8.3000000000000004E-2</v>
      </c>
      <c r="PD29" s="17">
        <v>5.4</v>
      </c>
      <c r="PE29" s="17">
        <v>5.67</v>
      </c>
      <c r="PF29" s="17">
        <v>5.67</v>
      </c>
      <c r="PG29" s="17">
        <v>-0.27</v>
      </c>
      <c r="PH29" s="17">
        <v>1</v>
      </c>
      <c r="PI29" s="17">
        <v>1</v>
      </c>
      <c r="PJ29" s="17">
        <v>1</v>
      </c>
      <c r="PK29" s="17">
        <v>0</v>
      </c>
      <c r="PL29" s="17"/>
      <c r="PM29" s="17"/>
      <c r="PN29" s="17"/>
      <c r="PO29" s="17">
        <v>0</v>
      </c>
      <c r="PP29" s="17">
        <v>4.9589999999999996</v>
      </c>
      <c r="PQ29" s="17">
        <v>5</v>
      </c>
      <c r="PR29" s="17">
        <v>5</v>
      </c>
      <c r="PS29" s="17">
        <v>-4.1000000000000002E-2</v>
      </c>
      <c r="PT29" s="17">
        <v>20.5</v>
      </c>
      <c r="PU29" s="17">
        <v>19.5122</v>
      </c>
      <c r="PV29" s="17">
        <v>19.51219</v>
      </c>
      <c r="PW29" s="17">
        <v>0.98780999999999997</v>
      </c>
      <c r="PX29" s="17">
        <v>20</v>
      </c>
      <c r="PY29" s="17"/>
      <c r="PZ29" s="17"/>
      <c r="QA29" s="17">
        <v>20</v>
      </c>
      <c r="QB29" s="17">
        <v>18.899999999999999</v>
      </c>
      <c r="QC29" s="17">
        <v>17.560980000000001</v>
      </c>
      <c r="QD29" s="17">
        <v>17.560970000000001</v>
      </c>
      <c r="QE29" s="17">
        <v>1.3390299999999999</v>
      </c>
      <c r="QF29" s="17">
        <v>3.7</v>
      </c>
      <c r="QG29" s="17">
        <v>3.5</v>
      </c>
      <c r="QH29" s="17">
        <v>3.5</v>
      </c>
      <c r="QI29" s="17">
        <v>0.2</v>
      </c>
      <c r="QJ29" s="17">
        <v>18.5</v>
      </c>
      <c r="QK29" s="17">
        <v>18.048780000000001</v>
      </c>
      <c r="QL29" s="17">
        <v>18.048780000000001</v>
      </c>
      <c r="QM29" s="17">
        <v>0.45122000000000001</v>
      </c>
      <c r="QN29" s="17">
        <v>13.3</v>
      </c>
      <c r="QO29" s="17"/>
      <c r="QP29" s="17">
        <v>12.983000000000001</v>
      </c>
      <c r="QQ29" s="17">
        <v>0.317</v>
      </c>
      <c r="QR29" s="17">
        <v>16.100000000000001</v>
      </c>
      <c r="QS29" s="17"/>
      <c r="QT29" s="17">
        <v>16.257000000000001</v>
      </c>
      <c r="QU29" s="17">
        <v>-0.157</v>
      </c>
      <c r="QV29" s="17">
        <v>2.2999999999999998</v>
      </c>
      <c r="QW29" s="17">
        <v>13</v>
      </c>
      <c r="QX29" s="17">
        <v>5.6120000000000001</v>
      </c>
      <c r="QY29" s="17">
        <v>-3.3119999999999998</v>
      </c>
      <c r="QZ29" s="17">
        <v>8.6</v>
      </c>
      <c r="RA29" s="17">
        <v>33.799999999999997</v>
      </c>
      <c r="RB29" s="17">
        <v>17.734000000000002</v>
      </c>
      <c r="RC29" s="17">
        <v>-9.1340000000000003</v>
      </c>
      <c r="RD29" s="17">
        <v>4.5</v>
      </c>
      <c r="RE29" s="17">
        <v>4.2</v>
      </c>
      <c r="RF29" s="17">
        <v>4.2</v>
      </c>
      <c r="RG29" s="17">
        <v>0.3</v>
      </c>
      <c r="RH29" s="17">
        <v>0</v>
      </c>
      <c r="RI29" s="17"/>
      <c r="RJ29" s="17">
        <v>0</v>
      </c>
      <c r="RK29" s="17">
        <v>0</v>
      </c>
      <c r="RL29" s="17">
        <v>2.2000000000000002</v>
      </c>
      <c r="RM29" s="17">
        <v>2.4</v>
      </c>
      <c r="RN29" s="17">
        <v>2.4</v>
      </c>
      <c r="RO29" s="17">
        <v>-0.2</v>
      </c>
      <c r="RP29" s="17">
        <v>0</v>
      </c>
      <c r="RQ29" s="17"/>
      <c r="RR29" s="17"/>
      <c r="RS29" s="17">
        <v>0</v>
      </c>
      <c r="RT29" s="17">
        <v>16.5</v>
      </c>
      <c r="RU29" s="17"/>
      <c r="RV29" s="17">
        <v>16.760000000000002</v>
      </c>
      <c r="RW29" s="17">
        <v>-0.26</v>
      </c>
      <c r="RX29" s="17">
        <v>3.3</v>
      </c>
      <c r="RY29" s="17">
        <v>3.3210000000000002</v>
      </c>
      <c r="RZ29" s="17">
        <v>3.3210000000000002</v>
      </c>
      <c r="SA29" s="17">
        <v>-2.1000000000000001E-2</v>
      </c>
      <c r="SB29" s="17">
        <v>14.1</v>
      </c>
      <c r="SC29" s="17">
        <v>13.88091</v>
      </c>
      <c r="SD29" s="17">
        <v>13.88091</v>
      </c>
      <c r="SE29" s="17">
        <v>0.21909000000000001</v>
      </c>
      <c r="SF29" s="17">
        <v>2.5</v>
      </c>
      <c r="SG29" s="17">
        <v>0</v>
      </c>
      <c r="SH29" s="17">
        <v>0</v>
      </c>
      <c r="SI29" s="17">
        <v>2.5</v>
      </c>
      <c r="SJ29" s="17">
        <v>0</v>
      </c>
      <c r="SK29" s="17">
        <v>0.7</v>
      </c>
      <c r="SL29" s="17">
        <v>0.7</v>
      </c>
      <c r="SM29" s="17">
        <v>-0.7</v>
      </c>
      <c r="SN29" s="17">
        <v>16.899999999999999</v>
      </c>
      <c r="SO29" s="17">
        <v>17.170729999999999</v>
      </c>
      <c r="SP29" s="17">
        <v>17.170729999999999</v>
      </c>
      <c r="SQ29" s="17">
        <v>-0.27073000000000003</v>
      </c>
      <c r="SR29" s="17">
        <v>7.4</v>
      </c>
      <c r="SS29" s="17">
        <v>9.3000000000000007</v>
      </c>
      <c r="ST29" s="17">
        <v>9.3000000000000007</v>
      </c>
      <c r="SU29" s="17">
        <v>-1.9</v>
      </c>
      <c r="SV29" s="17">
        <v>10.8</v>
      </c>
      <c r="SW29" s="17">
        <v>11.707319999999999</v>
      </c>
      <c r="SX29" s="17">
        <v>11.70731</v>
      </c>
      <c r="SY29" s="17">
        <v>-0.90730999999999995</v>
      </c>
      <c r="SZ29" s="17">
        <v>15.5</v>
      </c>
      <c r="TA29" s="17">
        <v>15.60976</v>
      </c>
      <c r="TB29" s="17">
        <v>15.60975</v>
      </c>
      <c r="TC29" s="17">
        <v>-0.10975</v>
      </c>
      <c r="TD29" s="17">
        <v>20</v>
      </c>
      <c r="TE29" s="17">
        <v>19.317070000000001</v>
      </c>
      <c r="TF29" s="17">
        <v>19.317070000000001</v>
      </c>
      <c r="TG29" s="17">
        <v>0.68293000000000004</v>
      </c>
      <c r="TH29" s="17">
        <v>10.6</v>
      </c>
      <c r="TI29" s="17">
        <v>13.8</v>
      </c>
      <c r="TJ29" s="17">
        <v>12.686999999999999</v>
      </c>
      <c r="TK29" s="17">
        <v>-2.0870000000000002</v>
      </c>
      <c r="TL29" s="17">
        <v>18.5</v>
      </c>
      <c r="TM29" s="17">
        <v>34.299999999999997</v>
      </c>
      <c r="TN29" s="17">
        <v>36.348999999999997</v>
      </c>
      <c r="TO29" s="17">
        <v>-17.849</v>
      </c>
      <c r="TP29" s="17">
        <v>30.1</v>
      </c>
      <c r="TQ29" s="17"/>
      <c r="TR29" s="17">
        <v>31.545000000000002</v>
      </c>
      <c r="TS29" s="17">
        <v>-1.4450000000000001</v>
      </c>
      <c r="TT29" s="17">
        <v>23.1</v>
      </c>
      <c r="TU29" s="17">
        <v>24</v>
      </c>
      <c r="TV29" s="17">
        <v>14.458</v>
      </c>
      <c r="TW29" s="17">
        <v>8.6419999999999995</v>
      </c>
      <c r="TX29" s="17">
        <v>38.299999999999997</v>
      </c>
      <c r="TY29" s="17">
        <v>23.8</v>
      </c>
      <c r="TZ29" s="17">
        <v>24.030999999999999</v>
      </c>
      <c r="UA29" s="17">
        <v>14.269</v>
      </c>
      <c r="UB29" s="17">
        <v>0.2</v>
      </c>
      <c r="UC29" s="17">
        <v>0.92500000000000004</v>
      </c>
      <c r="UD29" s="17">
        <v>0.92500000000000004</v>
      </c>
      <c r="UE29" s="17">
        <v>-0.72499999999999998</v>
      </c>
      <c r="UF29" s="17">
        <v>0</v>
      </c>
      <c r="UG29" s="17">
        <v>1.198</v>
      </c>
      <c r="UH29" s="17">
        <v>1.198</v>
      </c>
      <c r="UI29" s="17">
        <v>-1.198</v>
      </c>
      <c r="UJ29" s="17">
        <v>16.899999999999999</v>
      </c>
      <c r="UK29" s="17">
        <v>17.560980000000001</v>
      </c>
      <c r="UL29" s="17">
        <v>17.560970000000001</v>
      </c>
      <c r="UM29" s="17">
        <v>-0.66096999999999995</v>
      </c>
      <c r="UN29" s="17">
        <v>5</v>
      </c>
      <c r="UO29" s="17">
        <v>5.6</v>
      </c>
      <c r="UP29" s="17">
        <v>5.6</v>
      </c>
      <c r="UQ29" s="17">
        <v>-0.6</v>
      </c>
      <c r="UR29" s="17">
        <v>7.2</v>
      </c>
      <c r="US29" s="17">
        <v>7.7</v>
      </c>
      <c r="UT29" s="17">
        <v>7.7</v>
      </c>
      <c r="UU29" s="17">
        <v>-0.5</v>
      </c>
      <c r="UV29" s="17">
        <v>15.4</v>
      </c>
      <c r="UW29" s="17">
        <v>14.63415</v>
      </c>
      <c r="UX29" s="17">
        <v>14.63414</v>
      </c>
      <c r="UY29" s="17">
        <v>0.76585999999999999</v>
      </c>
      <c r="UZ29" s="17">
        <v>16.3</v>
      </c>
      <c r="VA29" s="17">
        <v>15.60976</v>
      </c>
      <c r="VB29" s="17">
        <v>15.60975</v>
      </c>
      <c r="VC29" s="17">
        <v>0.69025000000000003</v>
      </c>
      <c r="VD29" s="17">
        <v>16.3</v>
      </c>
      <c r="VE29" s="17">
        <v>15.60976</v>
      </c>
      <c r="VF29" s="17">
        <v>15.60975</v>
      </c>
      <c r="VG29" s="17">
        <v>0.69025000000000003</v>
      </c>
      <c r="VH29" s="17">
        <v>11.8</v>
      </c>
      <c r="VI29" s="17">
        <v>10</v>
      </c>
      <c r="VJ29" s="17">
        <v>14.487</v>
      </c>
      <c r="VK29" s="17">
        <v>-2.6869999999999998</v>
      </c>
      <c r="VL29" s="17">
        <v>219.2</v>
      </c>
      <c r="VM29" s="17"/>
      <c r="VN29" s="17">
        <v>225.9</v>
      </c>
      <c r="VO29" s="17">
        <v>-6.7</v>
      </c>
      <c r="VP29" s="17">
        <v>15.9</v>
      </c>
      <c r="VQ29" s="17"/>
      <c r="VR29" s="17">
        <v>14.723000000000001</v>
      </c>
      <c r="VS29" s="17">
        <v>1.177</v>
      </c>
      <c r="VT29" s="17">
        <v>123.8</v>
      </c>
      <c r="VU29" s="17"/>
      <c r="VV29" s="17">
        <v>125.152</v>
      </c>
      <c r="VW29" s="17">
        <v>-1.3520000000000001</v>
      </c>
      <c r="VX29" s="17">
        <v>0.6</v>
      </c>
      <c r="VY29" s="17">
        <v>0.6</v>
      </c>
      <c r="VZ29" s="17">
        <v>0.6</v>
      </c>
      <c r="WA29" s="17">
        <v>0</v>
      </c>
      <c r="WB29" s="17">
        <v>0</v>
      </c>
      <c r="WC29" s="17">
        <v>2</v>
      </c>
      <c r="WD29" s="17">
        <v>2</v>
      </c>
      <c r="WE29" s="17">
        <v>-2</v>
      </c>
      <c r="WF29" s="17">
        <v>1.1000000000000001</v>
      </c>
      <c r="WG29" s="17">
        <v>5</v>
      </c>
      <c r="WH29" s="17">
        <v>5</v>
      </c>
      <c r="WI29" s="17">
        <v>-3.9</v>
      </c>
      <c r="WJ29" s="17">
        <v>90.9</v>
      </c>
      <c r="WK29" s="17"/>
      <c r="WL29" s="17">
        <v>91.921999999999997</v>
      </c>
      <c r="WM29" s="17">
        <v>-1.022</v>
      </c>
      <c r="WN29" s="17">
        <v>15.5</v>
      </c>
      <c r="WO29" s="17"/>
      <c r="WP29" s="17">
        <v>13.786</v>
      </c>
      <c r="WQ29" s="17">
        <v>1.714</v>
      </c>
      <c r="WR29" s="17">
        <v>9.4</v>
      </c>
      <c r="WS29" s="17">
        <v>9.4</v>
      </c>
      <c r="WT29" s="17">
        <v>9.4</v>
      </c>
      <c r="WU29" s="17">
        <v>0</v>
      </c>
      <c r="WV29" s="17">
        <v>20</v>
      </c>
      <c r="WW29" s="17">
        <v>19.317070000000001</v>
      </c>
      <c r="WX29" s="17">
        <v>19.317070000000001</v>
      </c>
      <c r="WY29" s="17">
        <v>0.68293000000000004</v>
      </c>
      <c r="WZ29" s="17">
        <v>9.6999999999999993</v>
      </c>
      <c r="XA29" s="17">
        <v>10.6</v>
      </c>
      <c r="XB29" s="17">
        <v>10.6</v>
      </c>
      <c r="XC29" s="17">
        <v>-0.9</v>
      </c>
      <c r="XD29" s="17">
        <v>0</v>
      </c>
      <c r="XE29" s="17">
        <v>0</v>
      </c>
      <c r="XF29" s="17"/>
      <c r="XG29" s="17">
        <v>0</v>
      </c>
      <c r="XH29" s="17"/>
      <c r="XI29" s="17"/>
      <c r="XJ29" s="17"/>
      <c r="XK29" s="17">
        <v>0</v>
      </c>
      <c r="XL29" s="17"/>
      <c r="XM29" s="17"/>
      <c r="XN29" s="17"/>
      <c r="XO29" s="17">
        <v>0</v>
      </c>
      <c r="XP29" s="17"/>
      <c r="XQ29" s="17"/>
      <c r="XR29" s="17"/>
      <c r="XS29" s="17">
        <v>0</v>
      </c>
      <c r="XT29" s="17">
        <v>17</v>
      </c>
      <c r="XU29" s="17">
        <v>14</v>
      </c>
      <c r="XV29" s="17">
        <v>14</v>
      </c>
      <c r="XW29" s="17">
        <v>3</v>
      </c>
      <c r="XX29" s="17"/>
      <c r="XY29" s="17"/>
      <c r="XZ29" s="17"/>
      <c r="YA29" s="17">
        <v>0</v>
      </c>
      <c r="YB29" s="17"/>
      <c r="YC29" s="17"/>
      <c r="YD29" s="17"/>
      <c r="YE29" s="17">
        <v>0</v>
      </c>
    </row>
    <row r="30" spans="1:655" ht="24" customHeight="1" x14ac:dyDescent="0.3">
      <c r="A30" s="1"/>
      <c r="B30" s="16" t="s">
        <v>49</v>
      </c>
      <c r="C30" s="16" t="s">
        <v>872</v>
      </c>
      <c r="D30" s="17">
        <v>101.8</v>
      </c>
      <c r="E30" s="17">
        <v>100</v>
      </c>
      <c r="F30" s="17">
        <v>100</v>
      </c>
      <c r="G30" s="17">
        <v>1.8</v>
      </c>
      <c r="H30" s="17">
        <v>651.29999999999995</v>
      </c>
      <c r="I30" s="17">
        <v>646.79789000000005</v>
      </c>
      <c r="J30" s="17">
        <v>646.79789000000005</v>
      </c>
      <c r="K30" s="17">
        <v>4.5021100000000001</v>
      </c>
      <c r="L30" s="17">
        <v>215.3</v>
      </c>
      <c r="M30" s="17">
        <v>211.44126</v>
      </c>
      <c r="N30" s="17">
        <v>211.44126</v>
      </c>
      <c r="O30" s="17">
        <v>3.8587400000000001</v>
      </c>
      <c r="P30" s="17">
        <v>0</v>
      </c>
      <c r="Q30" s="17"/>
      <c r="R30" s="17">
        <v>0</v>
      </c>
      <c r="S30" s="17">
        <v>0</v>
      </c>
      <c r="T30" s="17">
        <v>0</v>
      </c>
      <c r="U30" s="17"/>
      <c r="V30" s="17">
        <v>0</v>
      </c>
      <c r="W30" s="17">
        <v>0</v>
      </c>
      <c r="X30" s="17">
        <v>90.5</v>
      </c>
      <c r="Y30" s="17">
        <v>92.226339999999993</v>
      </c>
      <c r="Z30" s="17">
        <v>92.226339999999993</v>
      </c>
      <c r="AA30" s="17">
        <v>-1.72634</v>
      </c>
      <c r="AB30" s="17">
        <v>211.2</v>
      </c>
      <c r="AC30" s="17">
        <v>220</v>
      </c>
      <c r="AD30" s="17">
        <v>220</v>
      </c>
      <c r="AE30" s="17">
        <v>-8.8000000000000007</v>
      </c>
      <c r="AF30" s="17"/>
      <c r="AG30" s="17"/>
      <c r="AH30" s="17"/>
      <c r="AI30" s="17">
        <v>0</v>
      </c>
      <c r="AJ30" s="17"/>
      <c r="AK30" s="17"/>
      <c r="AL30" s="17"/>
      <c r="AM30" s="17">
        <v>0</v>
      </c>
      <c r="AN30" s="17">
        <v>133.30000000000001</v>
      </c>
      <c r="AO30" s="17">
        <v>116.66667</v>
      </c>
      <c r="AP30" s="17">
        <v>151.19511</v>
      </c>
      <c r="AQ30" s="17">
        <v>-17.895109999999999</v>
      </c>
      <c r="AR30" s="17">
        <v>133.30000000000001</v>
      </c>
      <c r="AS30" s="17">
        <v>116.66667</v>
      </c>
      <c r="AT30" s="17">
        <v>151.19511</v>
      </c>
      <c r="AU30" s="17">
        <v>-17.895109999999999</v>
      </c>
      <c r="AV30" s="17">
        <v>133.1</v>
      </c>
      <c r="AW30" s="17">
        <v>116.66667</v>
      </c>
      <c r="AX30" s="17">
        <v>151.19511</v>
      </c>
      <c r="AY30" s="17">
        <v>-18.095109999999998</v>
      </c>
      <c r="AZ30" s="17">
        <v>222.7</v>
      </c>
      <c r="BA30" s="17">
        <v>175</v>
      </c>
      <c r="BB30" s="17">
        <v>226.79266000000001</v>
      </c>
      <c r="BC30" s="17">
        <v>-4.0926600000000004</v>
      </c>
      <c r="BD30" s="17">
        <v>204.3</v>
      </c>
      <c r="BE30" s="17">
        <v>195.12200999999999</v>
      </c>
      <c r="BF30" s="17">
        <v>195.12199000000001</v>
      </c>
      <c r="BG30" s="17">
        <v>9.1780100000000004</v>
      </c>
      <c r="BH30" s="17">
        <v>108.7</v>
      </c>
      <c r="BI30" s="17">
        <v>97.561000000000007</v>
      </c>
      <c r="BJ30" s="17">
        <v>97.560990000000004</v>
      </c>
      <c r="BK30" s="17">
        <v>11.139010000000001</v>
      </c>
      <c r="BL30" s="17">
        <v>564.20000000000005</v>
      </c>
      <c r="BM30" s="17">
        <v>568.29854</v>
      </c>
      <c r="BN30" s="17">
        <v>568.29853000000003</v>
      </c>
      <c r="BO30" s="17">
        <v>-4.0985300000000002</v>
      </c>
      <c r="BP30" s="17">
        <v>10.5</v>
      </c>
      <c r="BQ30" s="17">
        <v>5.4891500000000004</v>
      </c>
      <c r="BR30" s="17">
        <v>5.4891399999999999</v>
      </c>
      <c r="BS30" s="17">
        <v>5.0108600000000001</v>
      </c>
      <c r="BT30" s="17"/>
      <c r="BU30" s="17"/>
      <c r="BV30" s="17"/>
      <c r="BW30" s="17">
        <v>0</v>
      </c>
      <c r="BX30" s="17"/>
      <c r="BY30" s="17"/>
      <c r="BZ30" s="17"/>
      <c r="CA30" s="17">
        <v>0</v>
      </c>
      <c r="CB30" s="17"/>
      <c r="CC30" s="17"/>
      <c r="CD30" s="17"/>
      <c r="CE30" s="17">
        <v>0</v>
      </c>
      <c r="CF30" s="17"/>
      <c r="CG30" s="17"/>
      <c r="CH30" s="17"/>
      <c r="CI30" s="17">
        <v>0</v>
      </c>
      <c r="CJ30" s="17">
        <v>165.7</v>
      </c>
      <c r="CK30" s="17">
        <v>164.70732000000001</v>
      </c>
      <c r="CL30" s="17">
        <v>164.70731000000001</v>
      </c>
      <c r="CM30" s="17">
        <v>0.99268999999999996</v>
      </c>
      <c r="CN30" s="17">
        <v>8.1999999999999993</v>
      </c>
      <c r="CO30" s="17">
        <v>5.1346499999999997</v>
      </c>
      <c r="CP30" s="17">
        <v>5.1346499999999997</v>
      </c>
      <c r="CQ30" s="17">
        <v>3.06535</v>
      </c>
      <c r="CR30" s="17">
        <v>4.5</v>
      </c>
      <c r="CS30" s="17">
        <v>2.8184800000000001</v>
      </c>
      <c r="CT30" s="17">
        <v>2.8184800000000001</v>
      </c>
      <c r="CU30" s="17">
        <v>1.6815199999999999</v>
      </c>
      <c r="CV30" s="17"/>
      <c r="CW30" s="17"/>
      <c r="CX30" s="17">
        <v>0</v>
      </c>
      <c r="CY30" s="17">
        <v>0</v>
      </c>
      <c r="CZ30" s="17">
        <v>6.7</v>
      </c>
      <c r="DA30" s="17">
        <v>6.8787000000000003</v>
      </c>
      <c r="DB30" s="17">
        <v>6.8787000000000003</v>
      </c>
      <c r="DC30" s="17">
        <v>-0.1787</v>
      </c>
      <c r="DD30" s="17">
        <v>11.3</v>
      </c>
      <c r="DE30" s="17">
        <v>14.9922</v>
      </c>
      <c r="DF30" s="17">
        <v>13.084149999999999</v>
      </c>
      <c r="DG30" s="17">
        <v>-1.7841499999999999</v>
      </c>
      <c r="DH30" s="17">
        <v>84.6</v>
      </c>
      <c r="DI30" s="17">
        <v>70</v>
      </c>
      <c r="DJ30" s="17">
        <v>71.657809999999998</v>
      </c>
      <c r="DK30" s="17">
        <v>12.94219</v>
      </c>
      <c r="DL30" s="17"/>
      <c r="DM30" s="17"/>
      <c r="DN30" s="17"/>
      <c r="DO30" s="17">
        <v>0</v>
      </c>
      <c r="DP30" s="17"/>
      <c r="DQ30" s="17"/>
      <c r="DR30" s="17"/>
      <c r="DS30" s="17">
        <v>0</v>
      </c>
      <c r="DT30" s="17">
        <v>8.4</v>
      </c>
      <c r="DU30" s="17"/>
      <c r="DV30" s="17">
        <v>8</v>
      </c>
      <c r="DW30" s="17">
        <v>0.4</v>
      </c>
      <c r="DX30" s="17"/>
      <c r="DY30" s="17"/>
      <c r="DZ30" s="17"/>
      <c r="EA30" s="17">
        <v>0</v>
      </c>
      <c r="EB30" s="17">
        <v>111</v>
      </c>
      <c r="EC30" s="17">
        <v>112.90537</v>
      </c>
      <c r="ED30" s="17">
        <v>112.90536</v>
      </c>
      <c r="EE30" s="17">
        <v>-1.9053599999999999</v>
      </c>
      <c r="EF30" s="17">
        <v>223.3</v>
      </c>
      <c r="EG30" s="17">
        <v>221.30108000000001</v>
      </c>
      <c r="EH30" s="17">
        <v>221.55625000000001</v>
      </c>
      <c r="EI30" s="17">
        <v>1.7437499999999999</v>
      </c>
      <c r="EJ30" s="17"/>
      <c r="EK30" s="17"/>
      <c r="EL30" s="17"/>
      <c r="EM30" s="17">
        <v>0</v>
      </c>
      <c r="EN30" s="17"/>
      <c r="EO30" s="17"/>
      <c r="EP30" s="17"/>
      <c r="EQ30" s="17">
        <v>0</v>
      </c>
      <c r="ER30" s="17"/>
      <c r="ES30" s="17"/>
      <c r="ET30" s="17"/>
      <c r="EU30" s="17">
        <v>0</v>
      </c>
      <c r="EV30" s="17">
        <v>6.5</v>
      </c>
      <c r="EW30" s="17">
        <v>6.39</v>
      </c>
      <c r="EX30" s="17">
        <v>6.39</v>
      </c>
      <c r="EY30" s="17">
        <v>0.11</v>
      </c>
      <c r="EZ30" s="17">
        <v>230.7</v>
      </c>
      <c r="FA30" s="17">
        <v>229.57073</v>
      </c>
      <c r="FB30" s="17">
        <v>229.57073</v>
      </c>
      <c r="FC30" s="17">
        <v>1.12927</v>
      </c>
      <c r="FD30" s="17">
        <v>73.2</v>
      </c>
      <c r="FE30" s="17">
        <v>76.256299999999996</v>
      </c>
      <c r="FF30" s="17">
        <v>76.256299999999996</v>
      </c>
      <c r="FG30" s="17">
        <v>-3.0562999999999998</v>
      </c>
      <c r="FH30" s="17">
        <v>150.4</v>
      </c>
      <c r="FI30" s="17">
        <v>150.27984000000001</v>
      </c>
      <c r="FJ30" s="17">
        <v>151.16896</v>
      </c>
      <c r="FK30" s="17">
        <v>-0.76895999999999998</v>
      </c>
      <c r="FL30" s="17">
        <v>39.6</v>
      </c>
      <c r="FM30" s="17">
        <v>37.709339999999997</v>
      </c>
      <c r="FN30" s="17">
        <v>37.709339999999997</v>
      </c>
      <c r="FO30" s="17">
        <v>1.89066</v>
      </c>
      <c r="FP30" s="17">
        <v>9.4</v>
      </c>
      <c r="FQ30" s="17">
        <v>9.6429299999999998</v>
      </c>
      <c r="FR30" s="17">
        <v>9.6429200000000002</v>
      </c>
      <c r="FS30" s="17">
        <v>-0.24292</v>
      </c>
      <c r="FT30" s="17">
        <v>18.600000000000001</v>
      </c>
      <c r="FU30" s="17">
        <v>19.121949999999998</v>
      </c>
      <c r="FV30" s="17">
        <v>19.121949999999998</v>
      </c>
      <c r="FW30" s="17">
        <v>-0.52195000000000003</v>
      </c>
      <c r="FX30" s="17">
        <v>90.7</v>
      </c>
      <c r="FY30" s="17">
        <v>87.657560000000004</v>
      </c>
      <c r="FZ30" s="17">
        <v>87.657560000000004</v>
      </c>
      <c r="GA30" s="17">
        <v>3.04244</v>
      </c>
      <c r="GB30" s="17">
        <v>181.5</v>
      </c>
      <c r="GC30" s="17">
        <v>185.23701</v>
      </c>
      <c r="GD30" s="17">
        <v>185.23697999999999</v>
      </c>
      <c r="GE30" s="17">
        <v>-3.73698</v>
      </c>
      <c r="GF30" s="17"/>
      <c r="GG30" s="17"/>
      <c r="GH30" s="17"/>
      <c r="GI30" s="17">
        <v>0</v>
      </c>
      <c r="GJ30" s="17">
        <v>91.1</v>
      </c>
      <c r="GK30" s="17">
        <v>92.618510000000001</v>
      </c>
      <c r="GL30" s="17">
        <v>92.618489999999994</v>
      </c>
      <c r="GM30" s="17">
        <v>-1.5184899999999999</v>
      </c>
      <c r="GN30" s="17">
        <v>110.1</v>
      </c>
      <c r="GO30" s="17">
        <v>110.91316999999999</v>
      </c>
      <c r="GP30" s="17">
        <v>110.91316999999999</v>
      </c>
      <c r="GQ30" s="17">
        <v>-0.81316999999999995</v>
      </c>
      <c r="GR30" s="17">
        <v>8.4</v>
      </c>
      <c r="GS30" s="17">
        <v>9.09</v>
      </c>
      <c r="GT30" s="17">
        <v>9.09</v>
      </c>
      <c r="GU30" s="17">
        <v>-0.69</v>
      </c>
      <c r="GV30" s="17">
        <v>4.3</v>
      </c>
      <c r="GW30" s="17">
        <v>9.9490999999999996</v>
      </c>
      <c r="GX30" s="17">
        <v>9.9490999999999996</v>
      </c>
      <c r="GY30" s="17">
        <v>-5.6490999999999998</v>
      </c>
      <c r="GZ30" s="17">
        <v>47</v>
      </c>
      <c r="HA30" s="17">
        <v>47.26634</v>
      </c>
      <c r="HB30" s="17">
        <v>47.26634</v>
      </c>
      <c r="HC30" s="17">
        <v>-0.26634000000000002</v>
      </c>
      <c r="HD30" s="17"/>
      <c r="HE30" s="17"/>
      <c r="HF30" s="17"/>
      <c r="HG30" s="17">
        <v>0</v>
      </c>
      <c r="HH30" s="17">
        <v>4</v>
      </c>
      <c r="HI30" s="17">
        <v>3.8872599999999999</v>
      </c>
      <c r="HJ30" s="17">
        <v>3.8872599999999999</v>
      </c>
      <c r="HK30" s="17">
        <v>0.11274000000000001</v>
      </c>
      <c r="HL30" s="17">
        <v>38</v>
      </c>
      <c r="HM30" s="17">
        <v>34.419510000000002</v>
      </c>
      <c r="HN30" s="17">
        <v>34.419510000000002</v>
      </c>
      <c r="HO30" s="17">
        <v>3.5804900000000002</v>
      </c>
      <c r="HP30" s="17">
        <v>171.4</v>
      </c>
      <c r="HQ30" s="17">
        <v>171.54185000000001</v>
      </c>
      <c r="HR30" s="17">
        <v>171.54185000000001</v>
      </c>
      <c r="HS30" s="17">
        <v>-0.14185</v>
      </c>
      <c r="HT30" s="17"/>
      <c r="HU30" s="17"/>
      <c r="HV30" s="17"/>
      <c r="HW30" s="17">
        <v>0</v>
      </c>
      <c r="HX30" s="17"/>
      <c r="HY30" s="17"/>
      <c r="HZ30" s="17"/>
      <c r="IA30" s="17">
        <v>0</v>
      </c>
      <c r="IB30" s="17">
        <v>48.2</v>
      </c>
      <c r="IC30" s="17">
        <v>47.67127</v>
      </c>
      <c r="ID30" s="17">
        <v>47.671250000000001</v>
      </c>
      <c r="IE30" s="17">
        <v>0.52875000000000005</v>
      </c>
      <c r="IF30" s="17">
        <v>0</v>
      </c>
      <c r="IG30" s="17"/>
      <c r="IH30" s="17">
        <v>27.319240000000001</v>
      </c>
      <c r="II30" s="17">
        <v>-27.319240000000001</v>
      </c>
      <c r="IJ30" s="17">
        <v>101.8</v>
      </c>
      <c r="IK30" s="17">
        <v>102.57</v>
      </c>
      <c r="IL30" s="17">
        <v>102.57</v>
      </c>
      <c r="IM30" s="17">
        <v>-0.77</v>
      </c>
      <c r="IN30" s="17">
        <v>46</v>
      </c>
      <c r="IO30" s="17"/>
      <c r="IP30" s="17">
        <v>48.416379999999997</v>
      </c>
      <c r="IQ30" s="17">
        <v>-2.4163800000000002</v>
      </c>
      <c r="IR30" s="17"/>
      <c r="IS30" s="17"/>
      <c r="IT30" s="17"/>
      <c r="IU30" s="17">
        <v>0</v>
      </c>
      <c r="IV30" s="17"/>
      <c r="IW30" s="17"/>
      <c r="IX30" s="17"/>
      <c r="IY30" s="17">
        <v>0</v>
      </c>
      <c r="IZ30" s="17"/>
      <c r="JA30" s="17"/>
      <c r="JB30" s="17"/>
      <c r="JC30" s="17">
        <v>0</v>
      </c>
      <c r="JD30" s="17">
        <v>86.3</v>
      </c>
      <c r="JE30" s="17">
        <v>88.815600000000003</v>
      </c>
      <c r="JF30" s="17">
        <v>88.815600000000003</v>
      </c>
      <c r="JG30" s="17">
        <v>-2.5156000000000001</v>
      </c>
      <c r="JH30" s="17"/>
      <c r="JI30" s="17"/>
      <c r="JJ30" s="17">
        <v>0</v>
      </c>
      <c r="JK30" s="17">
        <v>0</v>
      </c>
      <c r="JL30" s="17">
        <v>170.5</v>
      </c>
      <c r="JM30" s="17">
        <v>179.87925999999999</v>
      </c>
      <c r="JN30" s="17">
        <v>179.87925999999999</v>
      </c>
      <c r="JO30" s="17">
        <v>-9.3792600000000004</v>
      </c>
      <c r="JP30" s="17">
        <v>200</v>
      </c>
      <c r="JQ30" s="17">
        <v>179.87925999999999</v>
      </c>
      <c r="JR30" s="17">
        <v>179.87925999999999</v>
      </c>
      <c r="JS30" s="17">
        <v>20.120740000000001</v>
      </c>
      <c r="JT30" s="17">
        <v>176.4</v>
      </c>
      <c r="JU30" s="17">
        <v>179.87925999999999</v>
      </c>
      <c r="JV30" s="17">
        <v>179.87925999999999</v>
      </c>
      <c r="JW30" s="17">
        <v>-3.47926</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4.5999999999999996</v>
      </c>
      <c r="LE30" s="17">
        <v>3.9931199999999998</v>
      </c>
      <c r="LF30" s="17">
        <v>3.9931199999999998</v>
      </c>
      <c r="LG30" s="17">
        <v>0.60687999999999998</v>
      </c>
      <c r="LH30" s="17">
        <v>161.69999999999999</v>
      </c>
      <c r="LI30" s="17">
        <v>170.59164000000001</v>
      </c>
      <c r="LJ30" s="17">
        <v>169.81975</v>
      </c>
      <c r="LK30" s="17">
        <v>-8.1197499999999998</v>
      </c>
      <c r="LL30" s="17">
        <v>134.4</v>
      </c>
      <c r="LM30" s="17">
        <v>133.67995999999999</v>
      </c>
      <c r="LN30" s="17">
        <v>133.67995999999999</v>
      </c>
      <c r="LO30" s="17">
        <v>0.72004000000000001</v>
      </c>
      <c r="LP30" s="17">
        <v>64.599999999999994</v>
      </c>
      <c r="LQ30" s="17">
        <v>67.461460000000002</v>
      </c>
      <c r="LR30" s="17">
        <v>67.461460000000002</v>
      </c>
      <c r="LS30" s="17">
        <v>-2.8614600000000001</v>
      </c>
      <c r="LT30" s="17">
        <v>79.599999999999994</v>
      </c>
      <c r="LU30" s="17">
        <v>78.567999999999998</v>
      </c>
      <c r="LV30" s="17">
        <v>78.567989999999995</v>
      </c>
      <c r="LW30" s="17">
        <v>1.0320100000000001</v>
      </c>
      <c r="LX30" s="17">
        <v>30.3</v>
      </c>
      <c r="LY30" s="17">
        <v>30.097560000000001</v>
      </c>
      <c r="LZ30" s="17">
        <v>30.097560000000001</v>
      </c>
      <c r="MA30" s="17">
        <v>0.20244000000000001</v>
      </c>
      <c r="MB30" s="17"/>
      <c r="MC30" s="17"/>
      <c r="MD30" s="17"/>
      <c r="ME30" s="17">
        <v>0</v>
      </c>
      <c r="MF30" s="17"/>
      <c r="MG30" s="17"/>
      <c r="MH30" s="17"/>
      <c r="MI30" s="17">
        <v>0</v>
      </c>
      <c r="MJ30" s="17"/>
      <c r="MK30" s="17"/>
      <c r="ML30" s="17"/>
      <c r="MM30" s="17">
        <v>0</v>
      </c>
      <c r="MN30" s="17">
        <v>145.6</v>
      </c>
      <c r="MO30" s="17">
        <v>146.66612000000001</v>
      </c>
      <c r="MP30" s="17">
        <v>111</v>
      </c>
      <c r="MQ30" s="17">
        <v>34.6</v>
      </c>
      <c r="MR30" s="17">
        <v>144.5</v>
      </c>
      <c r="MS30" s="17">
        <v>146.66612000000001</v>
      </c>
      <c r="MT30" s="17">
        <v>111</v>
      </c>
      <c r="MU30" s="17">
        <v>33.5</v>
      </c>
      <c r="MV30" s="17">
        <v>149.5</v>
      </c>
      <c r="MW30" s="17">
        <v>146.66612000000001</v>
      </c>
      <c r="MX30" s="17">
        <v>111</v>
      </c>
      <c r="MY30" s="17">
        <v>38.5</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v>1.2</v>
      </c>
      <c r="OC30" s="17"/>
      <c r="OD30" s="17">
        <v>1.1259999999999999</v>
      </c>
      <c r="OE30" s="17">
        <v>7.3999999999999996E-2</v>
      </c>
      <c r="OF30" s="17">
        <v>69.2</v>
      </c>
      <c r="OG30" s="17">
        <v>40.189</v>
      </c>
      <c r="OH30" s="17">
        <v>40.189</v>
      </c>
      <c r="OI30" s="17">
        <v>29.010999999999999</v>
      </c>
      <c r="OJ30" s="17">
        <v>69.8</v>
      </c>
      <c r="OK30" s="17"/>
      <c r="OL30" s="17">
        <v>69.872</v>
      </c>
      <c r="OM30" s="17">
        <v>-7.1999999999999995E-2</v>
      </c>
      <c r="ON30" s="17">
        <v>13.6</v>
      </c>
      <c r="OO30" s="17">
        <v>11.8</v>
      </c>
      <c r="OP30" s="17">
        <v>15.997999999999999</v>
      </c>
      <c r="OQ30" s="17">
        <v>-2.3980000000000001</v>
      </c>
      <c r="OR30" s="17">
        <v>0.4</v>
      </c>
      <c r="OS30" s="17"/>
      <c r="OT30" s="17">
        <v>0.3</v>
      </c>
      <c r="OU30" s="17">
        <v>0.1</v>
      </c>
      <c r="OV30" s="17">
        <v>20</v>
      </c>
      <c r="OW30" s="17">
        <v>17.560980000000001</v>
      </c>
      <c r="OX30" s="17">
        <v>17.560970000000001</v>
      </c>
      <c r="OY30" s="17">
        <v>2.4390299999999998</v>
      </c>
      <c r="OZ30" s="17">
        <v>9.9</v>
      </c>
      <c r="PA30" s="17">
        <v>9.9830000000000005</v>
      </c>
      <c r="PB30" s="17">
        <v>9.9830000000000005</v>
      </c>
      <c r="PC30" s="17">
        <v>-8.3000000000000004E-2</v>
      </c>
      <c r="PD30" s="17">
        <v>5.3</v>
      </c>
      <c r="PE30" s="17">
        <v>5.67</v>
      </c>
      <c r="PF30" s="17">
        <v>5.67</v>
      </c>
      <c r="PG30" s="17">
        <v>-0.37</v>
      </c>
      <c r="PH30" s="17">
        <v>1</v>
      </c>
      <c r="PI30" s="17">
        <v>1</v>
      </c>
      <c r="PJ30" s="17">
        <v>1</v>
      </c>
      <c r="PK30" s="17">
        <v>0</v>
      </c>
      <c r="PL30" s="17"/>
      <c r="PM30" s="17"/>
      <c r="PN30" s="17"/>
      <c r="PO30" s="17">
        <v>0</v>
      </c>
      <c r="PP30" s="17">
        <v>4.9470000000000001</v>
      </c>
      <c r="PQ30" s="17">
        <v>5</v>
      </c>
      <c r="PR30" s="17">
        <v>5</v>
      </c>
      <c r="PS30" s="17">
        <v>-5.2999999999999999E-2</v>
      </c>
      <c r="PT30" s="17">
        <v>20.399999999999999</v>
      </c>
      <c r="PU30" s="17">
        <v>19.5122</v>
      </c>
      <c r="PV30" s="17">
        <v>19.51219</v>
      </c>
      <c r="PW30" s="17">
        <v>0.88780999999999999</v>
      </c>
      <c r="PX30" s="17">
        <v>20</v>
      </c>
      <c r="PY30" s="17"/>
      <c r="PZ30" s="17"/>
      <c r="QA30" s="17">
        <v>20</v>
      </c>
      <c r="QB30" s="17">
        <v>18.899999999999999</v>
      </c>
      <c r="QC30" s="17">
        <v>17.560980000000001</v>
      </c>
      <c r="QD30" s="17">
        <v>17.560970000000001</v>
      </c>
      <c r="QE30" s="17">
        <v>1.3390299999999999</v>
      </c>
      <c r="QF30" s="17">
        <v>3.6</v>
      </c>
      <c r="QG30" s="17">
        <v>3.5</v>
      </c>
      <c r="QH30" s="17">
        <v>3.5</v>
      </c>
      <c r="QI30" s="17">
        <v>0.1</v>
      </c>
      <c r="QJ30" s="17">
        <v>18.5</v>
      </c>
      <c r="QK30" s="17">
        <v>18.048780000000001</v>
      </c>
      <c r="QL30" s="17">
        <v>18.048780000000001</v>
      </c>
      <c r="QM30" s="17">
        <v>0.45122000000000001</v>
      </c>
      <c r="QN30" s="17">
        <v>13.4</v>
      </c>
      <c r="QO30" s="17"/>
      <c r="QP30" s="17">
        <v>12.763</v>
      </c>
      <c r="QQ30" s="17">
        <v>0.63700000000000001</v>
      </c>
      <c r="QR30" s="17">
        <v>16.2</v>
      </c>
      <c r="QS30" s="17"/>
      <c r="QT30" s="17">
        <v>16.187000000000001</v>
      </c>
      <c r="QU30" s="17">
        <v>1.2999999999999999E-2</v>
      </c>
      <c r="QV30" s="17">
        <v>4.8</v>
      </c>
      <c r="QW30" s="17">
        <v>13.9</v>
      </c>
      <c r="QX30" s="17">
        <v>6.2889999999999997</v>
      </c>
      <c r="QY30" s="17">
        <v>-1.4890000000000001</v>
      </c>
      <c r="QZ30" s="17">
        <v>14.4</v>
      </c>
      <c r="RA30" s="17">
        <v>37.5</v>
      </c>
      <c r="RB30" s="17">
        <v>21.161999999999999</v>
      </c>
      <c r="RC30" s="17">
        <v>-6.7619999999999996</v>
      </c>
      <c r="RD30" s="17">
        <v>4.4000000000000004</v>
      </c>
      <c r="RE30" s="17">
        <v>4.2</v>
      </c>
      <c r="RF30" s="17">
        <v>4.2</v>
      </c>
      <c r="RG30" s="17">
        <v>0.2</v>
      </c>
      <c r="RH30" s="17">
        <v>0</v>
      </c>
      <c r="RI30" s="17"/>
      <c r="RJ30" s="17">
        <v>0</v>
      </c>
      <c r="RK30" s="17">
        <v>0</v>
      </c>
      <c r="RL30" s="17">
        <v>2.2000000000000002</v>
      </c>
      <c r="RM30" s="17">
        <v>2.4</v>
      </c>
      <c r="RN30" s="17">
        <v>2.4</v>
      </c>
      <c r="RO30" s="17">
        <v>-0.2</v>
      </c>
      <c r="RP30" s="17">
        <v>0</v>
      </c>
      <c r="RQ30" s="17"/>
      <c r="RR30" s="17"/>
      <c r="RS30" s="17">
        <v>0</v>
      </c>
      <c r="RT30" s="17">
        <v>16.3</v>
      </c>
      <c r="RU30" s="17"/>
      <c r="RV30" s="17">
        <v>16.733000000000001</v>
      </c>
      <c r="RW30" s="17">
        <v>-0.433</v>
      </c>
      <c r="RX30" s="17">
        <v>3.3</v>
      </c>
      <c r="RY30" s="17">
        <v>3.3210000000000002</v>
      </c>
      <c r="RZ30" s="17">
        <v>3.3210000000000002</v>
      </c>
      <c r="SA30" s="17">
        <v>-2.1000000000000001E-2</v>
      </c>
      <c r="SB30" s="17">
        <v>14.1</v>
      </c>
      <c r="SC30" s="17">
        <v>13.88091</v>
      </c>
      <c r="SD30" s="17">
        <v>13.88091</v>
      </c>
      <c r="SE30" s="17">
        <v>0.21909000000000001</v>
      </c>
      <c r="SF30" s="17">
        <v>2.5</v>
      </c>
      <c r="SG30" s="17">
        <v>0</v>
      </c>
      <c r="SH30" s="17">
        <v>0</v>
      </c>
      <c r="SI30" s="17">
        <v>2.5</v>
      </c>
      <c r="SJ30" s="17">
        <v>0</v>
      </c>
      <c r="SK30" s="17">
        <v>0.7</v>
      </c>
      <c r="SL30" s="17">
        <v>0.7</v>
      </c>
      <c r="SM30" s="17">
        <v>-0.7</v>
      </c>
      <c r="SN30" s="17">
        <v>16.600000000000001</v>
      </c>
      <c r="SO30" s="17">
        <v>17.170729999999999</v>
      </c>
      <c r="SP30" s="17">
        <v>17.170729999999999</v>
      </c>
      <c r="SQ30" s="17">
        <v>-0.57072999999999996</v>
      </c>
      <c r="SR30" s="17">
        <v>7.4</v>
      </c>
      <c r="SS30" s="17">
        <v>9.3000000000000007</v>
      </c>
      <c r="ST30" s="17">
        <v>9.3000000000000007</v>
      </c>
      <c r="SU30" s="17">
        <v>-1.9</v>
      </c>
      <c r="SV30" s="17">
        <v>11.1</v>
      </c>
      <c r="SW30" s="17">
        <v>11.707319999999999</v>
      </c>
      <c r="SX30" s="17">
        <v>11.70731</v>
      </c>
      <c r="SY30" s="17">
        <v>-0.60731000000000002</v>
      </c>
      <c r="SZ30" s="17">
        <v>15.6</v>
      </c>
      <c r="TA30" s="17">
        <v>15.60976</v>
      </c>
      <c r="TB30" s="17">
        <v>15.60975</v>
      </c>
      <c r="TC30" s="17">
        <v>-9.75E-3</v>
      </c>
      <c r="TD30" s="17">
        <v>20</v>
      </c>
      <c r="TE30" s="17">
        <v>19.317070000000001</v>
      </c>
      <c r="TF30" s="17">
        <v>19.317070000000001</v>
      </c>
      <c r="TG30" s="17">
        <v>0.68293000000000004</v>
      </c>
      <c r="TH30" s="17">
        <v>8.4</v>
      </c>
      <c r="TI30" s="17">
        <v>14.3</v>
      </c>
      <c r="TJ30" s="17">
        <v>12.34</v>
      </c>
      <c r="TK30" s="17">
        <v>-3.94</v>
      </c>
      <c r="TL30" s="17">
        <v>22.8</v>
      </c>
      <c r="TM30" s="17">
        <v>39.200000000000003</v>
      </c>
      <c r="TN30" s="17">
        <v>39.771000000000001</v>
      </c>
      <c r="TO30" s="17">
        <v>-16.971</v>
      </c>
      <c r="TP30" s="17">
        <v>29.9</v>
      </c>
      <c r="TQ30" s="17"/>
      <c r="TR30" s="17">
        <v>31.003</v>
      </c>
      <c r="TS30" s="17">
        <v>-1.103</v>
      </c>
      <c r="TT30" s="17">
        <v>26.3</v>
      </c>
      <c r="TU30" s="17">
        <v>28.2</v>
      </c>
      <c r="TV30" s="17">
        <v>20.21</v>
      </c>
      <c r="TW30" s="17">
        <v>6.09</v>
      </c>
      <c r="TX30" s="17">
        <v>42.6</v>
      </c>
      <c r="TY30" s="17">
        <v>27.8</v>
      </c>
      <c r="TZ30" s="17">
        <v>30.195</v>
      </c>
      <c r="UA30" s="17">
        <v>12.404999999999999</v>
      </c>
      <c r="UB30" s="17">
        <v>0.7</v>
      </c>
      <c r="UC30" s="17">
        <v>1.3819999999999999</v>
      </c>
      <c r="UD30" s="17">
        <v>1.3819999999999999</v>
      </c>
      <c r="UE30" s="17">
        <v>-0.68200000000000005</v>
      </c>
      <c r="UF30" s="17">
        <v>0.2</v>
      </c>
      <c r="UG30" s="17">
        <v>1.63</v>
      </c>
      <c r="UH30" s="17">
        <v>1.63</v>
      </c>
      <c r="UI30" s="17">
        <v>-1.43</v>
      </c>
      <c r="UJ30" s="17">
        <v>16.899999999999999</v>
      </c>
      <c r="UK30" s="17">
        <v>17.560980000000001</v>
      </c>
      <c r="UL30" s="17">
        <v>17.560970000000001</v>
      </c>
      <c r="UM30" s="17">
        <v>-0.66096999999999995</v>
      </c>
      <c r="UN30" s="17">
        <v>5</v>
      </c>
      <c r="UO30" s="17">
        <v>5.6</v>
      </c>
      <c r="UP30" s="17">
        <v>5.6</v>
      </c>
      <c r="UQ30" s="17">
        <v>-0.6</v>
      </c>
      <c r="UR30" s="17">
        <v>8.3000000000000007</v>
      </c>
      <c r="US30" s="17">
        <v>7.7</v>
      </c>
      <c r="UT30" s="17">
        <v>7.7</v>
      </c>
      <c r="UU30" s="17">
        <v>0.6</v>
      </c>
      <c r="UV30" s="17">
        <v>15.4</v>
      </c>
      <c r="UW30" s="17">
        <v>14.63415</v>
      </c>
      <c r="UX30" s="17">
        <v>14.63414</v>
      </c>
      <c r="UY30" s="17">
        <v>0.76585999999999999</v>
      </c>
      <c r="UZ30" s="17">
        <v>16.3</v>
      </c>
      <c r="VA30" s="17">
        <v>15.60976</v>
      </c>
      <c r="VB30" s="17">
        <v>15.60975</v>
      </c>
      <c r="VC30" s="17">
        <v>0.69025000000000003</v>
      </c>
      <c r="VD30" s="17">
        <v>16.100000000000001</v>
      </c>
      <c r="VE30" s="17">
        <v>15.60976</v>
      </c>
      <c r="VF30" s="17">
        <v>15.60975</v>
      </c>
      <c r="VG30" s="17">
        <v>0.49025000000000002</v>
      </c>
      <c r="VH30" s="17">
        <v>13</v>
      </c>
      <c r="VI30" s="17">
        <v>10</v>
      </c>
      <c r="VJ30" s="17">
        <v>14.394</v>
      </c>
      <c r="VK30" s="17">
        <v>-1.3939999999999999</v>
      </c>
      <c r="VL30" s="17">
        <v>217</v>
      </c>
      <c r="VM30" s="17"/>
      <c r="VN30" s="17">
        <v>226.47</v>
      </c>
      <c r="VO30" s="17">
        <v>-9.4700000000000006</v>
      </c>
      <c r="VP30" s="17">
        <v>16.7</v>
      </c>
      <c r="VQ30" s="17"/>
      <c r="VR30" s="17">
        <v>14.968999999999999</v>
      </c>
      <c r="VS30" s="17">
        <v>1.7310000000000001</v>
      </c>
      <c r="VT30" s="17">
        <v>123.9</v>
      </c>
      <c r="VU30" s="17"/>
      <c r="VV30" s="17">
        <v>123.289</v>
      </c>
      <c r="VW30" s="17">
        <v>0.61099999999999999</v>
      </c>
      <c r="VX30" s="17">
        <v>0.6</v>
      </c>
      <c r="VY30" s="17">
        <v>0.6</v>
      </c>
      <c r="VZ30" s="17">
        <v>0.6</v>
      </c>
      <c r="WA30" s="17">
        <v>0</v>
      </c>
      <c r="WB30" s="17">
        <v>0</v>
      </c>
      <c r="WC30" s="17">
        <v>2</v>
      </c>
      <c r="WD30" s="17">
        <v>2</v>
      </c>
      <c r="WE30" s="17">
        <v>-2</v>
      </c>
      <c r="WF30" s="17">
        <v>0</v>
      </c>
      <c r="WG30" s="17">
        <v>6</v>
      </c>
      <c r="WH30" s="17">
        <v>6</v>
      </c>
      <c r="WI30" s="17">
        <v>-6</v>
      </c>
      <c r="WJ30" s="17">
        <v>90.8</v>
      </c>
      <c r="WK30" s="17"/>
      <c r="WL30" s="17">
        <v>90.929000000000002</v>
      </c>
      <c r="WM30" s="17">
        <v>-0.129</v>
      </c>
      <c r="WN30" s="17">
        <v>16.3</v>
      </c>
      <c r="WO30" s="17"/>
      <c r="WP30" s="17">
        <v>15.212</v>
      </c>
      <c r="WQ30" s="17">
        <v>1.0880000000000001</v>
      </c>
      <c r="WR30" s="17">
        <v>9.4</v>
      </c>
      <c r="WS30" s="17">
        <v>9.4</v>
      </c>
      <c r="WT30" s="17">
        <v>9.4</v>
      </c>
      <c r="WU30" s="17">
        <v>0</v>
      </c>
      <c r="WV30" s="17">
        <v>20.2</v>
      </c>
      <c r="WW30" s="17">
        <v>19.317070000000001</v>
      </c>
      <c r="WX30" s="17">
        <v>19.317070000000001</v>
      </c>
      <c r="WY30" s="17">
        <v>0.88292999999999999</v>
      </c>
      <c r="WZ30" s="17">
        <v>10.1</v>
      </c>
      <c r="XA30" s="17">
        <v>10.6</v>
      </c>
      <c r="XB30" s="17">
        <v>10.6</v>
      </c>
      <c r="XC30" s="17">
        <v>-0.5</v>
      </c>
      <c r="XD30" s="17">
        <v>7</v>
      </c>
      <c r="XE30" s="17">
        <v>0</v>
      </c>
      <c r="XF30" s="17"/>
      <c r="XG30" s="17">
        <v>7</v>
      </c>
      <c r="XH30" s="17"/>
      <c r="XI30" s="17"/>
      <c r="XJ30" s="17"/>
      <c r="XK30" s="17">
        <v>0</v>
      </c>
      <c r="XL30" s="17"/>
      <c r="XM30" s="17"/>
      <c r="XN30" s="17"/>
      <c r="XO30" s="17">
        <v>0</v>
      </c>
      <c r="XP30" s="17"/>
      <c r="XQ30" s="17"/>
      <c r="XR30" s="17"/>
      <c r="XS30" s="17">
        <v>0</v>
      </c>
      <c r="XT30" s="17">
        <v>17.100000000000001</v>
      </c>
      <c r="XU30" s="17">
        <v>14</v>
      </c>
      <c r="XV30" s="17">
        <v>14</v>
      </c>
      <c r="XW30" s="17">
        <v>3.1</v>
      </c>
      <c r="XX30" s="17"/>
      <c r="XY30" s="17"/>
      <c r="XZ30" s="17"/>
      <c r="YA30" s="17">
        <v>0</v>
      </c>
      <c r="YB30" s="17"/>
      <c r="YC30" s="17"/>
      <c r="YD30" s="17"/>
      <c r="YE30" s="17">
        <v>0</v>
      </c>
    </row>
    <row r="31" spans="1:655" ht="24" customHeight="1" x14ac:dyDescent="0.3">
      <c r="A31" s="1"/>
      <c r="B31" s="16" t="s">
        <v>49</v>
      </c>
      <c r="C31" s="16" t="s">
        <v>873</v>
      </c>
      <c r="D31" s="17">
        <v>99.6</v>
      </c>
      <c r="E31" s="17">
        <v>100</v>
      </c>
      <c r="F31" s="17">
        <v>100</v>
      </c>
      <c r="G31" s="17">
        <v>-0.4</v>
      </c>
      <c r="H31" s="17">
        <v>648.6</v>
      </c>
      <c r="I31" s="17">
        <v>646.79789000000005</v>
      </c>
      <c r="J31" s="17">
        <v>646.79789000000005</v>
      </c>
      <c r="K31" s="17">
        <v>1.8021100000000001</v>
      </c>
      <c r="L31" s="17">
        <v>215.3</v>
      </c>
      <c r="M31" s="17">
        <v>211.44126</v>
      </c>
      <c r="N31" s="17">
        <v>211.44126</v>
      </c>
      <c r="O31" s="17">
        <v>3.8587400000000001</v>
      </c>
      <c r="P31" s="17">
        <v>0</v>
      </c>
      <c r="Q31" s="17"/>
      <c r="R31" s="17">
        <v>0</v>
      </c>
      <c r="S31" s="17">
        <v>0</v>
      </c>
      <c r="T31" s="17">
        <v>0</v>
      </c>
      <c r="U31" s="17"/>
      <c r="V31" s="17">
        <v>0</v>
      </c>
      <c r="W31" s="17">
        <v>0</v>
      </c>
      <c r="X31" s="17">
        <v>89.6</v>
      </c>
      <c r="Y31" s="17">
        <v>92.226339999999993</v>
      </c>
      <c r="Z31" s="17">
        <v>92.226330000000004</v>
      </c>
      <c r="AA31" s="17">
        <v>-2.6263299999999998</v>
      </c>
      <c r="AB31" s="17">
        <v>209.8</v>
      </c>
      <c r="AC31" s="17">
        <v>220</v>
      </c>
      <c r="AD31" s="17">
        <v>220</v>
      </c>
      <c r="AE31" s="17">
        <v>-10.199999999999999</v>
      </c>
      <c r="AF31" s="17"/>
      <c r="AG31" s="17"/>
      <c r="AH31" s="17"/>
      <c r="AI31" s="17">
        <v>0</v>
      </c>
      <c r="AJ31" s="17"/>
      <c r="AK31" s="17"/>
      <c r="AL31" s="17"/>
      <c r="AM31" s="17">
        <v>0</v>
      </c>
      <c r="AN31" s="17">
        <v>158.19999999999999</v>
      </c>
      <c r="AO31" s="17">
        <v>116.66667</v>
      </c>
      <c r="AP31" s="17">
        <v>135.9101</v>
      </c>
      <c r="AQ31" s="17">
        <v>22.289899999999999</v>
      </c>
      <c r="AR31" s="17">
        <v>157.19999999999999</v>
      </c>
      <c r="AS31" s="17">
        <v>116.66667</v>
      </c>
      <c r="AT31" s="17">
        <v>135.9101</v>
      </c>
      <c r="AU31" s="17">
        <v>21.289899999999999</v>
      </c>
      <c r="AV31" s="17">
        <v>157.80000000000001</v>
      </c>
      <c r="AW31" s="17">
        <v>116.66667</v>
      </c>
      <c r="AX31" s="17">
        <v>135.9101</v>
      </c>
      <c r="AY31" s="17">
        <v>21.889900000000001</v>
      </c>
      <c r="AZ31" s="17">
        <v>250</v>
      </c>
      <c r="BA31" s="17">
        <v>175</v>
      </c>
      <c r="BB31" s="17">
        <v>203.86514</v>
      </c>
      <c r="BC31" s="17">
        <v>46.134860000000003</v>
      </c>
      <c r="BD31" s="17">
        <v>201.2</v>
      </c>
      <c r="BE31" s="17">
        <v>195.12200999999999</v>
      </c>
      <c r="BF31" s="17">
        <v>195.12198000000001</v>
      </c>
      <c r="BG31" s="17">
        <v>6.0780200000000004</v>
      </c>
      <c r="BH31" s="17">
        <v>109</v>
      </c>
      <c r="BI31" s="17">
        <v>97.561000000000007</v>
      </c>
      <c r="BJ31" s="17">
        <v>97.560990000000004</v>
      </c>
      <c r="BK31" s="17">
        <v>11.43901</v>
      </c>
      <c r="BL31" s="17">
        <v>557.79999999999995</v>
      </c>
      <c r="BM31" s="17">
        <v>568.29854</v>
      </c>
      <c r="BN31" s="17">
        <v>568.29853000000003</v>
      </c>
      <c r="BO31" s="17">
        <v>-10.498530000000001</v>
      </c>
      <c r="BP31" s="17">
        <v>10.4</v>
      </c>
      <c r="BQ31" s="17">
        <v>5.4891500000000004</v>
      </c>
      <c r="BR31" s="17">
        <v>5.4891399999999999</v>
      </c>
      <c r="BS31" s="17">
        <v>4.9108599999999996</v>
      </c>
      <c r="BT31" s="17"/>
      <c r="BU31" s="17"/>
      <c r="BV31" s="17"/>
      <c r="BW31" s="17">
        <v>0</v>
      </c>
      <c r="BX31" s="17"/>
      <c r="BY31" s="17"/>
      <c r="BZ31" s="17"/>
      <c r="CA31" s="17">
        <v>0</v>
      </c>
      <c r="CB31" s="17"/>
      <c r="CC31" s="17"/>
      <c r="CD31" s="17"/>
      <c r="CE31" s="17">
        <v>0</v>
      </c>
      <c r="CF31" s="17"/>
      <c r="CG31" s="17"/>
      <c r="CH31" s="17"/>
      <c r="CI31" s="17">
        <v>0</v>
      </c>
      <c r="CJ31" s="17">
        <v>163.1</v>
      </c>
      <c r="CK31" s="17">
        <v>164.70732000000001</v>
      </c>
      <c r="CL31" s="17">
        <v>164.70731000000001</v>
      </c>
      <c r="CM31" s="17">
        <v>-1.60731</v>
      </c>
      <c r="CN31" s="17">
        <v>8</v>
      </c>
      <c r="CO31" s="17">
        <v>5.1346499999999997</v>
      </c>
      <c r="CP31" s="17">
        <v>5.1346499999999997</v>
      </c>
      <c r="CQ31" s="17">
        <v>2.8653499999999998</v>
      </c>
      <c r="CR31" s="17">
        <v>5</v>
      </c>
      <c r="CS31" s="17">
        <v>2.8184800000000001</v>
      </c>
      <c r="CT31" s="17">
        <v>2.8184800000000001</v>
      </c>
      <c r="CU31" s="17">
        <v>2.1815199999999999</v>
      </c>
      <c r="CV31" s="17"/>
      <c r="CW31" s="17"/>
      <c r="CX31" s="17">
        <v>0</v>
      </c>
      <c r="CY31" s="17">
        <v>0</v>
      </c>
      <c r="CZ31" s="17">
        <v>6.7</v>
      </c>
      <c r="DA31" s="17">
        <v>6.8787000000000003</v>
      </c>
      <c r="DB31" s="17">
        <v>6.8787000000000003</v>
      </c>
      <c r="DC31" s="17">
        <v>-0.1787</v>
      </c>
      <c r="DD31" s="17">
        <v>11.6</v>
      </c>
      <c r="DE31" s="17">
        <v>14.9922</v>
      </c>
      <c r="DF31" s="17">
        <v>12.781470000000001</v>
      </c>
      <c r="DG31" s="17">
        <v>-1.18147</v>
      </c>
      <c r="DH31" s="17">
        <v>83.1</v>
      </c>
      <c r="DI31" s="17">
        <v>70</v>
      </c>
      <c r="DJ31" s="17">
        <v>70.000100000000003</v>
      </c>
      <c r="DK31" s="17">
        <v>13.0999</v>
      </c>
      <c r="DL31" s="17"/>
      <c r="DM31" s="17"/>
      <c r="DN31" s="17"/>
      <c r="DO31" s="17">
        <v>0</v>
      </c>
      <c r="DP31" s="17"/>
      <c r="DQ31" s="17"/>
      <c r="DR31" s="17"/>
      <c r="DS31" s="17">
        <v>0</v>
      </c>
      <c r="DT31" s="17">
        <v>0</v>
      </c>
      <c r="DU31" s="17"/>
      <c r="DV31" s="17">
        <v>8</v>
      </c>
      <c r="DW31" s="17">
        <v>-8</v>
      </c>
      <c r="DX31" s="17"/>
      <c r="DY31" s="17"/>
      <c r="DZ31" s="17"/>
      <c r="EA31" s="17">
        <v>0</v>
      </c>
      <c r="EB31" s="17">
        <v>111.2</v>
      </c>
      <c r="EC31" s="17">
        <v>112.90537</v>
      </c>
      <c r="ED31" s="17">
        <v>112.90536</v>
      </c>
      <c r="EE31" s="17">
        <v>-1.70536</v>
      </c>
      <c r="EF31" s="17">
        <v>213.6</v>
      </c>
      <c r="EG31" s="17">
        <v>221.30108000000001</v>
      </c>
      <c r="EH31" s="17">
        <v>221.55625000000001</v>
      </c>
      <c r="EI31" s="17">
        <v>-7.9562499999999998</v>
      </c>
      <c r="EJ31" s="17"/>
      <c r="EK31" s="17"/>
      <c r="EL31" s="17"/>
      <c r="EM31" s="17">
        <v>0</v>
      </c>
      <c r="EN31" s="17"/>
      <c r="EO31" s="17"/>
      <c r="EP31" s="17"/>
      <c r="EQ31" s="17">
        <v>0</v>
      </c>
      <c r="ER31" s="17"/>
      <c r="ES31" s="17"/>
      <c r="ET31" s="17"/>
      <c r="EU31" s="17">
        <v>0</v>
      </c>
      <c r="EV31" s="17">
        <v>6.5</v>
      </c>
      <c r="EW31" s="17">
        <v>6.39</v>
      </c>
      <c r="EX31" s="17">
        <v>6.39</v>
      </c>
      <c r="EY31" s="17">
        <v>0.11</v>
      </c>
      <c r="EZ31" s="17">
        <v>229</v>
      </c>
      <c r="FA31" s="17">
        <v>366.49072999999999</v>
      </c>
      <c r="FB31" s="17">
        <v>366.49072999999999</v>
      </c>
      <c r="FC31" s="17">
        <v>-137.49073000000001</v>
      </c>
      <c r="FD31" s="17">
        <v>71.7</v>
      </c>
      <c r="FE31" s="17">
        <v>76.256299999999996</v>
      </c>
      <c r="FF31" s="17">
        <v>76.256299999999996</v>
      </c>
      <c r="FG31" s="17">
        <v>-4.5563000000000002</v>
      </c>
      <c r="FH31" s="17">
        <v>140.69999999999999</v>
      </c>
      <c r="FI31" s="17">
        <v>150.27984000000001</v>
      </c>
      <c r="FJ31" s="17">
        <v>151.16794999999999</v>
      </c>
      <c r="FK31" s="17">
        <v>-10.46795</v>
      </c>
      <c r="FL31" s="17">
        <v>39.1</v>
      </c>
      <c r="FM31" s="17">
        <v>37.709339999999997</v>
      </c>
      <c r="FN31" s="17">
        <v>37.709339999999997</v>
      </c>
      <c r="FO31" s="17">
        <v>1.39066</v>
      </c>
      <c r="FP31" s="17">
        <v>9.4</v>
      </c>
      <c r="FQ31" s="17">
        <v>9.6429299999999998</v>
      </c>
      <c r="FR31" s="17">
        <v>9.6429200000000002</v>
      </c>
      <c r="FS31" s="17">
        <v>-0.24292</v>
      </c>
      <c r="FT31" s="17">
        <v>18.600000000000001</v>
      </c>
      <c r="FU31" s="17">
        <v>19.121949999999998</v>
      </c>
      <c r="FV31" s="17">
        <v>19.121949999999998</v>
      </c>
      <c r="FW31" s="17">
        <v>-0.52195000000000003</v>
      </c>
      <c r="FX31" s="17">
        <v>88.5</v>
      </c>
      <c r="FY31" s="17">
        <v>87.657560000000004</v>
      </c>
      <c r="FZ31" s="17">
        <v>87.657560000000004</v>
      </c>
      <c r="GA31" s="17">
        <v>0.84243999999999997</v>
      </c>
      <c r="GB31" s="17">
        <v>182.4</v>
      </c>
      <c r="GC31" s="17">
        <v>185.23701</v>
      </c>
      <c r="GD31" s="17">
        <v>185.23696000000001</v>
      </c>
      <c r="GE31" s="17">
        <v>-2.8369599999999999</v>
      </c>
      <c r="GF31" s="17"/>
      <c r="GG31" s="17"/>
      <c r="GH31" s="17"/>
      <c r="GI31" s="17">
        <v>0</v>
      </c>
      <c r="GJ31" s="17">
        <v>90</v>
      </c>
      <c r="GK31" s="17">
        <v>92.618510000000001</v>
      </c>
      <c r="GL31" s="17">
        <v>92.618480000000005</v>
      </c>
      <c r="GM31" s="17">
        <v>-2.6184799999999999</v>
      </c>
      <c r="GN31" s="17">
        <v>110.3</v>
      </c>
      <c r="GO31" s="17">
        <v>110.91316999999999</v>
      </c>
      <c r="GP31" s="17">
        <v>110.91316999999999</v>
      </c>
      <c r="GQ31" s="17">
        <v>-0.61316999999999999</v>
      </c>
      <c r="GR31" s="17">
        <v>8.4</v>
      </c>
      <c r="GS31" s="17">
        <v>9.09</v>
      </c>
      <c r="GT31" s="17">
        <v>9.09</v>
      </c>
      <c r="GU31" s="17">
        <v>-0.69</v>
      </c>
      <c r="GV31" s="17">
        <v>4.3</v>
      </c>
      <c r="GW31" s="17">
        <v>9.9490999999999996</v>
      </c>
      <c r="GX31" s="17">
        <v>9.9490999999999996</v>
      </c>
      <c r="GY31" s="17">
        <v>-5.6490999999999998</v>
      </c>
      <c r="GZ31" s="17">
        <v>46.7</v>
      </c>
      <c r="HA31" s="17">
        <v>47.26634</v>
      </c>
      <c r="HB31" s="17">
        <v>47.26634</v>
      </c>
      <c r="HC31" s="17">
        <v>-0.56633999999999995</v>
      </c>
      <c r="HD31" s="17"/>
      <c r="HE31" s="17"/>
      <c r="HF31" s="17"/>
      <c r="HG31" s="17">
        <v>0</v>
      </c>
      <c r="HH31" s="17">
        <v>4</v>
      </c>
      <c r="HI31" s="17">
        <v>3.8872599999999999</v>
      </c>
      <c r="HJ31" s="17">
        <v>3.8872599999999999</v>
      </c>
      <c r="HK31" s="17">
        <v>0.11274000000000001</v>
      </c>
      <c r="HL31" s="17">
        <v>38.1</v>
      </c>
      <c r="HM31" s="17">
        <v>34.419510000000002</v>
      </c>
      <c r="HN31" s="17">
        <v>34.419510000000002</v>
      </c>
      <c r="HO31" s="17">
        <v>3.6804899999999998</v>
      </c>
      <c r="HP31" s="17">
        <v>150.80000000000001</v>
      </c>
      <c r="HQ31" s="17">
        <v>171.54185000000001</v>
      </c>
      <c r="HR31" s="17">
        <v>171.54185000000001</v>
      </c>
      <c r="HS31" s="17">
        <v>-20.741849999999999</v>
      </c>
      <c r="HT31" s="17"/>
      <c r="HU31" s="17"/>
      <c r="HV31" s="17"/>
      <c r="HW31" s="17">
        <v>0</v>
      </c>
      <c r="HX31" s="17"/>
      <c r="HY31" s="17"/>
      <c r="HZ31" s="17"/>
      <c r="IA31" s="17">
        <v>0</v>
      </c>
      <c r="IB31" s="17">
        <v>48</v>
      </c>
      <c r="IC31" s="17">
        <v>47.67127</v>
      </c>
      <c r="ID31" s="17">
        <v>47.671250000000001</v>
      </c>
      <c r="IE31" s="17">
        <v>0.32874999999999999</v>
      </c>
      <c r="IF31" s="17">
        <v>0</v>
      </c>
      <c r="IG31" s="17"/>
      <c r="IH31" s="17">
        <v>25.64123</v>
      </c>
      <c r="II31" s="17">
        <v>-25.64123</v>
      </c>
      <c r="IJ31" s="17">
        <v>104.2</v>
      </c>
      <c r="IK31" s="17">
        <v>102.57</v>
      </c>
      <c r="IL31" s="17">
        <v>102.57</v>
      </c>
      <c r="IM31" s="17">
        <v>1.63</v>
      </c>
      <c r="IN31" s="17">
        <v>46</v>
      </c>
      <c r="IO31" s="17"/>
      <c r="IP31" s="17">
        <v>48.41628</v>
      </c>
      <c r="IQ31" s="17">
        <v>-2.41628</v>
      </c>
      <c r="IR31" s="17"/>
      <c r="IS31" s="17"/>
      <c r="IT31" s="17"/>
      <c r="IU31" s="17">
        <v>0</v>
      </c>
      <c r="IV31" s="17"/>
      <c r="IW31" s="17"/>
      <c r="IX31" s="17"/>
      <c r="IY31" s="17">
        <v>0</v>
      </c>
      <c r="IZ31" s="17"/>
      <c r="JA31" s="17"/>
      <c r="JB31" s="17"/>
      <c r="JC31" s="17">
        <v>0</v>
      </c>
      <c r="JD31" s="17">
        <v>86.3</v>
      </c>
      <c r="JE31" s="17">
        <v>88.815600000000003</v>
      </c>
      <c r="JF31" s="17">
        <v>88.815600000000003</v>
      </c>
      <c r="JG31" s="17">
        <v>-2.5156000000000001</v>
      </c>
      <c r="JH31" s="17"/>
      <c r="JI31" s="17"/>
      <c r="JJ31" s="17">
        <v>0</v>
      </c>
      <c r="JK31" s="17">
        <v>0</v>
      </c>
      <c r="JL31" s="17">
        <v>169.3</v>
      </c>
      <c r="JM31" s="17">
        <v>179.87925999999999</v>
      </c>
      <c r="JN31" s="17">
        <v>179.87925000000001</v>
      </c>
      <c r="JO31" s="17">
        <v>-10.57925</v>
      </c>
      <c r="JP31" s="17">
        <v>200</v>
      </c>
      <c r="JQ31" s="17">
        <v>179.87925999999999</v>
      </c>
      <c r="JR31" s="17">
        <v>179.87925000000001</v>
      </c>
      <c r="JS31" s="17">
        <v>20.120750000000001</v>
      </c>
      <c r="JT31" s="17">
        <v>176.6</v>
      </c>
      <c r="JU31" s="17">
        <v>179.87925999999999</v>
      </c>
      <c r="JV31" s="17">
        <v>179.87925000000001</v>
      </c>
      <c r="JW31" s="17">
        <v>-3.2792500000000002</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4.5999999999999996</v>
      </c>
      <c r="LE31" s="17">
        <v>3.9931199999999998</v>
      </c>
      <c r="LF31" s="17">
        <v>3.9931199999999998</v>
      </c>
      <c r="LG31" s="17">
        <v>0.60687999999999998</v>
      </c>
      <c r="LH31" s="17">
        <v>91.7</v>
      </c>
      <c r="LI31" s="17">
        <v>103.32051</v>
      </c>
      <c r="LJ31" s="17">
        <v>151.30228</v>
      </c>
      <c r="LK31" s="17">
        <v>-59.60228</v>
      </c>
      <c r="LL31" s="17">
        <v>133.19999999999999</v>
      </c>
      <c r="LM31" s="17">
        <v>133.67995999999999</v>
      </c>
      <c r="LN31" s="17">
        <v>133.67995999999999</v>
      </c>
      <c r="LO31" s="17">
        <v>-0.47996</v>
      </c>
      <c r="LP31" s="17">
        <v>64.400000000000006</v>
      </c>
      <c r="LQ31" s="17">
        <v>67.461460000000002</v>
      </c>
      <c r="LR31" s="17">
        <v>67.461460000000002</v>
      </c>
      <c r="LS31" s="17">
        <v>-3.0614599999999998</v>
      </c>
      <c r="LT31" s="17">
        <v>79.3</v>
      </c>
      <c r="LU31" s="17">
        <v>78.567999999999998</v>
      </c>
      <c r="LV31" s="17">
        <v>78.567989999999995</v>
      </c>
      <c r="LW31" s="17">
        <v>0.73201000000000005</v>
      </c>
      <c r="LX31" s="17">
        <v>30.2</v>
      </c>
      <c r="LY31" s="17">
        <v>30.097560000000001</v>
      </c>
      <c r="LZ31" s="17">
        <v>30.097560000000001</v>
      </c>
      <c r="MA31" s="17">
        <v>0.10244</v>
      </c>
      <c r="MB31" s="17"/>
      <c r="MC31" s="17"/>
      <c r="MD31" s="17"/>
      <c r="ME31" s="17">
        <v>0</v>
      </c>
      <c r="MF31" s="17"/>
      <c r="MG31" s="17"/>
      <c r="MH31" s="17"/>
      <c r="MI31" s="17">
        <v>0</v>
      </c>
      <c r="MJ31" s="17"/>
      <c r="MK31" s="17"/>
      <c r="ML31" s="17"/>
      <c r="MM31" s="17">
        <v>0</v>
      </c>
      <c r="MN31" s="17">
        <v>144.80000000000001</v>
      </c>
      <c r="MO31" s="17">
        <v>135.08834999999999</v>
      </c>
      <c r="MP31" s="17">
        <v>111</v>
      </c>
      <c r="MQ31" s="17">
        <v>33.799999999999997</v>
      </c>
      <c r="MR31" s="17">
        <v>144.6</v>
      </c>
      <c r="MS31" s="17">
        <v>135.08834999999999</v>
      </c>
      <c r="MT31" s="17">
        <v>111</v>
      </c>
      <c r="MU31" s="17">
        <v>33.6</v>
      </c>
      <c r="MV31" s="17">
        <v>148.6</v>
      </c>
      <c r="MW31" s="17">
        <v>135.08834999999999</v>
      </c>
      <c r="MX31" s="17">
        <v>111</v>
      </c>
      <c r="MY31" s="17">
        <v>37.6</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v>1.3</v>
      </c>
      <c r="OC31" s="17"/>
      <c r="OD31" s="17">
        <v>1.115</v>
      </c>
      <c r="OE31" s="17">
        <v>0.185</v>
      </c>
      <c r="OF31" s="17">
        <v>82.5</v>
      </c>
      <c r="OG31" s="17">
        <v>45.844000000000001</v>
      </c>
      <c r="OH31" s="17">
        <v>45.844000000000001</v>
      </c>
      <c r="OI31" s="17">
        <v>36.655999999999999</v>
      </c>
      <c r="OJ31" s="17">
        <v>70.2</v>
      </c>
      <c r="OK31" s="17"/>
      <c r="OL31" s="17">
        <v>69.370999999999995</v>
      </c>
      <c r="OM31" s="17">
        <v>0.82899999999999996</v>
      </c>
      <c r="ON31" s="17">
        <v>15.5</v>
      </c>
      <c r="OO31" s="17">
        <v>11.7</v>
      </c>
      <c r="OP31" s="17">
        <v>16.088999999999999</v>
      </c>
      <c r="OQ31" s="17">
        <v>-0.58899999999999997</v>
      </c>
      <c r="OR31" s="17">
        <v>0.4</v>
      </c>
      <c r="OS31" s="17"/>
      <c r="OT31" s="17">
        <v>0.4</v>
      </c>
      <c r="OU31" s="17">
        <v>0</v>
      </c>
      <c r="OV31" s="17">
        <v>20</v>
      </c>
      <c r="OW31" s="17">
        <v>17.560980000000001</v>
      </c>
      <c r="OX31" s="17">
        <v>17.560970000000001</v>
      </c>
      <c r="OY31" s="17">
        <v>2.4390299999999998</v>
      </c>
      <c r="OZ31" s="17">
        <v>9.9</v>
      </c>
      <c r="PA31" s="17">
        <v>9.9830000000000005</v>
      </c>
      <c r="PB31" s="17">
        <v>9.9830000000000005</v>
      </c>
      <c r="PC31" s="17">
        <v>-8.3000000000000004E-2</v>
      </c>
      <c r="PD31" s="17">
        <v>5.4</v>
      </c>
      <c r="PE31" s="17">
        <v>5.67</v>
      </c>
      <c r="PF31" s="17">
        <v>5.67</v>
      </c>
      <c r="PG31" s="17">
        <v>-0.27</v>
      </c>
      <c r="PH31" s="17">
        <v>1</v>
      </c>
      <c r="PI31" s="17">
        <v>1</v>
      </c>
      <c r="PJ31" s="17">
        <v>1</v>
      </c>
      <c r="PK31" s="17">
        <v>0</v>
      </c>
      <c r="PL31" s="17"/>
      <c r="PM31" s="17"/>
      <c r="PN31" s="17"/>
      <c r="PO31" s="17">
        <v>0</v>
      </c>
      <c r="PP31" s="17">
        <v>4.9260000000000002</v>
      </c>
      <c r="PQ31" s="17">
        <v>5</v>
      </c>
      <c r="PR31" s="17">
        <v>5</v>
      </c>
      <c r="PS31" s="17">
        <v>-7.3999999999999996E-2</v>
      </c>
      <c r="PT31" s="17">
        <v>20.399999999999999</v>
      </c>
      <c r="PU31" s="17">
        <v>19.5122</v>
      </c>
      <c r="PV31" s="17">
        <v>19.51219</v>
      </c>
      <c r="PW31" s="17">
        <v>0.88780999999999999</v>
      </c>
      <c r="PX31" s="17">
        <v>20</v>
      </c>
      <c r="PY31" s="17"/>
      <c r="PZ31" s="17"/>
      <c r="QA31" s="17">
        <v>20</v>
      </c>
      <c r="QB31" s="17">
        <v>18.899999999999999</v>
      </c>
      <c r="QC31" s="17">
        <v>17.560980000000001</v>
      </c>
      <c r="QD31" s="17">
        <v>17.560970000000001</v>
      </c>
      <c r="QE31" s="17">
        <v>1.3390299999999999</v>
      </c>
      <c r="QF31" s="17">
        <v>3.6</v>
      </c>
      <c r="QG31" s="17">
        <v>3.5</v>
      </c>
      <c r="QH31" s="17">
        <v>3.5</v>
      </c>
      <c r="QI31" s="17">
        <v>0.1</v>
      </c>
      <c r="QJ31" s="17">
        <v>18.5</v>
      </c>
      <c r="QK31" s="17">
        <v>18.048780000000001</v>
      </c>
      <c r="QL31" s="17">
        <v>18.048780000000001</v>
      </c>
      <c r="QM31" s="17">
        <v>0.45122000000000001</v>
      </c>
      <c r="QN31" s="17">
        <v>13.3</v>
      </c>
      <c r="QO31" s="17"/>
      <c r="QP31" s="17">
        <v>12.238</v>
      </c>
      <c r="QQ31" s="17">
        <v>1.0620000000000001</v>
      </c>
      <c r="QR31" s="17">
        <v>16.2</v>
      </c>
      <c r="QS31" s="17"/>
      <c r="QT31" s="17">
        <v>16.274999999999999</v>
      </c>
      <c r="QU31" s="17">
        <v>-7.4999999999999997E-2</v>
      </c>
      <c r="QV31" s="17">
        <v>8.8000000000000007</v>
      </c>
      <c r="QW31" s="17">
        <v>14.7</v>
      </c>
      <c r="QX31" s="17">
        <v>7.0309999999999997</v>
      </c>
      <c r="QY31" s="17">
        <v>1.7689999999999999</v>
      </c>
      <c r="QZ31" s="17">
        <v>23.9</v>
      </c>
      <c r="RA31" s="17">
        <v>41.1</v>
      </c>
      <c r="RB31" s="17">
        <v>24.780999999999999</v>
      </c>
      <c r="RC31" s="17">
        <v>-0.88100000000000001</v>
      </c>
      <c r="RD31" s="17">
        <v>4.4000000000000004</v>
      </c>
      <c r="RE31" s="17">
        <v>4.2</v>
      </c>
      <c r="RF31" s="17">
        <v>4.2</v>
      </c>
      <c r="RG31" s="17">
        <v>0.2</v>
      </c>
      <c r="RH31" s="17">
        <v>0</v>
      </c>
      <c r="RI31" s="17"/>
      <c r="RJ31" s="17">
        <v>0</v>
      </c>
      <c r="RK31" s="17">
        <v>0</v>
      </c>
      <c r="RL31" s="17">
        <v>2.2000000000000002</v>
      </c>
      <c r="RM31" s="17">
        <v>2.4</v>
      </c>
      <c r="RN31" s="17">
        <v>2.4</v>
      </c>
      <c r="RO31" s="17">
        <v>-0.2</v>
      </c>
      <c r="RP31" s="17">
        <v>0</v>
      </c>
      <c r="RQ31" s="17"/>
      <c r="RR31" s="17"/>
      <c r="RS31" s="17">
        <v>0</v>
      </c>
      <c r="RT31" s="17">
        <v>16.3</v>
      </c>
      <c r="RU31" s="17"/>
      <c r="RV31" s="17">
        <v>16.239000000000001</v>
      </c>
      <c r="RW31" s="17">
        <v>6.0999999999999999E-2</v>
      </c>
      <c r="RX31" s="17">
        <v>3.3</v>
      </c>
      <c r="RY31" s="17">
        <v>3.3210000000000002</v>
      </c>
      <c r="RZ31" s="17">
        <v>3.3210000000000002</v>
      </c>
      <c r="SA31" s="17">
        <v>-2.1000000000000001E-2</v>
      </c>
      <c r="SB31" s="17">
        <v>14.1</v>
      </c>
      <c r="SC31" s="17">
        <v>13.88091</v>
      </c>
      <c r="SD31" s="17">
        <v>13.88091</v>
      </c>
      <c r="SE31" s="17">
        <v>0.21909000000000001</v>
      </c>
      <c r="SF31" s="17">
        <v>2.5</v>
      </c>
      <c r="SG31" s="17">
        <v>0</v>
      </c>
      <c r="SH31" s="17">
        <v>0</v>
      </c>
      <c r="SI31" s="17">
        <v>2.5</v>
      </c>
      <c r="SJ31" s="17">
        <v>0.3</v>
      </c>
      <c r="SK31" s="17">
        <v>0.7</v>
      </c>
      <c r="SL31" s="17">
        <v>0.7</v>
      </c>
      <c r="SM31" s="17">
        <v>-0.4</v>
      </c>
      <c r="SN31" s="17">
        <v>16.600000000000001</v>
      </c>
      <c r="SO31" s="17">
        <v>17.170729999999999</v>
      </c>
      <c r="SP31" s="17">
        <v>17.170729999999999</v>
      </c>
      <c r="SQ31" s="17">
        <v>-0.57072999999999996</v>
      </c>
      <c r="SR31" s="17">
        <v>7.5</v>
      </c>
      <c r="SS31" s="17">
        <v>9.3000000000000007</v>
      </c>
      <c r="ST31" s="17">
        <v>9.3000000000000007</v>
      </c>
      <c r="SU31" s="17">
        <v>-1.8</v>
      </c>
      <c r="SV31" s="17">
        <v>10.8</v>
      </c>
      <c r="SW31" s="17">
        <v>11.707319999999999</v>
      </c>
      <c r="SX31" s="17">
        <v>11.70731</v>
      </c>
      <c r="SY31" s="17">
        <v>-0.90730999999999995</v>
      </c>
      <c r="SZ31" s="17">
        <v>15.5</v>
      </c>
      <c r="TA31" s="17">
        <v>15.60976</v>
      </c>
      <c r="TB31" s="17">
        <v>15.60975</v>
      </c>
      <c r="TC31" s="17">
        <v>-0.10975</v>
      </c>
      <c r="TD31" s="17">
        <v>20</v>
      </c>
      <c r="TE31" s="17">
        <v>19.317070000000001</v>
      </c>
      <c r="TF31" s="17">
        <v>19.317070000000001</v>
      </c>
      <c r="TG31" s="17">
        <v>0.68293000000000004</v>
      </c>
      <c r="TH31" s="17">
        <v>6.4</v>
      </c>
      <c r="TI31" s="17">
        <v>15.3</v>
      </c>
      <c r="TJ31" s="17">
        <v>12.371</v>
      </c>
      <c r="TK31" s="17">
        <v>-5.9710000000000001</v>
      </c>
      <c r="TL31" s="17">
        <v>23.2</v>
      </c>
      <c r="TM31" s="17">
        <v>44.2</v>
      </c>
      <c r="TN31" s="17">
        <v>43.302999999999997</v>
      </c>
      <c r="TO31" s="17">
        <v>-20.103000000000002</v>
      </c>
      <c r="TP31" s="17">
        <v>30.1</v>
      </c>
      <c r="TQ31" s="17"/>
      <c r="TR31" s="17">
        <v>29.529</v>
      </c>
      <c r="TS31" s="17">
        <v>0.57099999999999995</v>
      </c>
      <c r="TT31" s="17">
        <v>36.799999999999997</v>
      </c>
      <c r="TU31" s="17">
        <v>32.700000000000003</v>
      </c>
      <c r="TV31" s="17">
        <v>25.672999999999998</v>
      </c>
      <c r="TW31" s="17">
        <v>11.127000000000001</v>
      </c>
      <c r="TX31" s="17">
        <v>59.8</v>
      </c>
      <c r="TY31" s="17">
        <v>37.4</v>
      </c>
      <c r="TZ31" s="17">
        <v>35.402000000000001</v>
      </c>
      <c r="UA31" s="17">
        <v>24.398</v>
      </c>
      <c r="UB31" s="17">
        <v>2.6</v>
      </c>
      <c r="UC31" s="17">
        <v>1.899</v>
      </c>
      <c r="UD31" s="17">
        <v>1.899</v>
      </c>
      <c r="UE31" s="17">
        <v>0.70099999999999996</v>
      </c>
      <c r="UF31" s="17">
        <v>0.8</v>
      </c>
      <c r="UG31" s="17">
        <v>2.08</v>
      </c>
      <c r="UH31" s="17">
        <v>2.08</v>
      </c>
      <c r="UI31" s="17">
        <v>-1.28</v>
      </c>
      <c r="UJ31" s="17">
        <v>16.899999999999999</v>
      </c>
      <c r="UK31" s="17">
        <v>17.560980000000001</v>
      </c>
      <c r="UL31" s="17">
        <v>17.560970000000001</v>
      </c>
      <c r="UM31" s="17">
        <v>-0.66096999999999995</v>
      </c>
      <c r="UN31" s="17">
        <v>5</v>
      </c>
      <c r="UO31" s="17">
        <v>5.6</v>
      </c>
      <c r="UP31" s="17">
        <v>5.6</v>
      </c>
      <c r="UQ31" s="17">
        <v>-0.6</v>
      </c>
      <c r="UR31" s="17">
        <v>8.3000000000000007</v>
      </c>
      <c r="US31" s="17">
        <v>7.7</v>
      </c>
      <c r="UT31" s="17">
        <v>7.7</v>
      </c>
      <c r="UU31" s="17">
        <v>0.6</v>
      </c>
      <c r="UV31" s="17">
        <v>15.2</v>
      </c>
      <c r="UW31" s="17">
        <v>14.63415</v>
      </c>
      <c r="UX31" s="17">
        <v>14.63414</v>
      </c>
      <c r="UY31" s="17">
        <v>0.56586000000000003</v>
      </c>
      <c r="UZ31" s="17">
        <v>16.3</v>
      </c>
      <c r="VA31" s="17">
        <v>15.60976</v>
      </c>
      <c r="VB31" s="17">
        <v>15.60975</v>
      </c>
      <c r="VC31" s="17">
        <v>0.69025000000000003</v>
      </c>
      <c r="VD31" s="17">
        <v>16.100000000000001</v>
      </c>
      <c r="VE31" s="17">
        <v>15.60976</v>
      </c>
      <c r="VF31" s="17">
        <v>15.60975</v>
      </c>
      <c r="VG31" s="17">
        <v>0.49025000000000002</v>
      </c>
      <c r="VH31" s="17">
        <v>13.7</v>
      </c>
      <c r="VI31" s="17">
        <v>9.9</v>
      </c>
      <c r="VJ31" s="17">
        <v>14.343999999999999</v>
      </c>
      <c r="VK31" s="17">
        <v>-0.64400000000000002</v>
      </c>
      <c r="VL31" s="17">
        <v>218.5</v>
      </c>
      <c r="VM31" s="17"/>
      <c r="VN31" s="17">
        <v>227.54</v>
      </c>
      <c r="VO31" s="17">
        <v>-9.0399999999999991</v>
      </c>
      <c r="VP31" s="17">
        <v>17.3</v>
      </c>
      <c r="VQ31" s="17"/>
      <c r="VR31" s="17">
        <v>14.965</v>
      </c>
      <c r="VS31" s="17">
        <v>2.335</v>
      </c>
      <c r="VT31" s="17">
        <v>123.7</v>
      </c>
      <c r="VU31" s="17"/>
      <c r="VV31" s="17">
        <v>118.872</v>
      </c>
      <c r="VW31" s="17">
        <v>4.8280000000000003</v>
      </c>
      <c r="VX31" s="17">
        <v>0.6</v>
      </c>
      <c r="VY31" s="17">
        <v>0.6</v>
      </c>
      <c r="VZ31" s="17">
        <v>0.6</v>
      </c>
      <c r="WA31" s="17">
        <v>0</v>
      </c>
      <c r="WB31" s="17">
        <v>0</v>
      </c>
      <c r="WC31" s="17">
        <v>2</v>
      </c>
      <c r="WD31" s="17">
        <v>2</v>
      </c>
      <c r="WE31" s="17">
        <v>-2</v>
      </c>
      <c r="WF31" s="17">
        <v>0.2</v>
      </c>
      <c r="WG31" s="17">
        <v>7</v>
      </c>
      <c r="WH31" s="17">
        <v>7</v>
      </c>
      <c r="WI31" s="17">
        <v>-6.8</v>
      </c>
      <c r="WJ31" s="17">
        <v>90.7</v>
      </c>
      <c r="WK31" s="17"/>
      <c r="WL31" s="17">
        <v>88.045000000000002</v>
      </c>
      <c r="WM31" s="17">
        <v>2.6549999999999998</v>
      </c>
      <c r="WN31" s="17">
        <v>16.7</v>
      </c>
      <c r="WO31" s="17"/>
      <c r="WP31" s="17">
        <v>15.092000000000001</v>
      </c>
      <c r="WQ31" s="17">
        <v>1.6080000000000001</v>
      </c>
      <c r="WR31" s="17">
        <v>9.5</v>
      </c>
      <c r="WS31" s="17">
        <v>9.4</v>
      </c>
      <c r="WT31" s="17">
        <v>9.4</v>
      </c>
      <c r="WU31" s="17">
        <v>0.1</v>
      </c>
      <c r="WV31" s="17">
        <v>20</v>
      </c>
      <c r="WW31" s="17">
        <v>19.317070000000001</v>
      </c>
      <c r="WX31" s="17">
        <v>19.317070000000001</v>
      </c>
      <c r="WY31" s="17">
        <v>0.68293000000000004</v>
      </c>
      <c r="WZ31" s="17">
        <v>10.3</v>
      </c>
      <c r="XA31" s="17">
        <v>10.6</v>
      </c>
      <c r="XB31" s="17">
        <v>10.6</v>
      </c>
      <c r="XC31" s="17">
        <v>-0.3</v>
      </c>
      <c r="XD31" s="17">
        <v>18.899999999999999</v>
      </c>
      <c r="XE31" s="17">
        <v>0</v>
      </c>
      <c r="XF31" s="17"/>
      <c r="XG31" s="17">
        <v>18.899999999999999</v>
      </c>
      <c r="XH31" s="17"/>
      <c r="XI31" s="17"/>
      <c r="XJ31" s="17"/>
      <c r="XK31" s="17">
        <v>0</v>
      </c>
      <c r="XL31" s="17"/>
      <c r="XM31" s="17"/>
      <c r="XN31" s="17"/>
      <c r="XO31" s="17">
        <v>0</v>
      </c>
      <c r="XP31" s="17"/>
      <c r="XQ31" s="17"/>
      <c r="XR31" s="17"/>
      <c r="XS31" s="17">
        <v>0</v>
      </c>
      <c r="XT31" s="17">
        <v>17.5</v>
      </c>
      <c r="XU31" s="17">
        <v>14</v>
      </c>
      <c r="XV31" s="17">
        <v>14</v>
      </c>
      <c r="XW31" s="17">
        <v>3.5</v>
      </c>
      <c r="XX31" s="17"/>
      <c r="XY31" s="17"/>
      <c r="XZ31" s="17"/>
      <c r="YA31" s="17">
        <v>0</v>
      </c>
      <c r="YB31" s="17"/>
      <c r="YC31" s="17"/>
      <c r="YD31" s="17"/>
      <c r="YE31" s="17">
        <v>0</v>
      </c>
    </row>
    <row r="32" spans="1:655" ht="24" customHeight="1" x14ac:dyDescent="0.3">
      <c r="A32" s="1"/>
      <c r="B32" s="18" t="s">
        <v>49</v>
      </c>
      <c r="C32" s="18" t="s">
        <v>874</v>
      </c>
      <c r="D32" s="19">
        <v>99.2</v>
      </c>
      <c r="E32" s="19">
        <v>100</v>
      </c>
      <c r="F32" s="19">
        <v>100</v>
      </c>
      <c r="G32" s="19">
        <v>-0.8</v>
      </c>
      <c r="H32" s="19">
        <v>638.4</v>
      </c>
      <c r="I32" s="19">
        <v>646.79789000000005</v>
      </c>
      <c r="J32" s="19">
        <v>646.79789000000005</v>
      </c>
      <c r="K32" s="19">
        <v>-8.3978900000000003</v>
      </c>
      <c r="L32" s="19">
        <v>213.5</v>
      </c>
      <c r="M32" s="19">
        <v>211.44126</v>
      </c>
      <c r="N32" s="19">
        <v>211.44126</v>
      </c>
      <c r="O32" s="19">
        <v>2.0587399999999998</v>
      </c>
      <c r="P32" s="19">
        <v>0</v>
      </c>
      <c r="Q32" s="19"/>
      <c r="R32" s="19">
        <v>0</v>
      </c>
      <c r="S32" s="19">
        <v>0</v>
      </c>
      <c r="T32" s="19">
        <v>0</v>
      </c>
      <c r="U32" s="19"/>
      <c r="V32" s="19">
        <v>0</v>
      </c>
      <c r="W32" s="19">
        <v>0</v>
      </c>
      <c r="X32" s="19">
        <v>88</v>
      </c>
      <c r="Y32" s="19">
        <v>92.226339999999993</v>
      </c>
      <c r="Z32" s="19">
        <v>92.226330000000004</v>
      </c>
      <c r="AA32" s="19">
        <v>-4.2263299999999999</v>
      </c>
      <c r="AB32" s="19">
        <v>203.5</v>
      </c>
      <c r="AC32" s="19">
        <v>220</v>
      </c>
      <c r="AD32" s="19">
        <v>220</v>
      </c>
      <c r="AE32" s="19">
        <v>-16.5</v>
      </c>
      <c r="AF32" s="19"/>
      <c r="AG32" s="19"/>
      <c r="AH32" s="19"/>
      <c r="AI32" s="19">
        <v>0</v>
      </c>
      <c r="AJ32" s="19"/>
      <c r="AK32" s="19"/>
      <c r="AL32" s="19"/>
      <c r="AM32" s="19">
        <v>0</v>
      </c>
      <c r="AN32" s="19">
        <v>158.9</v>
      </c>
      <c r="AO32" s="19">
        <v>116.66667</v>
      </c>
      <c r="AP32" s="19">
        <v>145.50991999999999</v>
      </c>
      <c r="AQ32" s="19">
        <v>13.390079999999999</v>
      </c>
      <c r="AR32" s="19">
        <v>158.69999999999999</v>
      </c>
      <c r="AS32" s="19">
        <v>116.66667</v>
      </c>
      <c r="AT32" s="19">
        <v>145.50991999999999</v>
      </c>
      <c r="AU32" s="19">
        <v>13.19008</v>
      </c>
      <c r="AV32" s="19">
        <v>159</v>
      </c>
      <c r="AW32" s="19">
        <v>116.66667</v>
      </c>
      <c r="AX32" s="19">
        <v>145.50991999999999</v>
      </c>
      <c r="AY32" s="19">
        <v>13.490080000000001</v>
      </c>
      <c r="AZ32" s="19">
        <v>251.5</v>
      </c>
      <c r="BA32" s="19">
        <v>175</v>
      </c>
      <c r="BB32" s="19">
        <v>218.26488000000001</v>
      </c>
      <c r="BC32" s="19">
        <v>33.235120000000002</v>
      </c>
      <c r="BD32" s="19">
        <v>203.4</v>
      </c>
      <c r="BE32" s="19">
        <v>195.12200999999999</v>
      </c>
      <c r="BF32" s="19">
        <v>195.12198000000001</v>
      </c>
      <c r="BG32" s="19">
        <v>8.2780199999999997</v>
      </c>
      <c r="BH32" s="19">
        <v>108.6</v>
      </c>
      <c r="BI32" s="19">
        <v>97.561000000000007</v>
      </c>
      <c r="BJ32" s="19">
        <v>97.560990000000004</v>
      </c>
      <c r="BK32" s="19">
        <v>11.039009999999999</v>
      </c>
      <c r="BL32" s="19">
        <v>551.70000000000005</v>
      </c>
      <c r="BM32" s="19">
        <v>568.29854</v>
      </c>
      <c r="BN32" s="19">
        <v>568.29853000000003</v>
      </c>
      <c r="BO32" s="19">
        <v>-16.59853</v>
      </c>
      <c r="BP32" s="19">
        <v>10.1</v>
      </c>
      <c r="BQ32" s="19">
        <v>5.4891500000000004</v>
      </c>
      <c r="BR32" s="19">
        <v>5.4891399999999999</v>
      </c>
      <c r="BS32" s="19">
        <v>4.6108599999999997</v>
      </c>
      <c r="BT32" s="19"/>
      <c r="BU32" s="19"/>
      <c r="BV32" s="19"/>
      <c r="BW32" s="19">
        <v>0</v>
      </c>
      <c r="BX32" s="19"/>
      <c r="BY32" s="19"/>
      <c r="BZ32" s="19"/>
      <c r="CA32" s="19">
        <v>0</v>
      </c>
      <c r="CB32" s="19"/>
      <c r="CC32" s="19"/>
      <c r="CD32" s="19"/>
      <c r="CE32" s="19">
        <v>0</v>
      </c>
      <c r="CF32" s="19"/>
      <c r="CG32" s="19"/>
      <c r="CH32" s="19"/>
      <c r="CI32" s="19">
        <v>0</v>
      </c>
      <c r="CJ32" s="19">
        <v>152.4</v>
      </c>
      <c r="CK32" s="19">
        <v>164.70732000000001</v>
      </c>
      <c r="CL32" s="19">
        <v>164.70731000000001</v>
      </c>
      <c r="CM32" s="19">
        <v>-12.307309999999999</v>
      </c>
      <c r="CN32" s="19">
        <v>6.7</v>
      </c>
      <c r="CO32" s="19">
        <v>5.1346499999999997</v>
      </c>
      <c r="CP32" s="19">
        <v>5.1346499999999997</v>
      </c>
      <c r="CQ32" s="19">
        <v>1.56535</v>
      </c>
      <c r="CR32" s="19">
        <v>6.2</v>
      </c>
      <c r="CS32" s="19">
        <v>2.8184800000000001</v>
      </c>
      <c r="CT32" s="19">
        <v>2.8184800000000001</v>
      </c>
      <c r="CU32" s="19">
        <v>3.3815200000000001</v>
      </c>
      <c r="CV32" s="19"/>
      <c r="CW32" s="19"/>
      <c r="CX32" s="19">
        <v>0</v>
      </c>
      <c r="CY32" s="19">
        <v>0</v>
      </c>
      <c r="CZ32" s="19">
        <v>6.7</v>
      </c>
      <c r="DA32" s="19">
        <v>6.8787000000000003</v>
      </c>
      <c r="DB32" s="19">
        <v>6.8787000000000003</v>
      </c>
      <c r="DC32" s="19">
        <v>-0.1787</v>
      </c>
      <c r="DD32" s="19">
        <v>11.6</v>
      </c>
      <c r="DE32" s="19">
        <v>14.9922</v>
      </c>
      <c r="DF32" s="19">
        <v>12.781470000000001</v>
      </c>
      <c r="DG32" s="19">
        <v>-1.18147</v>
      </c>
      <c r="DH32" s="19">
        <v>83.7</v>
      </c>
      <c r="DI32" s="19">
        <v>70</v>
      </c>
      <c r="DJ32" s="19">
        <v>70.000100000000003</v>
      </c>
      <c r="DK32" s="19">
        <v>13.6999</v>
      </c>
      <c r="DL32" s="19"/>
      <c r="DM32" s="19"/>
      <c r="DN32" s="19"/>
      <c r="DO32" s="19">
        <v>0</v>
      </c>
      <c r="DP32" s="19"/>
      <c r="DQ32" s="19"/>
      <c r="DR32" s="19"/>
      <c r="DS32" s="19">
        <v>0</v>
      </c>
      <c r="DT32" s="19">
        <v>0</v>
      </c>
      <c r="DU32" s="19"/>
      <c r="DV32" s="19">
        <v>8</v>
      </c>
      <c r="DW32" s="19">
        <v>-8</v>
      </c>
      <c r="DX32" s="19"/>
      <c r="DY32" s="19"/>
      <c r="DZ32" s="19"/>
      <c r="EA32" s="19">
        <v>0</v>
      </c>
      <c r="EB32" s="19">
        <v>108.2</v>
      </c>
      <c r="EC32" s="19">
        <v>112.90537</v>
      </c>
      <c r="ED32" s="19">
        <v>112.90536</v>
      </c>
      <c r="EE32" s="19">
        <v>-4.7053599999999998</v>
      </c>
      <c r="EF32" s="19">
        <v>165.6</v>
      </c>
      <c r="EG32" s="19">
        <v>221.30108000000001</v>
      </c>
      <c r="EH32" s="19">
        <v>221.55625000000001</v>
      </c>
      <c r="EI32" s="19">
        <v>-55.956249999999997</v>
      </c>
      <c r="EJ32" s="19"/>
      <c r="EK32" s="19"/>
      <c r="EL32" s="19"/>
      <c r="EM32" s="19">
        <v>0</v>
      </c>
      <c r="EN32" s="19"/>
      <c r="EO32" s="19"/>
      <c r="EP32" s="19"/>
      <c r="EQ32" s="19">
        <v>0</v>
      </c>
      <c r="ER32" s="19"/>
      <c r="ES32" s="19"/>
      <c r="ET32" s="19"/>
      <c r="EU32" s="19">
        <v>0</v>
      </c>
      <c r="EV32" s="19">
        <v>6.5</v>
      </c>
      <c r="EW32" s="19">
        <v>6.39</v>
      </c>
      <c r="EX32" s="19">
        <v>6.39</v>
      </c>
      <c r="EY32" s="19">
        <v>0.11</v>
      </c>
      <c r="EZ32" s="19">
        <v>224.6</v>
      </c>
      <c r="FA32" s="19">
        <v>236.42072999999999</v>
      </c>
      <c r="FB32" s="19">
        <v>236.42072999999999</v>
      </c>
      <c r="FC32" s="19">
        <v>-11.820729999999999</v>
      </c>
      <c r="FD32" s="19">
        <v>71.400000000000006</v>
      </c>
      <c r="FE32" s="19">
        <v>76.256299999999996</v>
      </c>
      <c r="FF32" s="19">
        <v>76.256299999999996</v>
      </c>
      <c r="FG32" s="19">
        <v>-4.8563000000000001</v>
      </c>
      <c r="FH32" s="19">
        <v>125.6</v>
      </c>
      <c r="FI32" s="19">
        <v>150.27984000000001</v>
      </c>
      <c r="FJ32" s="19">
        <v>151.16794999999999</v>
      </c>
      <c r="FK32" s="19">
        <v>-25.56795</v>
      </c>
      <c r="FL32" s="19">
        <v>37.200000000000003</v>
      </c>
      <c r="FM32" s="19">
        <v>37.709339999999997</v>
      </c>
      <c r="FN32" s="19">
        <v>37.709339999999997</v>
      </c>
      <c r="FO32" s="19">
        <v>-0.50934000000000001</v>
      </c>
      <c r="FP32" s="19">
        <v>9.4</v>
      </c>
      <c r="FQ32" s="19">
        <v>9.6429299999999998</v>
      </c>
      <c r="FR32" s="19">
        <v>9.6429200000000002</v>
      </c>
      <c r="FS32" s="19">
        <v>-0.24292</v>
      </c>
      <c r="FT32" s="19">
        <v>18.8</v>
      </c>
      <c r="FU32" s="19">
        <v>19.121949999999998</v>
      </c>
      <c r="FV32" s="19">
        <v>19.121949999999998</v>
      </c>
      <c r="FW32" s="19">
        <v>-0.32195000000000001</v>
      </c>
      <c r="FX32" s="19">
        <v>87.4</v>
      </c>
      <c r="FY32" s="19">
        <v>87.657560000000004</v>
      </c>
      <c r="FZ32" s="19">
        <v>87.657560000000004</v>
      </c>
      <c r="GA32" s="19">
        <v>-0.25756000000000001</v>
      </c>
      <c r="GB32" s="19">
        <v>175.1</v>
      </c>
      <c r="GC32" s="19">
        <v>185.23701</v>
      </c>
      <c r="GD32" s="19">
        <v>185.23696000000001</v>
      </c>
      <c r="GE32" s="19">
        <v>-10.13696</v>
      </c>
      <c r="GF32" s="19"/>
      <c r="GG32" s="19"/>
      <c r="GH32" s="19"/>
      <c r="GI32" s="19">
        <v>0</v>
      </c>
      <c r="GJ32" s="19">
        <v>91.3</v>
      </c>
      <c r="GK32" s="19">
        <v>92.618510000000001</v>
      </c>
      <c r="GL32" s="19">
        <v>92.618480000000005</v>
      </c>
      <c r="GM32" s="19">
        <v>-1.3184800000000001</v>
      </c>
      <c r="GN32" s="19">
        <v>108.7</v>
      </c>
      <c r="GO32" s="19">
        <v>110.91316999999999</v>
      </c>
      <c r="GP32" s="19">
        <v>110.91316999999999</v>
      </c>
      <c r="GQ32" s="19">
        <v>-2.2131699999999999</v>
      </c>
      <c r="GR32" s="19">
        <v>8.4</v>
      </c>
      <c r="GS32" s="19">
        <v>9.09</v>
      </c>
      <c r="GT32" s="19">
        <v>9.09</v>
      </c>
      <c r="GU32" s="19">
        <v>-0.69</v>
      </c>
      <c r="GV32" s="19">
        <v>4.4000000000000004</v>
      </c>
      <c r="GW32" s="19">
        <v>9.9490999999999996</v>
      </c>
      <c r="GX32" s="19">
        <v>9.9490999999999996</v>
      </c>
      <c r="GY32" s="19">
        <v>-5.5491000000000001</v>
      </c>
      <c r="GZ32" s="19">
        <v>44.6</v>
      </c>
      <c r="HA32" s="19">
        <v>47.26634</v>
      </c>
      <c r="HB32" s="19">
        <v>47.26634</v>
      </c>
      <c r="HC32" s="19">
        <v>-2.6663399999999999</v>
      </c>
      <c r="HD32" s="19"/>
      <c r="HE32" s="19"/>
      <c r="HF32" s="19"/>
      <c r="HG32" s="19">
        <v>0</v>
      </c>
      <c r="HH32" s="19">
        <v>4</v>
      </c>
      <c r="HI32" s="19">
        <v>3.8872599999999999</v>
      </c>
      <c r="HJ32" s="19">
        <v>3.8872599999999999</v>
      </c>
      <c r="HK32" s="19">
        <v>0.11274000000000001</v>
      </c>
      <c r="HL32" s="19">
        <v>36.4</v>
      </c>
      <c r="HM32" s="19">
        <v>34.419510000000002</v>
      </c>
      <c r="HN32" s="19">
        <v>34.419510000000002</v>
      </c>
      <c r="HO32" s="19">
        <v>1.9804900000000001</v>
      </c>
      <c r="HP32" s="19">
        <v>120.4</v>
      </c>
      <c r="HQ32" s="19">
        <v>171.54185000000001</v>
      </c>
      <c r="HR32" s="19">
        <v>171.54185000000001</v>
      </c>
      <c r="HS32" s="19">
        <v>-51.141849999999998</v>
      </c>
      <c r="HT32" s="19"/>
      <c r="HU32" s="19"/>
      <c r="HV32" s="19"/>
      <c r="HW32" s="19">
        <v>0</v>
      </c>
      <c r="HX32" s="19"/>
      <c r="HY32" s="19"/>
      <c r="HZ32" s="19"/>
      <c r="IA32" s="19">
        <v>0</v>
      </c>
      <c r="IB32" s="19">
        <v>46.7</v>
      </c>
      <c r="IC32" s="19">
        <v>47.67127</v>
      </c>
      <c r="ID32" s="19">
        <v>47.671250000000001</v>
      </c>
      <c r="IE32" s="19">
        <v>-0.97124999999999995</v>
      </c>
      <c r="IF32" s="19">
        <v>0</v>
      </c>
      <c r="IG32" s="19"/>
      <c r="IH32" s="19">
        <v>25.64124</v>
      </c>
      <c r="II32" s="19">
        <v>-25.64124</v>
      </c>
      <c r="IJ32" s="19">
        <v>100.3</v>
      </c>
      <c r="IK32" s="19">
        <v>102.57</v>
      </c>
      <c r="IL32" s="19">
        <v>102.57</v>
      </c>
      <c r="IM32" s="19">
        <v>-2.27</v>
      </c>
      <c r="IN32" s="19">
        <v>45.3</v>
      </c>
      <c r="IO32" s="19"/>
      <c r="IP32" s="19">
        <v>48.416289999999996</v>
      </c>
      <c r="IQ32" s="19">
        <v>-3.1162899999999998</v>
      </c>
      <c r="IR32" s="19"/>
      <c r="IS32" s="19"/>
      <c r="IT32" s="19"/>
      <c r="IU32" s="19">
        <v>0</v>
      </c>
      <c r="IV32" s="19"/>
      <c r="IW32" s="19"/>
      <c r="IX32" s="19"/>
      <c r="IY32" s="19">
        <v>0</v>
      </c>
      <c r="IZ32" s="19"/>
      <c r="JA32" s="19"/>
      <c r="JB32" s="19"/>
      <c r="JC32" s="19">
        <v>0</v>
      </c>
      <c r="JD32" s="19">
        <v>84.1</v>
      </c>
      <c r="JE32" s="19">
        <v>88.815600000000003</v>
      </c>
      <c r="JF32" s="19">
        <v>88.815600000000003</v>
      </c>
      <c r="JG32" s="19">
        <v>-4.7156000000000002</v>
      </c>
      <c r="JH32" s="19"/>
      <c r="JI32" s="19"/>
      <c r="JJ32" s="19">
        <v>0</v>
      </c>
      <c r="JK32" s="19">
        <v>0</v>
      </c>
      <c r="JL32" s="19">
        <v>171.2</v>
      </c>
      <c r="JM32" s="19">
        <v>179.87925999999999</v>
      </c>
      <c r="JN32" s="19">
        <v>179.87925000000001</v>
      </c>
      <c r="JO32" s="19">
        <v>-8.6792499999999997</v>
      </c>
      <c r="JP32" s="19">
        <v>200</v>
      </c>
      <c r="JQ32" s="19">
        <v>179.87925999999999</v>
      </c>
      <c r="JR32" s="19">
        <v>179.87925000000001</v>
      </c>
      <c r="JS32" s="19">
        <v>20.120750000000001</v>
      </c>
      <c r="JT32" s="19">
        <v>175.9</v>
      </c>
      <c r="JU32" s="19">
        <v>179.87925999999999</v>
      </c>
      <c r="JV32" s="19">
        <v>179.87925000000001</v>
      </c>
      <c r="JW32" s="19">
        <v>-3.97925</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4.5999999999999996</v>
      </c>
      <c r="LE32" s="19">
        <v>3.9931199999999998</v>
      </c>
      <c r="LF32" s="19">
        <v>3.9931199999999998</v>
      </c>
      <c r="LG32" s="19">
        <v>0.60687999999999998</v>
      </c>
      <c r="LH32" s="19">
        <v>72.2</v>
      </c>
      <c r="LI32" s="19">
        <v>125.09929</v>
      </c>
      <c r="LJ32" s="19">
        <v>165.91228000000001</v>
      </c>
      <c r="LK32" s="19">
        <v>-93.712280000000007</v>
      </c>
      <c r="LL32" s="19">
        <v>126.7</v>
      </c>
      <c r="LM32" s="19">
        <v>133.67995999999999</v>
      </c>
      <c r="LN32" s="19">
        <v>133.67995999999999</v>
      </c>
      <c r="LO32" s="19">
        <v>-6.9799600000000002</v>
      </c>
      <c r="LP32" s="19">
        <v>61.5</v>
      </c>
      <c r="LQ32" s="19">
        <v>67.461460000000002</v>
      </c>
      <c r="LR32" s="19">
        <v>67.461460000000002</v>
      </c>
      <c r="LS32" s="19">
        <v>-5.9614599999999998</v>
      </c>
      <c r="LT32" s="19">
        <v>77.400000000000006</v>
      </c>
      <c r="LU32" s="19">
        <v>78.567999999999998</v>
      </c>
      <c r="LV32" s="19">
        <v>78.567989999999995</v>
      </c>
      <c r="LW32" s="19">
        <v>-1.1679900000000001</v>
      </c>
      <c r="LX32" s="19">
        <v>28.9</v>
      </c>
      <c r="LY32" s="19">
        <v>30.097560000000001</v>
      </c>
      <c r="LZ32" s="19">
        <v>30.097560000000001</v>
      </c>
      <c r="MA32" s="19">
        <v>-1.19756</v>
      </c>
      <c r="MB32" s="19"/>
      <c r="MC32" s="19"/>
      <c r="MD32" s="19"/>
      <c r="ME32" s="19">
        <v>0</v>
      </c>
      <c r="MF32" s="19"/>
      <c r="MG32" s="19"/>
      <c r="MH32" s="19"/>
      <c r="MI32" s="19">
        <v>0</v>
      </c>
      <c r="MJ32" s="19"/>
      <c r="MK32" s="19"/>
      <c r="ML32" s="19"/>
      <c r="MM32" s="19">
        <v>0</v>
      </c>
      <c r="MN32" s="19">
        <v>146.4</v>
      </c>
      <c r="MO32" s="19">
        <v>146.66612000000001</v>
      </c>
      <c r="MP32" s="19">
        <v>111</v>
      </c>
      <c r="MQ32" s="19">
        <v>35.4</v>
      </c>
      <c r="MR32" s="19">
        <v>145.9</v>
      </c>
      <c r="MS32" s="19">
        <v>146.66612000000001</v>
      </c>
      <c r="MT32" s="19">
        <v>111</v>
      </c>
      <c r="MU32" s="19">
        <v>34.9</v>
      </c>
      <c r="MV32" s="19">
        <v>150.1</v>
      </c>
      <c r="MW32" s="19">
        <v>146.66612000000001</v>
      </c>
      <c r="MX32" s="19">
        <v>111</v>
      </c>
      <c r="MY32" s="19">
        <v>39.1</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v>1.3</v>
      </c>
      <c r="OC32" s="19"/>
      <c r="OD32" s="19">
        <v>1.1359999999999999</v>
      </c>
      <c r="OE32" s="19">
        <v>0.16400000000000001</v>
      </c>
      <c r="OF32" s="19">
        <v>93.3</v>
      </c>
      <c r="OG32" s="19">
        <v>50.889000000000003</v>
      </c>
      <c r="OH32" s="19">
        <v>50.889000000000003</v>
      </c>
      <c r="OI32" s="19">
        <v>42.411000000000001</v>
      </c>
      <c r="OJ32" s="19">
        <v>71.3</v>
      </c>
      <c r="OK32" s="19"/>
      <c r="OL32" s="19">
        <v>69.085999999999999</v>
      </c>
      <c r="OM32" s="19">
        <v>2.214</v>
      </c>
      <c r="ON32" s="19">
        <v>17.3</v>
      </c>
      <c r="OO32" s="19">
        <v>11.8</v>
      </c>
      <c r="OP32" s="19">
        <v>16.105</v>
      </c>
      <c r="OQ32" s="19">
        <v>1.1950000000000001</v>
      </c>
      <c r="OR32" s="19">
        <v>0.4</v>
      </c>
      <c r="OS32" s="19"/>
      <c r="OT32" s="19">
        <v>0.4</v>
      </c>
      <c r="OU32" s="19">
        <v>0</v>
      </c>
      <c r="OV32" s="19">
        <v>20</v>
      </c>
      <c r="OW32" s="19">
        <v>17.560980000000001</v>
      </c>
      <c r="OX32" s="19">
        <v>17.560970000000001</v>
      </c>
      <c r="OY32" s="19">
        <v>2.4390299999999998</v>
      </c>
      <c r="OZ32" s="19">
        <v>9.9</v>
      </c>
      <c r="PA32" s="19">
        <v>9.9830000000000005</v>
      </c>
      <c r="PB32" s="19">
        <v>9.9830000000000005</v>
      </c>
      <c r="PC32" s="19">
        <v>-8.3000000000000004E-2</v>
      </c>
      <c r="PD32" s="19">
        <v>5.4</v>
      </c>
      <c r="PE32" s="19">
        <v>5.67</v>
      </c>
      <c r="PF32" s="19">
        <v>5.67</v>
      </c>
      <c r="PG32" s="19">
        <v>-0.27</v>
      </c>
      <c r="PH32" s="19">
        <v>1</v>
      </c>
      <c r="PI32" s="19">
        <v>1</v>
      </c>
      <c r="PJ32" s="19">
        <v>1</v>
      </c>
      <c r="PK32" s="19">
        <v>0</v>
      </c>
      <c r="PL32" s="19"/>
      <c r="PM32" s="19"/>
      <c r="PN32" s="19"/>
      <c r="PO32" s="19">
        <v>0</v>
      </c>
      <c r="PP32" s="19">
        <v>4.9029999999999996</v>
      </c>
      <c r="PQ32" s="19">
        <v>5</v>
      </c>
      <c r="PR32" s="19">
        <v>5</v>
      </c>
      <c r="PS32" s="19">
        <v>-9.7000000000000003E-2</v>
      </c>
      <c r="PT32" s="19">
        <v>19.7</v>
      </c>
      <c r="PU32" s="19">
        <v>19.5122</v>
      </c>
      <c r="PV32" s="19">
        <v>19.51219</v>
      </c>
      <c r="PW32" s="19">
        <v>0.18781</v>
      </c>
      <c r="PX32" s="19">
        <v>20</v>
      </c>
      <c r="PY32" s="19"/>
      <c r="PZ32" s="19"/>
      <c r="QA32" s="19">
        <v>20</v>
      </c>
      <c r="QB32" s="19">
        <v>18.899999999999999</v>
      </c>
      <c r="QC32" s="19">
        <v>17.560980000000001</v>
      </c>
      <c r="QD32" s="19">
        <v>17.560970000000001</v>
      </c>
      <c r="QE32" s="19">
        <v>1.3390299999999999</v>
      </c>
      <c r="QF32" s="19">
        <v>3.6</v>
      </c>
      <c r="QG32" s="19">
        <v>3.5</v>
      </c>
      <c r="QH32" s="19">
        <v>3.5</v>
      </c>
      <c r="QI32" s="19">
        <v>0.1</v>
      </c>
      <c r="QJ32" s="19">
        <v>18.5</v>
      </c>
      <c r="QK32" s="19">
        <v>18.048780000000001</v>
      </c>
      <c r="QL32" s="19">
        <v>18.048780000000001</v>
      </c>
      <c r="QM32" s="19">
        <v>0.45122000000000001</v>
      </c>
      <c r="QN32" s="19">
        <v>13.2</v>
      </c>
      <c r="QO32" s="19"/>
      <c r="QP32" s="19">
        <v>12.093999999999999</v>
      </c>
      <c r="QQ32" s="19">
        <v>1.1060000000000001</v>
      </c>
      <c r="QR32" s="19">
        <v>16.100000000000001</v>
      </c>
      <c r="QS32" s="19"/>
      <c r="QT32" s="19">
        <v>16.408000000000001</v>
      </c>
      <c r="QU32" s="19">
        <v>-0.308</v>
      </c>
      <c r="QV32" s="19">
        <v>13</v>
      </c>
      <c r="QW32" s="19">
        <v>15.2</v>
      </c>
      <c r="QX32" s="19">
        <v>7.8390000000000004</v>
      </c>
      <c r="QY32" s="19">
        <v>5.1609999999999996</v>
      </c>
      <c r="QZ32" s="19">
        <v>36</v>
      </c>
      <c r="RA32" s="19">
        <v>44.5</v>
      </c>
      <c r="RB32" s="19">
        <v>28.591999999999999</v>
      </c>
      <c r="RC32" s="19">
        <v>7.4080000000000004</v>
      </c>
      <c r="RD32" s="19">
        <v>4.5</v>
      </c>
      <c r="RE32" s="19">
        <v>4.2</v>
      </c>
      <c r="RF32" s="19">
        <v>4.2</v>
      </c>
      <c r="RG32" s="19">
        <v>0.3</v>
      </c>
      <c r="RH32" s="19">
        <v>0.9</v>
      </c>
      <c r="RI32" s="19"/>
      <c r="RJ32" s="19">
        <v>0</v>
      </c>
      <c r="RK32" s="19">
        <v>0.9</v>
      </c>
      <c r="RL32" s="19">
        <v>2.2000000000000002</v>
      </c>
      <c r="RM32" s="19">
        <v>2.4</v>
      </c>
      <c r="RN32" s="19">
        <v>2.4</v>
      </c>
      <c r="RO32" s="19">
        <v>-0.2</v>
      </c>
      <c r="RP32" s="19">
        <v>0</v>
      </c>
      <c r="RQ32" s="19"/>
      <c r="RR32" s="19"/>
      <c r="RS32" s="19">
        <v>0</v>
      </c>
      <c r="RT32" s="19">
        <v>16.100000000000001</v>
      </c>
      <c r="RU32" s="19"/>
      <c r="RV32" s="19">
        <v>15.792</v>
      </c>
      <c r="RW32" s="19">
        <v>0.308</v>
      </c>
      <c r="RX32" s="19">
        <v>3.4</v>
      </c>
      <c r="RY32" s="19">
        <v>3.3210000000000002</v>
      </c>
      <c r="RZ32" s="19">
        <v>3.3210000000000002</v>
      </c>
      <c r="SA32" s="19">
        <v>7.9000000000000001E-2</v>
      </c>
      <c r="SB32" s="19">
        <v>14.1</v>
      </c>
      <c r="SC32" s="19">
        <v>13.88091</v>
      </c>
      <c r="SD32" s="19">
        <v>13.88091</v>
      </c>
      <c r="SE32" s="19">
        <v>0.21909000000000001</v>
      </c>
      <c r="SF32" s="19">
        <v>2.5</v>
      </c>
      <c r="SG32" s="19">
        <v>0</v>
      </c>
      <c r="SH32" s="19">
        <v>0</v>
      </c>
      <c r="SI32" s="19">
        <v>2.5</v>
      </c>
      <c r="SJ32" s="19">
        <v>0.4</v>
      </c>
      <c r="SK32" s="19">
        <v>0.7</v>
      </c>
      <c r="SL32" s="19">
        <v>0.7</v>
      </c>
      <c r="SM32" s="19">
        <v>-0.3</v>
      </c>
      <c r="SN32" s="19">
        <v>16.600000000000001</v>
      </c>
      <c r="SO32" s="19">
        <v>17.170729999999999</v>
      </c>
      <c r="SP32" s="19">
        <v>17.170729999999999</v>
      </c>
      <c r="SQ32" s="19">
        <v>-0.57072999999999996</v>
      </c>
      <c r="SR32" s="19">
        <v>7.6</v>
      </c>
      <c r="SS32" s="19">
        <v>9.3000000000000007</v>
      </c>
      <c r="ST32" s="19">
        <v>9.3000000000000007</v>
      </c>
      <c r="SU32" s="19">
        <v>-1.7</v>
      </c>
      <c r="SV32" s="19">
        <v>10.4</v>
      </c>
      <c r="SW32" s="19">
        <v>11.707319999999999</v>
      </c>
      <c r="SX32" s="19">
        <v>11.70731</v>
      </c>
      <c r="SY32" s="19">
        <v>-1.30731</v>
      </c>
      <c r="SZ32" s="19">
        <v>15.3</v>
      </c>
      <c r="TA32" s="19">
        <v>15.60976</v>
      </c>
      <c r="TB32" s="19">
        <v>15.60975</v>
      </c>
      <c r="TC32" s="19">
        <v>-0.30975000000000003</v>
      </c>
      <c r="TD32" s="19">
        <v>20</v>
      </c>
      <c r="TE32" s="19">
        <v>19.317070000000001</v>
      </c>
      <c r="TF32" s="19">
        <v>19.317070000000001</v>
      </c>
      <c r="TG32" s="19">
        <v>0.68293000000000004</v>
      </c>
      <c r="TH32" s="19">
        <v>5.8</v>
      </c>
      <c r="TI32" s="19">
        <v>15.9</v>
      </c>
      <c r="TJ32" s="19">
        <v>13.531000000000001</v>
      </c>
      <c r="TK32" s="19">
        <v>-7.7309999999999999</v>
      </c>
      <c r="TL32" s="19">
        <v>23.4</v>
      </c>
      <c r="TM32" s="19">
        <v>47</v>
      </c>
      <c r="TN32" s="19">
        <v>47.167000000000002</v>
      </c>
      <c r="TO32" s="19">
        <v>-23.766999999999999</v>
      </c>
      <c r="TP32" s="19">
        <v>29.9</v>
      </c>
      <c r="TQ32" s="19"/>
      <c r="TR32" s="19">
        <v>28.466000000000001</v>
      </c>
      <c r="TS32" s="19">
        <v>1.4339999999999999</v>
      </c>
      <c r="TT32" s="19">
        <v>40.1</v>
      </c>
      <c r="TU32" s="19">
        <v>35.700000000000003</v>
      </c>
      <c r="TV32" s="19">
        <v>30.27</v>
      </c>
      <c r="TW32" s="19">
        <v>9.83</v>
      </c>
      <c r="TX32" s="19">
        <v>55.9</v>
      </c>
      <c r="TY32" s="19">
        <v>39.299999999999997</v>
      </c>
      <c r="TZ32" s="19">
        <v>37.732999999999997</v>
      </c>
      <c r="UA32" s="19">
        <v>18.167000000000002</v>
      </c>
      <c r="UB32" s="19">
        <v>3.5</v>
      </c>
      <c r="UC32" s="19">
        <v>2.5950000000000002</v>
      </c>
      <c r="UD32" s="19">
        <v>2.5950000000000002</v>
      </c>
      <c r="UE32" s="19">
        <v>0.90500000000000003</v>
      </c>
      <c r="UF32" s="19">
        <v>1</v>
      </c>
      <c r="UG32" s="19">
        <v>2.577</v>
      </c>
      <c r="UH32" s="19">
        <v>2.577</v>
      </c>
      <c r="UI32" s="19">
        <v>-1.577</v>
      </c>
      <c r="UJ32" s="19">
        <v>16.899999999999999</v>
      </c>
      <c r="UK32" s="19">
        <v>17.560980000000001</v>
      </c>
      <c r="UL32" s="19">
        <v>17.560970000000001</v>
      </c>
      <c r="UM32" s="19">
        <v>-0.66096999999999995</v>
      </c>
      <c r="UN32" s="19">
        <v>5</v>
      </c>
      <c r="UO32" s="19">
        <v>5.6</v>
      </c>
      <c r="UP32" s="19">
        <v>5.6</v>
      </c>
      <c r="UQ32" s="19">
        <v>-0.6</v>
      </c>
      <c r="UR32" s="19">
        <v>8.6</v>
      </c>
      <c r="US32" s="19">
        <v>7.7</v>
      </c>
      <c r="UT32" s="19">
        <v>7.7</v>
      </c>
      <c r="UU32" s="19">
        <v>0.9</v>
      </c>
      <c r="UV32" s="19">
        <v>15.2</v>
      </c>
      <c r="UW32" s="19">
        <v>14.63415</v>
      </c>
      <c r="UX32" s="19">
        <v>14.63414</v>
      </c>
      <c r="UY32" s="19">
        <v>0.56586000000000003</v>
      </c>
      <c r="UZ32" s="19">
        <v>16.3</v>
      </c>
      <c r="VA32" s="19">
        <v>15.60976</v>
      </c>
      <c r="VB32" s="19">
        <v>15.60975</v>
      </c>
      <c r="VC32" s="19">
        <v>0.69025000000000003</v>
      </c>
      <c r="VD32" s="19">
        <v>16.100000000000001</v>
      </c>
      <c r="VE32" s="19">
        <v>15.60976</v>
      </c>
      <c r="VF32" s="19">
        <v>15.60975</v>
      </c>
      <c r="VG32" s="19">
        <v>0.49025000000000002</v>
      </c>
      <c r="VH32" s="19">
        <v>15.8</v>
      </c>
      <c r="VI32" s="19">
        <v>10</v>
      </c>
      <c r="VJ32" s="19">
        <v>14.425000000000001</v>
      </c>
      <c r="VK32" s="19">
        <v>1.375</v>
      </c>
      <c r="VL32" s="19">
        <v>218.9</v>
      </c>
      <c r="VM32" s="19"/>
      <c r="VN32" s="19">
        <v>229.13</v>
      </c>
      <c r="VO32" s="19">
        <v>-10.23</v>
      </c>
      <c r="VP32" s="19">
        <v>17.3</v>
      </c>
      <c r="VQ32" s="19"/>
      <c r="VR32" s="19">
        <v>14.935</v>
      </c>
      <c r="VS32" s="19">
        <v>2.3650000000000002</v>
      </c>
      <c r="VT32" s="19">
        <v>123.2</v>
      </c>
      <c r="VU32" s="19"/>
      <c r="VV32" s="19">
        <v>117.532</v>
      </c>
      <c r="VW32" s="19">
        <v>5.6680000000000001</v>
      </c>
      <c r="VX32" s="19">
        <v>0.6</v>
      </c>
      <c r="VY32" s="19">
        <v>0.6</v>
      </c>
      <c r="VZ32" s="19">
        <v>0.6</v>
      </c>
      <c r="WA32" s="19">
        <v>0</v>
      </c>
      <c r="WB32" s="19">
        <v>0</v>
      </c>
      <c r="WC32" s="19">
        <v>2</v>
      </c>
      <c r="WD32" s="19">
        <v>2</v>
      </c>
      <c r="WE32" s="19">
        <v>-2</v>
      </c>
      <c r="WF32" s="19">
        <v>0</v>
      </c>
      <c r="WG32" s="19">
        <v>9</v>
      </c>
      <c r="WH32" s="19">
        <v>9</v>
      </c>
      <c r="WI32" s="19">
        <v>-9</v>
      </c>
      <c r="WJ32" s="19">
        <v>90.8</v>
      </c>
      <c r="WK32" s="19"/>
      <c r="WL32" s="19">
        <v>86.781999999999996</v>
      </c>
      <c r="WM32" s="19">
        <v>4.0179999999999998</v>
      </c>
      <c r="WN32" s="19">
        <v>16.8</v>
      </c>
      <c r="WO32" s="19"/>
      <c r="WP32" s="19">
        <v>14.888999999999999</v>
      </c>
      <c r="WQ32" s="19">
        <v>1.911</v>
      </c>
      <c r="WR32" s="19">
        <v>9.5</v>
      </c>
      <c r="WS32" s="19">
        <v>9.4</v>
      </c>
      <c r="WT32" s="19">
        <v>9.4</v>
      </c>
      <c r="WU32" s="19">
        <v>0.1</v>
      </c>
      <c r="WV32" s="19">
        <v>20</v>
      </c>
      <c r="WW32" s="19">
        <v>19.317070000000001</v>
      </c>
      <c r="WX32" s="19">
        <v>19.317070000000001</v>
      </c>
      <c r="WY32" s="19">
        <v>0.68293000000000004</v>
      </c>
      <c r="WZ32" s="19">
        <v>10.3</v>
      </c>
      <c r="XA32" s="19">
        <v>10.6</v>
      </c>
      <c r="XB32" s="19">
        <v>10.6</v>
      </c>
      <c r="XC32" s="19">
        <v>-0.3</v>
      </c>
      <c r="XD32" s="19">
        <v>20</v>
      </c>
      <c r="XE32" s="19">
        <v>0</v>
      </c>
      <c r="XF32" s="19"/>
      <c r="XG32" s="19">
        <v>20</v>
      </c>
      <c r="XH32" s="19"/>
      <c r="XI32" s="19"/>
      <c r="XJ32" s="19"/>
      <c r="XK32" s="19">
        <v>0</v>
      </c>
      <c r="XL32" s="19"/>
      <c r="XM32" s="19"/>
      <c r="XN32" s="19"/>
      <c r="XO32" s="19">
        <v>0</v>
      </c>
      <c r="XP32" s="19"/>
      <c r="XQ32" s="19"/>
      <c r="XR32" s="19"/>
      <c r="XS32" s="19">
        <v>0</v>
      </c>
      <c r="XT32" s="19">
        <v>17.8</v>
      </c>
      <c r="XU32" s="19">
        <v>14</v>
      </c>
      <c r="XV32" s="19">
        <v>14</v>
      </c>
      <c r="XW32" s="19">
        <v>3.8</v>
      </c>
      <c r="XX32" s="19"/>
      <c r="XY32" s="19"/>
      <c r="XZ32" s="19"/>
      <c r="YA32" s="19">
        <v>0</v>
      </c>
      <c r="YB32" s="19"/>
      <c r="YC32" s="19"/>
      <c r="YD32" s="19"/>
      <c r="YE32" s="19">
        <v>0</v>
      </c>
    </row>
    <row r="33" spans="1:655" ht="24" customHeight="1" x14ac:dyDescent="0.3">
      <c r="A33" s="1"/>
      <c r="B33" s="13" t="s">
        <v>49</v>
      </c>
      <c r="C33" s="13" t="s">
        <v>875</v>
      </c>
      <c r="D33" s="14">
        <v>100.5</v>
      </c>
      <c r="E33" s="14">
        <v>100</v>
      </c>
      <c r="F33" s="14">
        <v>100</v>
      </c>
      <c r="G33" s="14">
        <v>0.5</v>
      </c>
      <c r="H33" s="14">
        <v>648.4</v>
      </c>
      <c r="I33" s="14">
        <v>646.79789000000005</v>
      </c>
      <c r="J33" s="14">
        <v>646.79789000000005</v>
      </c>
      <c r="K33" s="14">
        <v>1.6021099999999999</v>
      </c>
      <c r="L33" s="14">
        <v>214.9</v>
      </c>
      <c r="M33" s="14">
        <v>211.44126</v>
      </c>
      <c r="N33" s="14">
        <v>211.44126</v>
      </c>
      <c r="O33" s="14">
        <v>3.4587400000000001</v>
      </c>
      <c r="P33" s="14">
        <v>0</v>
      </c>
      <c r="Q33" s="14"/>
      <c r="R33" s="14">
        <v>0</v>
      </c>
      <c r="S33" s="14">
        <v>0</v>
      </c>
      <c r="T33" s="14">
        <v>0</v>
      </c>
      <c r="U33" s="14"/>
      <c r="V33" s="14">
        <v>0</v>
      </c>
      <c r="W33" s="14">
        <v>0</v>
      </c>
      <c r="X33" s="14">
        <v>90.1</v>
      </c>
      <c r="Y33" s="14">
        <v>92.226339999999993</v>
      </c>
      <c r="Z33" s="14">
        <v>92.226330000000004</v>
      </c>
      <c r="AA33" s="14">
        <v>-2.1263299999999998</v>
      </c>
      <c r="AB33" s="14">
        <v>208</v>
      </c>
      <c r="AC33" s="14">
        <v>220</v>
      </c>
      <c r="AD33" s="14">
        <v>220</v>
      </c>
      <c r="AE33" s="14">
        <v>-12</v>
      </c>
      <c r="AF33" s="14"/>
      <c r="AG33" s="14"/>
      <c r="AH33" s="14"/>
      <c r="AI33" s="14">
        <v>0</v>
      </c>
      <c r="AJ33" s="14"/>
      <c r="AK33" s="14"/>
      <c r="AL33" s="14"/>
      <c r="AM33" s="14">
        <v>0</v>
      </c>
      <c r="AN33" s="14">
        <v>107.1</v>
      </c>
      <c r="AO33" s="14">
        <v>116.66667</v>
      </c>
      <c r="AP33" s="14">
        <v>116.66669</v>
      </c>
      <c r="AQ33" s="14">
        <v>-9.5666899999999995</v>
      </c>
      <c r="AR33" s="14">
        <v>107.4</v>
      </c>
      <c r="AS33" s="14">
        <v>116.66667</v>
      </c>
      <c r="AT33" s="14">
        <v>116.66669</v>
      </c>
      <c r="AU33" s="14">
        <v>-9.2666900000000005</v>
      </c>
      <c r="AV33" s="14">
        <v>107.4</v>
      </c>
      <c r="AW33" s="14">
        <v>116.66667</v>
      </c>
      <c r="AX33" s="14">
        <v>116.66669</v>
      </c>
      <c r="AY33" s="14">
        <v>-9.2666900000000005</v>
      </c>
      <c r="AZ33" s="14">
        <v>201.8</v>
      </c>
      <c r="BA33" s="14">
        <v>175</v>
      </c>
      <c r="BB33" s="14">
        <v>175.00003000000001</v>
      </c>
      <c r="BC33" s="14">
        <v>26.799969999999998</v>
      </c>
      <c r="BD33" s="14">
        <v>202</v>
      </c>
      <c r="BE33" s="14">
        <v>195.12200999999999</v>
      </c>
      <c r="BF33" s="14">
        <v>195.12197</v>
      </c>
      <c r="BG33" s="14">
        <v>6.8780299999999999</v>
      </c>
      <c r="BH33" s="14">
        <v>107.9</v>
      </c>
      <c r="BI33" s="14">
        <v>97.561000000000007</v>
      </c>
      <c r="BJ33" s="14">
        <v>97.560980000000001</v>
      </c>
      <c r="BK33" s="14">
        <v>10.33902</v>
      </c>
      <c r="BL33" s="14">
        <v>560.79999999999995</v>
      </c>
      <c r="BM33" s="14">
        <v>568.29854</v>
      </c>
      <c r="BN33" s="14">
        <v>568.29853000000003</v>
      </c>
      <c r="BO33" s="14">
        <v>-7.4985299999999997</v>
      </c>
      <c r="BP33" s="14">
        <v>10.3</v>
      </c>
      <c r="BQ33" s="14">
        <v>5.4891500000000004</v>
      </c>
      <c r="BR33" s="14">
        <v>5.4891399999999999</v>
      </c>
      <c r="BS33" s="14">
        <v>4.8108599999999999</v>
      </c>
      <c r="BT33" s="14"/>
      <c r="BU33" s="14"/>
      <c r="BV33" s="14"/>
      <c r="BW33" s="14">
        <v>0</v>
      </c>
      <c r="BX33" s="14"/>
      <c r="BY33" s="14"/>
      <c r="BZ33" s="14"/>
      <c r="CA33" s="14">
        <v>0</v>
      </c>
      <c r="CB33" s="14"/>
      <c r="CC33" s="14"/>
      <c r="CD33" s="14"/>
      <c r="CE33" s="14">
        <v>0</v>
      </c>
      <c r="CF33" s="14"/>
      <c r="CG33" s="14"/>
      <c r="CH33" s="14"/>
      <c r="CI33" s="14">
        <v>0</v>
      </c>
      <c r="CJ33" s="14">
        <v>169.4</v>
      </c>
      <c r="CK33" s="14">
        <v>164.70732000000001</v>
      </c>
      <c r="CL33" s="14">
        <v>164.70731000000001</v>
      </c>
      <c r="CM33" s="14">
        <v>4.6926899999999998</v>
      </c>
      <c r="CN33" s="14">
        <v>6.9</v>
      </c>
      <c r="CO33" s="14">
        <v>5.1346499999999997</v>
      </c>
      <c r="CP33" s="14">
        <v>5.1346499999999997</v>
      </c>
      <c r="CQ33" s="14">
        <v>1.76535</v>
      </c>
      <c r="CR33" s="14">
        <v>5.9</v>
      </c>
      <c r="CS33" s="14">
        <v>2.8184800000000001</v>
      </c>
      <c r="CT33" s="14">
        <v>2.8184800000000001</v>
      </c>
      <c r="CU33" s="14">
        <v>3.0815199999999998</v>
      </c>
      <c r="CV33" s="14"/>
      <c r="CW33" s="14"/>
      <c r="CX33" s="14">
        <v>0</v>
      </c>
      <c r="CY33" s="14">
        <v>0</v>
      </c>
      <c r="CZ33" s="14">
        <v>6.7</v>
      </c>
      <c r="DA33" s="14">
        <v>6.8787000000000003</v>
      </c>
      <c r="DB33" s="14">
        <v>6.8787000000000003</v>
      </c>
      <c r="DC33" s="14">
        <v>-0.1787</v>
      </c>
      <c r="DD33" s="14">
        <v>11.6</v>
      </c>
      <c r="DE33" s="14">
        <v>14.9922</v>
      </c>
      <c r="DF33" s="14">
        <v>12.781459999999999</v>
      </c>
      <c r="DG33" s="14">
        <v>-1.18146</v>
      </c>
      <c r="DH33" s="14">
        <v>83.8</v>
      </c>
      <c r="DI33" s="14">
        <v>70</v>
      </c>
      <c r="DJ33" s="14">
        <v>70.000039999999998</v>
      </c>
      <c r="DK33" s="14">
        <v>13.79996</v>
      </c>
      <c r="DL33" s="14"/>
      <c r="DM33" s="14"/>
      <c r="DN33" s="14"/>
      <c r="DO33" s="14">
        <v>0</v>
      </c>
      <c r="DP33" s="14"/>
      <c r="DQ33" s="14"/>
      <c r="DR33" s="14"/>
      <c r="DS33" s="14">
        <v>0</v>
      </c>
      <c r="DT33" s="14">
        <v>8.4</v>
      </c>
      <c r="DU33" s="14"/>
      <c r="DV33" s="14">
        <v>0</v>
      </c>
      <c r="DW33" s="14">
        <v>8.4</v>
      </c>
      <c r="DX33" s="14"/>
      <c r="DY33" s="14"/>
      <c r="DZ33" s="14"/>
      <c r="EA33" s="14">
        <v>0</v>
      </c>
      <c r="EB33" s="14">
        <v>110.9</v>
      </c>
      <c r="EC33" s="14">
        <v>112.90537</v>
      </c>
      <c r="ED33" s="14">
        <v>112.90536</v>
      </c>
      <c r="EE33" s="14">
        <v>-2.00536</v>
      </c>
      <c r="EF33" s="14">
        <v>189.5</v>
      </c>
      <c r="EG33" s="14">
        <v>221.30108000000001</v>
      </c>
      <c r="EH33" s="14">
        <v>221.30108000000001</v>
      </c>
      <c r="EI33" s="14">
        <v>-31.801079999999999</v>
      </c>
      <c r="EJ33" s="14"/>
      <c r="EK33" s="14"/>
      <c r="EL33" s="14"/>
      <c r="EM33" s="14">
        <v>0</v>
      </c>
      <c r="EN33" s="14"/>
      <c r="EO33" s="14"/>
      <c r="EP33" s="14"/>
      <c r="EQ33" s="14">
        <v>0</v>
      </c>
      <c r="ER33" s="14"/>
      <c r="ES33" s="14"/>
      <c r="ET33" s="14"/>
      <c r="EU33" s="14">
        <v>0</v>
      </c>
      <c r="EV33" s="14">
        <v>6.5</v>
      </c>
      <c r="EW33" s="14">
        <v>6.39</v>
      </c>
      <c r="EX33" s="14">
        <v>6.39</v>
      </c>
      <c r="EY33" s="14">
        <v>0.11</v>
      </c>
      <c r="EZ33" s="14">
        <v>228.9</v>
      </c>
      <c r="FA33" s="14">
        <v>366.49072999999999</v>
      </c>
      <c r="FB33" s="14">
        <v>366.49072999999999</v>
      </c>
      <c r="FC33" s="14">
        <v>-137.59073000000001</v>
      </c>
      <c r="FD33" s="14">
        <v>70.7</v>
      </c>
      <c r="FE33" s="14">
        <v>76.256299999999996</v>
      </c>
      <c r="FF33" s="14">
        <v>76.256290000000007</v>
      </c>
      <c r="FG33" s="14">
        <v>-5.5562899999999997</v>
      </c>
      <c r="FH33" s="14">
        <v>132.1</v>
      </c>
      <c r="FI33" s="14">
        <v>130.94941</v>
      </c>
      <c r="FJ33" s="14">
        <v>139.45409000000001</v>
      </c>
      <c r="FK33" s="14">
        <v>-7.3540900000000002</v>
      </c>
      <c r="FL33" s="14">
        <v>39.299999999999997</v>
      </c>
      <c r="FM33" s="14">
        <v>37.709339999999997</v>
      </c>
      <c r="FN33" s="14">
        <v>37.709339999999997</v>
      </c>
      <c r="FO33" s="14">
        <v>1.59066</v>
      </c>
      <c r="FP33" s="14">
        <v>9.3000000000000007</v>
      </c>
      <c r="FQ33" s="14">
        <v>9.6429299999999998</v>
      </c>
      <c r="FR33" s="14">
        <v>9.6429200000000002</v>
      </c>
      <c r="FS33" s="14">
        <v>-0.34292</v>
      </c>
      <c r="FT33" s="14">
        <v>19.2</v>
      </c>
      <c r="FU33" s="14">
        <v>19.121949999999998</v>
      </c>
      <c r="FV33" s="14">
        <v>19.121949999999998</v>
      </c>
      <c r="FW33" s="14">
        <v>7.8049999999999994E-2</v>
      </c>
      <c r="FX33" s="14">
        <v>91.7</v>
      </c>
      <c r="FY33" s="14">
        <v>87.657560000000004</v>
      </c>
      <c r="FZ33" s="14">
        <v>87.657560000000004</v>
      </c>
      <c r="GA33" s="14">
        <v>4.04244</v>
      </c>
      <c r="GB33" s="14">
        <v>181.7</v>
      </c>
      <c r="GC33" s="14">
        <v>136.06837999999999</v>
      </c>
      <c r="GD33" s="14">
        <v>155.99089000000001</v>
      </c>
      <c r="GE33" s="14">
        <v>25.709109999999999</v>
      </c>
      <c r="GF33" s="14"/>
      <c r="GG33" s="14"/>
      <c r="GH33" s="14"/>
      <c r="GI33" s="14">
        <v>0</v>
      </c>
      <c r="GJ33" s="14">
        <v>91.2</v>
      </c>
      <c r="GK33" s="14">
        <v>68.034189999999995</v>
      </c>
      <c r="GL33" s="14">
        <v>77.995440000000002</v>
      </c>
      <c r="GM33" s="14">
        <v>13.204560000000001</v>
      </c>
      <c r="GN33" s="14">
        <v>110</v>
      </c>
      <c r="GO33" s="14">
        <v>110.91316999999999</v>
      </c>
      <c r="GP33" s="14">
        <v>110.91316999999999</v>
      </c>
      <c r="GQ33" s="14">
        <v>-0.91317000000000004</v>
      </c>
      <c r="GR33" s="14">
        <v>8.3000000000000007</v>
      </c>
      <c r="GS33" s="14">
        <v>9.09</v>
      </c>
      <c r="GT33" s="14">
        <v>9.09</v>
      </c>
      <c r="GU33" s="14">
        <v>-0.79</v>
      </c>
      <c r="GV33" s="14">
        <v>4.3</v>
      </c>
      <c r="GW33" s="14">
        <v>9.9490999999999996</v>
      </c>
      <c r="GX33" s="14">
        <v>9.9490999999999996</v>
      </c>
      <c r="GY33" s="14">
        <v>-5.6490999999999998</v>
      </c>
      <c r="GZ33" s="14">
        <v>47.1</v>
      </c>
      <c r="HA33" s="14">
        <v>47.26634</v>
      </c>
      <c r="HB33" s="14">
        <v>47.26634</v>
      </c>
      <c r="HC33" s="14">
        <v>-0.16633999999999999</v>
      </c>
      <c r="HD33" s="14"/>
      <c r="HE33" s="14"/>
      <c r="HF33" s="14"/>
      <c r="HG33" s="14">
        <v>0</v>
      </c>
      <c r="HH33" s="14">
        <v>4</v>
      </c>
      <c r="HI33" s="14">
        <v>3.8872599999999999</v>
      </c>
      <c r="HJ33" s="14">
        <v>3.8872599999999999</v>
      </c>
      <c r="HK33" s="14">
        <v>0.11274000000000001</v>
      </c>
      <c r="HL33" s="14">
        <v>37.9</v>
      </c>
      <c r="HM33" s="14">
        <v>34.419510000000002</v>
      </c>
      <c r="HN33" s="14">
        <v>34.419510000000002</v>
      </c>
      <c r="HO33" s="14">
        <v>3.4804900000000001</v>
      </c>
      <c r="HP33" s="14">
        <v>145.80000000000001</v>
      </c>
      <c r="HQ33" s="14">
        <v>171.54185000000001</v>
      </c>
      <c r="HR33" s="14">
        <v>171.54185000000001</v>
      </c>
      <c r="HS33" s="14">
        <v>-25.741849999999999</v>
      </c>
      <c r="HT33" s="14"/>
      <c r="HU33" s="14"/>
      <c r="HV33" s="14"/>
      <c r="HW33" s="14">
        <v>0</v>
      </c>
      <c r="HX33" s="14"/>
      <c r="HY33" s="14"/>
      <c r="HZ33" s="14"/>
      <c r="IA33" s="14">
        <v>0</v>
      </c>
      <c r="IB33" s="14">
        <v>48</v>
      </c>
      <c r="IC33" s="14">
        <v>47.67127</v>
      </c>
      <c r="ID33" s="14">
        <v>47.671239999999997</v>
      </c>
      <c r="IE33" s="14">
        <v>0.32876</v>
      </c>
      <c r="IF33" s="14">
        <v>0</v>
      </c>
      <c r="IG33" s="14"/>
      <c r="IH33" s="14">
        <v>54.042470000000002</v>
      </c>
      <c r="II33" s="14">
        <v>-54.042470000000002</v>
      </c>
      <c r="IJ33" s="14">
        <v>100.5</v>
      </c>
      <c r="IK33" s="14">
        <v>102.57</v>
      </c>
      <c r="IL33" s="14">
        <v>102.57</v>
      </c>
      <c r="IM33" s="14">
        <v>-2.0699999999999998</v>
      </c>
      <c r="IN33" s="14">
        <v>45.6</v>
      </c>
      <c r="IO33" s="14"/>
      <c r="IP33" s="14">
        <v>0</v>
      </c>
      <c r="IQ33" s="14">
        <v>45.6</v>
      </c>
      <c r="IR33" s="14"/>
      <c r="IS33" s="14"/>
      <c r="IT33" s="14"/>
      <c r="IU33" s="14">
        <v>0</v>
      </c>
      <c r="IV33" s="14"/>
      <c r="IW33" s="14"/>
      <c r="IX33" s="14"/>
      <c r="IY33" s="14">
        <v>0</v>
      </c>
      <c r="IZ33" s="14"/>
      <c r="JA33" s="14"/>
      <c r="JB33" s="14"/>
      <c r="JC33" s="14">
        <v>0</v>
      </c>
      <c r="JD33" s="14">
        <v>85.9</v>
      </c>
      <c r="JE33" s="14">
        <v>88.815600000000003</v>
      </c>
      <c r="JF33" s="14">
        <v>88.815600000000003</v>
      </c>
      <c r="JG33" s="14">
        <v>-2.9156</v>
      </c>
      <c r="JH33" s="14"/>
      <c r="JI33" s="14"/>
      <c r="JJ33" s="14">
        <v>0</v>
      </c>
      <c r="JK33" s="14">
        <v>0</v>
      </c>
      <c r="JL33" s="14">
        <v>169.1</v>
      </c>
      <c r="JM33" s="14">
        <v>174.10861</v>
      </c>
      <c r="JN33" s="14">
        <v>179.87922</v>
      </c>
      <c r="JO33" s="14">
        <v>-10.77922</v>
      </c>
      <c r="JP33" s="14">
        <v>200</v>
      </c>
      <c r="JQ33" s="14">
        <v>174.10861</v>
      </c>
      <c r="JR33" s="14">
        <v>179.87922</v>
      </c>
      <c r="JS33" s="14">
        <v>20.12078</v>
      </c>
      <c r="JT33" s="14">
        <v>173.9</v>
      </c>
      <c r="JU33" s="14">
        <v>174.10861</v>
      </c>
      <c r="JV33" s="14">
        <v>179.87922</v>
      </c>
      <c r="JW33" s="14">
        <v>-5.9792199999999998</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4.5999999999999996</v>
      </c>
      <c r="LE33" s="14">
        <v>3.9931199999999998</v>
      </c>
      <c r="LF33" s="14">
        <v>3.9931199999999998</v>
      </c>
      <c r="LG33" s="14">
        <v>0.60687999999999998</v>
      </c>
      <c r="LH33" s="14">
        <v>99.1</v>
      </c>
      <c r="LI33" s="14">
        <v>115.38827000000001</v>
      </c>
      <c r="LJ33" s="14">
        <v>114.1463</v>
      </c>
      <c r="LK33" s="14">
        <v>-15.0463</v>
      </c>
      <c r="LL33" s="14">
        <v>133.4</v>
      </c>
      <c r="LM33" s="14">
        <v>133.67995999999999</v>
      </c>
      <c r="LN33" s="14">
        <v>133.67995999999999</v>
      </c>
      <c r="LO33" s="14">
        <v>-0.27995999999999999</v>
      </c>
      <c r="LP33" s="14">
        <v>64.099999999999994</v>
      </c>
      <c r="LQ33" s="14">
        <v>67.461460000000002</v>
      </c>
      <c r="LR33" s="14">
        <v>67.461460000000002</v>
      </c>
      <c r="LS33" s="14">
        <v>-3.3614600000000001</v>
      </c>
      <c r="LT33" s="14">
        <v>79.599999999999994</v>
      </c>
      <c r="LU33" s="14">
        <v>78.567999999999998</v>
      </c>
      <c r="LV33" s="14">
        <v>78.567989999999995</v>
      </c>
      <c r="LW33" s="14">
        <v>1.0320100000000001</v>
      </c>
      <c r="LX33" s="14">
        <v>30.3</v>
      </c>
      <c r="LY33" s="14">
        <v>30.097560000000001</v>
      </c>
      <c r="LZ33" s="14">
        <v>30.097560000000001</v>
      </c>
      <c r="MA33" s="14">
        <v>0.20244000000000001</v>
      </c>
      <c r="MB33" s="14"/>
      <c r="MC33" s="14"/>
      <c r="MD33" s="14"/>
      <c r="ME33" s="14">
        <v>0</v>
      </c>
      <c r="MF33" s="14"/>
      <c r="MG33" s="14"/>
      <c r="MH33" s="14"/>
      <c r="MI33" s="14">
        <v>0</v>
      </c>
      <c r="MJ33" s="14"/>
      <c r="MK33" s="14"/>
      <c r="ML33" s="14"/>
      <c r="MM33" s="14">
        <v>0</v>
      </c>
      <c r="MN33" s="14">
        <v>146</v>
      </c>
      <c r="MO33" s="14">
        <v>110</v>
      </c>
      <c r="MP33" s="14">
        <v>111</v>
      </c>
      <c r="MQ33" s="14">
        <v>35</v>
      </c>
      <c r="MR33" s="14">
        <v>144.4</v>
      </c>
      <c r="MS33" s="14">
        <v>110</v>
      </c>
      <c r="MT33" s="14">
        <v>111</v>
      </c>
      <c r="MU33" s="14">
        <v>33.4</v>
      </c>
      <c r="MV33" s="14">
        <v>149.4</v>
      </c>
      <c r="MW33" s="14">
        <v>110</v>
      </c>
      <c r="MX33" s="14">
        <v>111</v>
      </c>
      <c r="MY33" s="14">
        <v>38.4</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v>1.3</v>
      </c>
      <c r="OC33" s="14"/>
      <c r="OD33" s="14">
        <v>1.1259999999999999</v>
      </c>
      <c r="OE33" s="14">
        <v>0.17399999999999999</v>
      </c>
      <c r="OF33" s="14">
        <v>100.6</v>
      </c>
      <c r="OG33" s="14">
        <v>55.768000000000001</v>
      </c>
      <c r="OH33" s="14">
        <v>55.768000000000001</v>
      </c>
      <c r="OI33" s="14">
        <v>44.832000000000001</v>
      </c>
      <c r="OJ33" s="14">
        <v>72.400000000000006</v>
      </c>
      <c r="OK33" s="14"/>
      <c r="OL33" s="14">
        <v>69.102000000000004</v>
      </c>
      <c r="OM33" s="14">
        <v>3.298</v>
      </c>
      <c r="ON33" s="14">
        <v>17</v>
      </c>
      <c r="OO33" s="14">
        <v>12</v>
      </c>
      <c r="OP33" s="14">
        <v>16.148</v>
      </c>
      <c r="OQ33" s="14">
        <v>0.85199999999999998</v>
      </c>
      <c r="OR33" s="14">
        <v>0.4</v>
      </c>
      <c r="OS33" s="14"/>
      <c r="OT33" s="14">
        <v>0.4</v>
      </c>
      <c r="OU33" s="14">
        <v>0</v>
      </c>
      <c r="OV33" s="14">
        <v>20</v>
      </c>
      <c r="OW33" s="14">
        <v>17.560980000000001</v>
      </c>
      <c r="OX33" s="14">
        <v>17.560970000000001</v>
      </c>
      <c r="OY33" s="14">
        <v>2.4390299999999998</v>
      </c>
      <c r="OZ33" s="14">
        <v>9.9</v>
      </c>
      <c r="PA33" s="14">
        <v>9.9830000000000005</v>
      </c>
      <c r="PB33" s="14">
        <v>9.9830000000000005</v>
      </c>
      <c r="PC33" s="14">
        <v>-8.3000000000000004E-2</v>
      </c>
      <c r="PD33" s="14">
        <v>5.3</v>
      </c>
      <c r="PE33" s="14">
        <v>5.67</v>
      </c>
      <c r="PF33" s="14">
        <v>5.67</v>
      </c>
      <c r="PG33" s="14">
        <v>-0.37</v>
      </c>
      <c r="PH33" s="14">
        <v>1</v>
      </c>
      <c r="PI33" s="14">
        <v>1</v>
      </c>
      <c r="PJ33" s="14">
        <v>1</v>
      </c>
      <c r="PK33" s="14">
        <v>0</v>
      </c>
      <c r="PL33" s="14"/>
      <c r="PM33" s="14"/>
      <c r="PN33" s="14"/>
      <c r="PO33" s="14">
        <v>0</v>
      </c>
      <c r="PP33" s="14">
        <v>4.8769999999999998</v>
      </c>
      <c r="PQ33" s="14">
        <v>5</v>
      </c>
      <c r="PR33" s="14">
        <v>5</v>
      </c>
      <c r="PS33" s="14">
        <v>-0.123</v>
      </c>
      <c r="PT33" s="14">
        <v>20.3</v>
      </c>
      <c r="PU33" s="14">
        <v>19.5122</v>
      </c>
      <c r="PV33" s="14">
        <v>19.51219</v>
      </c>
      <c r="PW33" s="14">
        <v>0.78781000000000001</v>
      </c>
      <c r="PX33" s="14">
        <v>20</v>
      </c>
      <c r="PY33" s="14"/>
      <c r="PZ33" s="14"/>
      <c r="QA33" s="14">
        <v>20</v>
      </c>
      <c r="QB33" s="14">
        <v>18.899999999999999</v>
      </c>
      <c r="QC33" s="14">
        <v>17.560980000000001</v>
      </c>
      <c r="QD33" s="14">
        <v>17.560970000000001</v>
      </c>
      <c r="QE33" s="14">
        <v>1.3390299999999999</v>
      </c>
      <c r="QF33" s="14">
        <v>3.5</v>
      </c>
      <c r="QG33" s="14">
        <v>3.5</v>
      </c>
      <c r="QH33" s="14">
        <v>3.5</v>
      </c>
      <c r="QI33" s="14">
        <v>0</v>
      </c>
      <c r="QJ33" s="14">
        <v>18.5</v>
      </c>
      <c r="QK33" s="14">
        <v>18.048780000000001</v>
      </c>
      <c r="QL33" s="14">
        <v>18.048780000000001</v>
      </c>
      <c r="QM33" s="14">
        <v>0.45122000000000001</v>
      </c>
      <c r="QN33" s="14">
        <v>13.1</v>
      </c>
      <c r="QO33" s="14"/>
      <c r="QP33" s="14">
        <v>12.183</v>
      </c>
      <c r="QQ33" s="14">
        <v>0.91700000000000004</v>
      </c>
      <c r="QR33" s="14">
        <v>16.100000000000001</v>
      </c>
      <c r="QS33" s="14"/>
      <c r="QT33" s="14">
        <v>16.495999999999999</v>
      </c>
      <c r="QU33" s="14">
        <v>-0.39600000000000002</v>
      </c>
      <c r="QV33" s="14">
        <v>15.8</v>
      </c>
      <c r="QW33" s="14">
        <v>15.5</v>
      </c>
      <c r="QX33" s="14">
        <v>8.5350000000000001</v>
      </c>
      <c r="QY33" s="14">
        <v>7.2649999999999997</v>
      </c>
      <c r="QZ33" s="14">
        <v>43</v>
      </c>
      <c r="RA33" s="14">
        <v>47.9</v>
      </c>
      <c r="RB33" s="14">
        <v>32.436</v>
      </c>
      <c r="RC33" s="14">
        <v>10.564</v>
      </c>
      <c r="RD33" s="14">
        <v>4.5</v>
      </c>
      <c r="RE33" s="14">
        <v>4.2</v>
      </c>
      <c r="RF33" s="14">
        <v>4.2</v>
      </c>
      <c r="RG33" s="14">
        <v>0.3</v>
      </c>
      <c r="RH33" s="14">
        <v>1.1000000000000001</v>
      </c>
      <c r="RI33" s="14"/>
      <c r="RJ33" s="14">
        <v>0</v>
      </c>
      <c r="RK33" s="14">
        <v>1.1000000000000001</v>
      </c>
      <c r="RL33" s="14">
        <v>2.2000000000000002</v>
      </c>
      <c r="RM33" s="14">
        <v>2.4</v>
      </c>
      <c r="RN33" s="14">
        <v>2.4</v>
      </c>
      <c r="RO33" s="14">
        <v>-0.2</v>
      </c>
      <c r="RP33" s="14">
        <v>0</v>
      </c>
      <c r="RQ33" s="14"/>
      <c r="RR33" s="14"/>
      <c r="RS33" s="14">
        <v>0</v>
      </c>
      <c r="RT33" s="14">
        <v>16.399999999999999</v>
      </c>
      <c r="RU33" s="14"/>
      <c r="RV33" s="14">
        <v>15.625</v>
      </c>
      <c r="RW33" s="14">
        <v>0.77500000000000002</v>
      </c>
      <c r="RX33" s="14">
        <v>3.2879999999999998</v>
      </c>
      <c r="RY33" s="14">
        <v>3.3210000000000002</v>
      </c>
      <c r="RZ33" s="14">
        <v>3.3210000000000002</v>
      </c>
      <c r="SA33" s="14">
        <v>-3.3000000000000002E-2</v>
      </c>
      <c r="SB33" s="14">
        <v>14</v>
      </c>
      <c r="SC33" s="14">
        <v>13.88091</v>
      </c>
      <c r="SD33" s="14">
        <v>13.88091</v>
      </c>
      <c r="SE33" s="14">
        <v>0.11909</v>
      </c>
      <c r="SF33" s="14">
        <v>2.4</v>
      </c>
      <c r="SG33" s="14">
        <v>2</v>
      </c>
      <c r="SH33" s="14">
        <v>2</v>
      </c>
      <c r="SI33" s="14">
        <v>0.4</v>
      </c>
      <c r="SJ33" s="14">
        <v>0.4</v>
      </c>
      <c r="SK33" s="14">
        <v>0.7</v>
      </c>
      <c r="SL33" s="14">
        <v>0.7</v>
      </c>
      <c r="SM33" s="14">
        <v>-0.3</v>
      </c>
      <c r="SN33" s="14">
        <v>16.600000000000001</v>
      </c>
      <c r="SO33" s="14">
        <v>17.170729999999999</v>
      </c>
      <c r="SP33" s="14">
        <v>17.170729999999999</v>
      </c>
      <c r="SQ33" s="14">
        <v>-0.57072999999999996</v>
      </c>
      <c r="SR33" s="14">
        <v>7.5</v>
      </c>
      <c r="SS33" s="14">
        <v>9.3000000000000007</v>
      </c>
      <c r="ST33" s="14">
        <v>9.3000000000000007</v>
      </c>
      <c r="SU33" s="14">
        <v>-1.8</v>
      </c>
      <c r="SV33" s="14">
        <v>11</v>
      </c>
      <c r="SW33" s="14">
        <v>11.707319999999999</v>
      </c>
      <c r="SX33" s="14">
        <v>11.70731</v>
      </c>
      <c r="SY33" s="14">
        <v>-0.70730999999999999</v>
      </c>
      <c r="SZ33" s="14">
        <v>15.6</v>
      </c>
      <c r="TA33" s="14">
        <v>15.60976</v>
      </c>
      <c r="TB33" s="14">
        <v>15.60975</v>
      </c>
      <c r="TC33" s="14">
        <v>-9.75E-3</v>
      </c>
      <c r="TD33" s="14">
        <v>19.8</v>
      </c>
      <c r="TE33" s="14">
        <v>19.317070000000001</v>
      </c>
      <c r="TF33" s="14">
        <v>19.317070000000001</v>
      </c>
      <c r="TG33" s="14">
        <v>0.48293000000000003</v>
      </c>
      <c r="TH33" s="14">
        <v>10.199999999999999</v>
      </c>
      <c r="TI33" s="14">
        <v>15.2</v>
      </c>
      <c r="TJ33" s="14">
        <v>14.553000000000001</v>
      </c>
      <c r="TK33" s="14">
        <v>-4.3529999999999998</v>
      </c>
      <c r="TL33" s="14">
        <v>23.1</v>
      </c>
      <c r="TM33" s="14">
        <v>48.9</v>
      </c>
      <c r="TN33" s="14">
        <v>50.366</v>
      </c>
      <c r="TO33" s="14">
        <v>-27.265999999999998</v>
      </c>
      <c r="TP33" s="14">
        <v>29.7</v>
      </c>
      <c r="TQ33" s="14"/>
      <c r="TR33" s="14">
        <v>28.338000000000001</v>
      </c>
      <c r="TS33" s="14">
        <v>1.3620000000000001</v>
      </c>
      <c r="TT33" s="14">
        <v>46.2</v>
      </c>
      <c r="TU33" s="14">
        <v>38.1</v>
      </c>
      <c r="TV33" s="14">
        <v>34.232999999999997</v>
      </c>
      <c r="TW33" s="14">
        <v>11.967000000000001</v>
      </c>
      <c r="TX33" s="14">
        <v>60.4</v>
      </c>
      <c r="TY33" s="14">
        <v>40.299999999999997</v>
      </c>
      <c r="TZ33" s="14">
        <v>40.225999999999999</v>
      </c>
      <c r="UA33" s="14">
        <v>20.173999999999999</v>
      </c>
      <c r="UB33" s="14">
        <v>3.3</v>
      </c>
      <c r="UC33" s="14">
        <v>3.2280000000000002</v>
      </c>
      <c r="UD33" s="14">
        <v>3.2280000000000002</v>
      </c>
      <c r="UE33" s="14">
        <v>7.1999999999999995E-2</v>
      </c>
      <c r="UF33" s="14">
        <v>2.2000000000000002</v>
      </c>
      <c r="UG33" s="14">
        <v>2.9929999999999999</v>
      </c>
      <c r="UH33" s="14">
        <v>2.9929999999999999</v>
      </c>
      <c r="UI33" s="14">
        <v>-0.79300000000000004</v>
      </c>
      <c r="UJ33" s="14">
        <v>16.899999999999999</v>
      </c>
      <c r="UK33" s="14">
        <v>17.560980000000001</v>
      </c>
      <c r="UL33" s="14">
        <v>17.560970000000001</v>
      </c>
      <c r="UM33" s="14">
        <v>-0.66096999999999995</v>
      </c>
      <c r="UN33" s="14">
        <v>5</v>
      </c>
      <c r="UO33" s="14">
        <v>5.6</v>
      </c>
      <c r="UP33" s="14">
        <v>5.6</v>
      </c>
      <c r="UQ33" s="14">
        <v>-0.6</v>
      </c>
      <c r="UR33" s="14">
        <v>9</v>
      </c>
      <c r="US33" s="14">
        <v>7.7</v>
      </c>
      <c r="UT33" s="14">
        <v>7.7</v>
      </c>
      <c r="UU33" s="14">
        <v>1.3</v>
      </c>
      <c r="UV33" s="14">
        <v>15</v>
      </c>
      <c r="UW33" s="14">
        <v>14.63415</v>
      </c>
      <c r="UX33" s="14">
        <v>14.63414</v>
      </c>
      <c r="UY33" s="14">
        <v>0.36586000000000002</v>
      </c>
      <c r="UZ33" s="14">
        <v>16.3</v>
      </c>
      <c r="VA33" s="14">
        <v>15.60976</v>
      </c>
      <c r="VB33" s="14">
        <v>15.60975</v>
      </c>
      <c r="VC33" s="14">
        <v>0.69025000000000003</v>
      </c>
      <c r="VD33" s="14">
        <v>16.100000000000001</v>
      </c>
      <c r="VE33" s="14">
        <v>15.60976</v>
      </c>
      <c r="VF33" s="14">
        <v>15.60975</v>
      </c>
      <c r="VG33" s="14">
        <v>0.49025000000000002</v>
      </c>
      <c r="VH33" s="14">
        <v>15.3</v>
      </c>
      <c r="VI33" s="14">
        <v>10</v>
      </c>
      <c r="VJ33" s="14">
        <v>14.504</v>
      </c>
      <c r="VK33" s="14">
        <v>0.79600000000000004</v>
      </c>
      <c r="VL33" s="14">
        <v>221</v>
      </c>
      <c r="VM33" s="14"/>
      <c r="VN33" s="14">
        <v>234.54</v>
      </c>
      <c r="VO33" s="14">
        <v>-13.54</v>
      </c>
      <c r="VP33" s="14">
        <v>17.2</v>
      </c>
      <c r="VQ33" s="14"/>
      <c r="VR33" s="14">
        <v>14.853999999999999</v>
      </c>
      <c r="VS33" s="14">
        <v>2.3460000000000001</v>
      </c>
      <c r="VT33" s="14">
        <v>122.7</v>
      </c>
      <c r="VU33" s="14"/>
      <c r="VV33" s="14">
        <v>118.399</v>
      </c>
      <c r="VW33" s="14">
        <v>4.3010000000000002</v>
      </c>
      <c r="VX33" s="14">
        <v>0.6</v>
      </c>
      <c r="VY33" s="14">
        <v>0.6</v>
      </c>
      <c r="VZ33" s="14">
        <v>0.6</v>
      </c>
      <c r="WA33" s="14">
        <v>0</v>
      </c>
      <c r="WB33" s="14">
        <v>0</v>
      </c>
      <c r="WC33" s="14">
        <v>6</v>
      </c>
      <c r="WD33" s="14">
        <v>6</v>
      </c>
      <c r="WE33" s="14">
        <v>-6</v>
      </c>
      <c r="WF33" s="14">
        <v>0</v>
      </c>
      <c r="WG33" s="14">
        <v>14</v>
      </c>
      <c r="WH33" s="14">
        <v>14</v>
      </c>
      <c r="WI33" s="14">
        <v>-14</v>
      </c>
      <c r="WJ33" s="14">
        <v>90.4</v>
      </c>
      <c r="WK33" s="14"/>
      <c r="WL33" s="14">
        <v>86.905000000000001</v>
      </c>
      <c r="WM33" s="14">
        <v>3.4950000000000001</v>
      </c>
      <c r="WN33" s="14">
        <v>16.5</v>
      </c>
      <c r="WO33" s="14"/>
      <c r="WP33" s="14">
        <v>14.08</v>
      </c>
      <c r="WQ33" s="14">
        <v>2.42</v>
      </c>
      <c r="WR33" s="14">
        <v>9.5</v>
      </c>
      <c r="WS33" s="14">
        <v>9.4</v>
      </c>
      <c r="WT33" s="14">
        <v>9.4</v>
      </c>
      <c r="WU33" s="14">
        <v>0.1</v>
      </c>
      <c r="WV33" s="14">
        <v>20</v>
      </c>
      <c r="WW33" s="14">
        <v>19.317070000000001</v>
      </c>
      <c r="WX33" s="14">
        <v>19.317070000000001</v>
      </c>
      <c r="WY33" s="14">
        <v>0.68293000000000004</v>
      </c>
      <c r="WZ33" s="14">
        <v>10</v>
      </c>
      <c r="XA33" s="14">
        <v>10.6</v>
      </c>
      <c r="XB33" s="14">
        <v>10.6</v>
      </c>
      <c r="XC33" s="14">
        <v>-0.6</v>
      </c>
      <c r="XD33" s="14">
        <v>30.4</v>
      </c>
      <c r="XE33" s="14">
        <v>0</v>
      </c>
      <c r="XF33" s="14"/>
      <c r="XG33" s="14">
        <v>30.4</v>
      </c>
      <c r="XH33" s="14"/>
      <c r="XI33" s="14"/>
      <c r="XJ33" s="14"/>
      <c r="XK33" s="14">
        <v>0</v>
      </c>
      <c r="XL33" s="14"/>
      <c r="XM33" s="14"/>
      <c r="XN33" s="14"/>
      <c r="XO33" s="14">
        <v>0</v>
      </c>
      <c r="XP33" s="14"/>
      <c r="XQ33" s="14"/>
      <c r="XR33" s="14"/>
      <c r="XS33" s="14">
        <v>0</v>
      </c>
      <c r="XT33" s="14">
        <v>17.7</v>
      </c>
      <c r="XU33" s="14">
        <v>14</v>
      </c>
      <c r="XV33" s="14">
        <v>14</v>
      </c>
      <c r="XW33" s="14">
        <v>3.7</v>
      </c>
      <c r="XX33" s="14"/>
      <c r="XY33" s="14"/>
      <c r="XZ33" s="14"/>
      <c r="YA33" s="14">
        <v>0</v>
      </c>
      <c r="YB33" s="14"/>
      <c r="YC33" s="14"/>
      <c r="YD33" s="14"/>
      <c r="YE33" s="14">
        <v>0</v>
      </c>
    </row>
    <row r="34" spans="1:655" ht="24" customHeight="1" x14ac:dyDescent="0.3">
      <c r="A34" s="1"/>
      <c r="B34" s="16" t="s">
        <v>49</v>
      </c>
      <c r="C34" s="16" t="s">
        <v>876</v>
      </c>
      <c r="D34" s="17">
        <v>99.2</v>
      </c>
      <c r="E34" s="17">
        <v>100</v>
      </c>
      <c r="F34" s="17">
        <v>100</v>
      </c>
      <c r="G34" s="17">
        <v>-0.8</v>
      </c>
      <c r="H34" s="17">
        <v>644.79999999999995</v>
      </c>
      <c r="I34" s="17">
        <v>646.79789000000005</v>
      </c>
      <c r="J34" s="17">
        <v>646.79789000000005</v>
      </c>
      <c r="K34" s="17">
        <v>-1.9978899999999999</v>
      </c>
      <c r="L34" s="17">
        <v>213.9</v>
      </c>
      <c r="M34" s="17">
        <v>211.44126</v>
      </c>
      <c r="N34" s="17">
        <v>211.44126</v>
      </c>
      <c r="O34" s="17">
        <v>2.4587400000000001</v>
      </c>
      <c r="P34" s="17">
        <v>0</v>
      </c>
      <c r="Q34" s="17"/>
      <c r="R34" s="17">
        <v>0</v>
      </c>
      <c r="S34" s="17">
        <v>0</v>
      </c>
      <c r="T34" s="17">
        <v>0</v>
      </c>
      <c r="U34" s="17"/>
      <c r="V34" s="17">
        <v>0</v>
      </c>
      <c r="W34" s="17">
        <v>0</v>
      </c>
      <c r="X34" s="17">
        <v>88.7</v>
      </c>
      <c r="Y34" s="17">
        <v>92.226339999999993</v>
      </c>
      <c r="Z34" s="17">
        <v>92.226330000000004</v>
      </c>
      <c r="AA34" s="17">
        <v>-3.5263300000000002</v>
      </c>
      <c r="AB34" s="17">
        <v>207.1</v>
      </c>
      <c r="AC34" s="17">
        <v>220</v>
      </c>
      <c r="AD34" s="17">
        <v>220</v>
      </c>
      <c r="AE34" s="17">
        <v>-12.9</v>
      </c>
      <c r="AF34" s="17"/>
      <c r="AG34" s="17"/>
      <c r="AH34" s="17"/>
      <c r="AI34" s="17">
        <v>0</v>
      </c>
      <c r="AJ34" s="17"/>
      <c r="AK34" s="17"/>
      <c r="AL34" s="17"/>
      <c r="AM34" s="17">
        <v>0</v>
      </c>
      <c r="AN34" s="17">
        <v>106.7</v>
      </c>
      <c r="AO34" s="17">
        <v>116.66667</v>
      </c>
      <c r="AP34" s="17">
        <v>116.66669</v>
      </c>
      <c r="AQ34" s="17">
        <v>-9.9666899999999998</v>
      </c>
      <c r="AR34" s="17">
        <v>107.5</v>
      </c>
      <c r="AS34" s="17">
        <v>116.66667</v>
      </c>
      <c r="AT34" s="17">
        <v>116.66669</v>
      </c>
      <c r="AU34" s="17">
        <v>-9.1666899999999991</v>
      </c>
      <c r="AV34" s="17">
        <v>107</v>
      </c>
      <c r="AW34" s="17">
        <v>116.66667</v>
      </c>
      <c r="AX34" s="17">
        <v>116.66669</v>
      </c>
      <c r="AY34" s="17">
        <v>-9.6666899999999991</v>
      </c>
      <c r="AZ34" s="17">
        <v>205</v>
      </c>
      <c r="BA34" s="17">
        <v>175</v>
      </c>
      <c r="BB34" s="17">
        <v>175.00003000000001</v>
      </c>
      <c r="BC34" s="17">
        <v>29.999970000000001</v>
      </c>
      <c r="BD34" s="17">
        <v>200.7</v>
      </c>
      <c r="BE34" s="17">
        <v>195.12200999999999</v>
      </c>
      <c r="BF34" s="17">
        <v>195.12197</v>
      </c>
      <c r="BG34" s="17">
        <v>5.57803</v>
      </c>
      <c r="BH34" s="17">
        <v>107.6</v>
      </c>
      <c r="BI34" s="17">
        <v>97.561000000000007</v>
      </c>
      <c r="BJ34" s="17">
        <v>97.560980000000001</v>
      </c>
      <c r="BK34" s="17">
        <v>10.039020000000001</v>
      </c>
      <c r="BL34" s="17">
        <v>556</v>
      </c>
      <c r="BM34" s="17">
        <v>568.29854</v>
      </c>
      <c r="BN34" s="17">
        <v>568.29853000000003</v>
      </c>
      <c r="BO34" s="17">
        <v>-12.29853</v>
      </c>
      <c r="BP34" s="17">
        <v>10.3</v>
      </c>
      <c r="BQ34" s="17">
        <v>5.4891500000000004</v>
      </c>
      <c r="BR34" s="17">
        <v>5.4891399999999999</v>
      </c>
      <c r="BS34" s="17">
        <v>4.8108599999999999</v>
      </c>
      <c r="BT34" s="17"/>
      <c r="BU34" s="17"/>
      <c r="BV34" s="17"/>
      <c r="BW34" s="17">
        <v>0</v>
      </c>
      <c r="BX34" s="17"/>
      <c r="BY34" s="17"/>
      <c r="BZ34" s="17"/>
      <c r="CA34" s="17">
        <v>0</v>
      </c>
      <c r="CB34" s="17"/>
      <c r="CC34" s="17"/>
      <c r="CD34" s="17"/>
      <c r="CE34" s="17">
        <v>0</v>
      </c>
      <c r="CF34" s="17"/>
      <c r="CG34" s="17"/>
      <c r="CH34" s="17"/>
      <c r="CI34" s="17">
        <v>0</v>
      </c>
      <c r="CJ34" s="17">
        <v>160.69999999999999</v>
      </c>
      <c r="CK34" s="17">
        <v>164.70732000000001</v>
      </c>
      <c r="CL34" s="17">
        <v>164.70731000000001</v>
      </c>
      <c r="CM34" s="17">
        <v>-4.0073100000000004</v>
      </c>
      <c r="CN34" s="17">
        <v>6.4</v>
      </c>
      <c r="CO34" s="17">
        <v>5.1346499999999997</v>
      </c>
      <c r="CP34" s="17">
        <v>5.1346499999999997</v>
      </c>
      <c r="CQ34" s="17">
        <v>1.26535</v>
      </c>
      <c r="CR34" s="17">
        <v>5.0999999999999996</v>
      </c>
      <c r="CS34" s="17">
        <v>2.8184800000000001</v>
      </c>
      <c r="CT34" s="17">
        <v>2.8184800000000001</v>
      </c>
      <c r="CU34" s="17">
        <v>2.28152</v>
      </c>
      <c r="CV34" s="17"/>
      <c r="CW34" s="17"/>
      <c r="CX34" s="17">
        <v>0</v>
      </c>
      <c r="CY34" s="17">
        <v>0</v>
      </c>
      <c r="CZ34" s="17">
        <v>6.7</v>
      </c>
      <c r="DA34" s="17">
        <v>6.8787000000000003</v>
      </c>
      <c r="DB34" s="17">
        <v>6.8787000000000003</v>
      </c>
      <c r="DC34" s="17">
        <v>-0.1787</v>
      </c>
      <c r="DD34" s="17">
        <v>11.3</v>
      </c>
      <c r="DE34" s="17">
        <v>14.9922</v>
      </c>
      <c r="DF34" s="17">
        <v>12.781459999999999</v>
      </c>
      <c r="DG34" s="17">
        <v>-1.48146</v>
      </c>
      <c r="DH34" s="17">
        <v>82.4</v>
      </c>
      <c r="DI34" s="17">
        <v>70</v>
      </c>
      <c r="DJ34" s="17">
        <v>70.000029999999995</v>
      </c>
      <c r="DK34" s="17">
        <v>12.39997</v>
      </c>
      <c r="DL34" s="17"/>
      <c r="DM34" s="17"/>
      <c r="DN34" s="17"/>
      <c r="DO34" s="17">
        <v>0</v>
      </c>
      <c r="DP34" s="17"/>
      <c r="DQ34" s="17"/>
      <c r="DR34" s="17"/>
      <c r="DS34" s="17">
        <v>0</v>
      </c>
      <c r="DT34" s="17">
        <v>8.3000000000000007</v>
      </c>
      <c r="DU34" s="17"/>
      <c r="DV34" s="17">
        <v>0</v>
      </c>
      <c r="DW34" s="17">
        <v>8.3000000000000007</v>
      </c>
      <c r="DX34" s="17"/>
      <c r="DY34" s="17"/>
      <c r="DZ34" s="17"/>
      <c r="EA34" s="17">
        <v>0</v>
      </c>
      <c r="EB34" s="17">
        <v>110.3</v>
      </c>
      <c r="EC34" s="17">
        <v>112.90537</v>
      </c>
      <c r="ED34" s="17">
        <v>112.90536</v>
      </c>
      <c r="EE34" s="17">
        <v>-2.6053600000000001</v>
      </c>
      <c r="EF34" s="17">
        <v>163.6</v>
      </c>
      <c r="EG34" s="17">
        <v>221.30108000000001</v>
      </c>
      <c r="EH34" s="17">
        <v>221.30108000000001</v>
      </c>
      <c r="EI34" s="17">
        <v>-57.701079999999997</v>
      </c>
      <c r="EJ34" s="17"/>
      <c r="EK34" s="17"/>
      <c r="EL34" s="17"/>
      <c r="EM34" s="17">
        <v>0</v>
      </c>
      <c r="EN34" s="17"/>
      <c r="EO34" s="17"/>
      <c r="EP34" s="17"/>
      <c r="EQ34" s="17">
        <v>0</v>
      </c>
      <c r="ER34" s="17"/>
      <c r="ES34" s="17"/>
      <c r="ET34" s="17"/>
      <c r="EU34" s="17">
        <v>0</v>
      </c>
      <c r="EV34" s="17">
        <v>6.5</v>
      </c>
      <c r="EW34" s="17">
        <v>6.39</v>
      </c>
      <c r="EX34" s="17">
        <v>6.39</v>
      </c>
      <c r="EY34" s="17">
        <v>0.11</v>
      </c>
      <c r="EZ34" s="17">
        <v>229.9</v>
      </c>
      <c r="FA34" s="17">
        <v>320.85073</v>
      </c>
      <c r="FB34" s="17">
        <v>320.85073</v>
      </c>
      <c r="FC34" s="17">
        <v>-90.950729999999993</v>
      </c>
      <c r="FD34" s="17">
        <v>71.8</v>
      </c>
      <c r="FE34" s="17">
        <v>76.256299999999996</v>
      </c>
      <c r="FF34" s="17">
        <v>76.256290000000007</v>
      </c>
      <c r="FG34" s="17">
        <v>-4.4562900000000001</v>
      </c>
      <c r="FH34" s="17">
        <v>121.8</v>
      </c>
      <c r="FI34" s="17">
        <v>75</v>
      </c>
      <c r="FJ34" s="17">
        <v>133.81621000000001</v>
      </c>
      <c r="FK34" s="17">
        <v>-12.016209999999999</v>
      </c>
      <c r="FL34" s="17">
        <v>38.4</v>
      </c>
      <c r="FM34" s="17">
        <v>37.709339999999997</v>
      </c>
      <c r="FN34" s="17">
        <v>37.709339999999997</v>
      </c>
      <c r="FO34" s="17">
        <v>0.69066000000000005</v>
      </c>
      <c r="FP34" s="17">
        <v>9.4</v>
      </c>
      <c r="FQ34" s="17">
        <v>9.6429299999999998</v>
      </c>
      <c r="FR34" s="17">
        <v>9.6429200000000002</v>
      </c>
      <c r="FS34" s="17">
        <v>-0.24292</v>
      </c>
      <c r="FT34" s="17">
        <v>18.600000000000001</v>
      </c>
      <c r="FU34" s="17">
        <v>19.121949999999998</v>
      </c>
      <c r="FV34" s="17">
        <v>19.121949999999998</v>
      </c>
      <c r="FW34" s="17">
        <v>-0.52195000000000003</v>
      </c>
      <c r="FX34" s="17">
        <v>88</v>
      </c>
      <c r="FY34" s="17">
        <v>87.657560000000004</v>
      </c>
      <c r="FZ34" s="17">
        <v>87.657560000000004</v>
      </c>
      <c r="GA34" s="17">
        <v>0.34244000000000002</v>
      </c>
      <c r="GB34" s="17">
        <v>181.4</v>
      </c>
      <c r="GC34" s="17">
        <v>136.06837999999999</v>
      </c>
      <c r="GD34" s="17">
        <v>159.26500999999999</v>
      </c>
      <c r="GE34" s="17">
        <v>22.134989999999998</v>
      </c>
      <c r="GF34" s="17"/>
      <c r="GG34" s="17"/>
      <c r="GH34" s="17"/>
      <c r="GI34" s="17">
        <v>0</v>
      </c>
      <c r="GJ34" s="17">
        <v>90.6</v>
      </c>
      <c r="GK34" s="17">
        <v>68.034189999999995</v>
      </c>
      <c r="GL34" s="17">
        <v>79.632499999999993</v>
      </c>
      <c r="GM34" s="17">
        <v>10.967499999999999</v>
      </c>
      <c r="GN34" s="17">
        <v>109.7</v>
      </c>
      <c r="GO34" s="17">
        <v>110.91316999999999</v>
      </c>
      <c r="GP34" s="17">
        <v>110.91316999999999</v>
      </c>
      <c r="GQ34" s="17">
        <v>-1.2131700000000001</v>
      </c>
      <c r="GR34" s="17">
        <v>8.4</v>
      </c>
      <c r="GS34" s="17">
        <v>9.09</v>
      </c>
      <c r="GT34" s="17">
        <v>9.09</v>
      </c>
      <c r="GU34" s="17">
        <v>-0.69</v>
      </c>
      <c r="GV34" s="17">
        <v>4.4000000000000004</v>
      </c>
      <c r="GW34" s="17">
        <v>9.9490999999999996</v>
      </c>
      <c r="GX34" s="17">
        <v>9.9490999999999996</v>
      </c>
      <c r="GY34" s="17">
        <v>-5.5491000000000001</v>
      </c>
      <c r="GZ34" s="17">
        <v>46.5</v>
      </c>
      <c r="HA34" s="17">
        <v>47.26634</v>
      </c>
      <c r="HB34" s="17">
        <v>47.26634</v>
      </c>
      <c r="HC34" s="17">
        <v>-0.76634000000000002</v>
      </c>
      <c r="HD34" s="17"/>
      <c r="HE34" s="17"/>
      <c r="HF34" s="17"/>
      <c r="HG34" s="17">
        <v>0</v>
      </c>
      <c r="HH34" s="17">
        <v>4</v>
      </c>
      <c r="HI34" s="17">
        <v>3.8872599999999999</v>
      </c>
      <c r="HJ34" s="17">
        <v>3.8872599999999999</v>
      </c>
      <c r="HK34" s="17">
        <v>0.11274000000000001</v>
      </c>
      <c r="HL34" s="17">
        <v>37.6</v>
      </c>
      <c r="HM34" s="17">
        <v>34.419510000000002</v>
      </c>
      <c r="HN34" s="17">
        <v>34.419510000000002</v>
      </c>
      <c r="HO34" s="17">
        <v>3.1804899999999998</v>
      </c>
      <c r="HP34" s="17">
        <v>106</v>
      </c>
      <c r="HQ34" s="17">
        <v>171.54185000000001</v>
      </c>
      <c r="HR34" s="17">
        <v>169</v>
      </c>
      <c r="HS34" s="17">
        <v>-63</v>
      </c>
      <c r="HT34" s="17"/>
      <c r="HU34" s="17"/>
      <c r="HV34" s="17"/>
      <c r="HW34" s="17">
        <v>0</v>
      </c>
      <c r="HX34" s="17"/>
      <c r="HY34" s="17"/>
      <c r="HZ34" s="17"/>
      <c r="IA34" s="17">
        <v>0</v>
      </c>
      <c r="IB34" s="17">
        <v>47.8</v>
      </c>
      <c r="IC34" s="17">
        <v>47.67127</v>
      </c>
      <c r="ID34" s="17">
        <v>47.671239999999997</v>
      </c>
      <c r="IE34" s="17">
        <v>0.12876000000000001</v>
      </c>
      <c r="IF34" s="17">
        <v>0</v>
      </c>
      <c r="IG34" s="17"/>
      <c r="IH34" s="17">
        <v>54.412469999999999</v>
      </c>
      <c r="II34" s="17">
        <v>-54.412469999999999</v>
      </c>
      <c r="IJ34" s="17">
        <v>102.7</v>
      </c>
      <c r="IK34" s="17">
        <v>102.57</v>
      </c>
      <c r="IL34" s="17">
        <v>102.57</v>
      </c>
      <c r="IM34" s="17">
        <v>0.13</v>
      </c>
      <c r="IN34" s="17">
        <v>45.9</v>
      </c>
      <c r="IO34" s="17"/>
      <c r="IP34" s="17">
        <v>0</v>
      </c>
      <c r="IQ34" s="17">
        <v>45.9</v>
      </c>
      <c r="IR34" s="17"/>
      <c r="IS34" s="17"/>
      <c r="IT34" s="17"/>
      <c r="IU34" s="17">
        <v>0</v>
      </c>
      <c r="IV34" s="17"/>
      <c r="IW34" s="17"/>
      <c r="IX34" s="17"/>
      <c r="IY34" s="17">
        <v>0</v>
      </c>
      <c r="IZ34" s="17"/>
      <c r="JA34" s="17"/>
      <c r="JB34" s="17"/>
      <c r="JC34" s="17">
        <v>0</v>
      </c>
      <c r="JD34" s="17">
        <v>85.6</v>
      </c>
      <c r="JE34" s="17">
        <v>88.815600000000003</v>
      </c>
      <c r="JF34" s="17">
        <v>88.815600000000003</v>
      </c>
      <c r="JG34" s="17">
        <v>-3.2155999999999998</v>
      </c>
      <c r="JH34" s="17"/>
      <c r="JI34" s="17"/>
      <c r="JJ34" s="17">
        <v>0</v>
      </c>
      <c r="JK34" s="17">
        <v>0</v>
      </c>
      <c r="JL34" s="17">
        <v>170.3</v>
      </c>
      <c r="JM34" s="17">
        <v>170.71288000000001</v>
      </c>
      <c r="JN34" s="17">
        <v>179.87922</v>
      </c>
      <c r="JO34" s="17">
        <v>-9.5792199999999994</v>
      </c>
      <c r="JP34" s="17">
        <v>200</v>
      </c>
      <c r="JQ34" s="17">
        <v>170.71288000000001</v>
      </c>
      <c r="JR34" s="17">
        <v>179.87922</v>
      </c>
      <c r="JS34" s="17">
        <v>20.12078</v>
      </c>
      <c r="JT34" s="17">
        <v>174.9</v>
      </c>
      <c r="JU34" s="17">
        <v>170.71288000000001</v>
      </c>
      <c r="JV34" s="17">
        <v>179.87922</v>
      </c>
      <c r="JW34" s="17">
        <v>-4.9792199999999998</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4.5999999999999996</v>
      </c>
      <c r="LE34" s="17">
        <v>3.9931199999999998</v>
      </c>
      <c r="LF34" s="17">
        <v>3.9931199999999998</v>
      </c>
      <c r="LG34" s="17">
        <v>0.60687999999999998</v>
      </c>
      <c r="LH34" s="17">
        <v>56.4</v>
      </c>
      <c r="LI34" s="17">
        <v>103.32051</v>
      </c>
      <c r="LJ34" s="17">
        <v>41.025860000000002</v>
      </c>
      <c r="LK34" s="17">
        <v>15.374140000000001</v>
      </c>
      <c r="LL34" s="17">
        <v>131.80000000000001</v>
      </c>
      <c r="LM34" s="17">
        <v>133.67995999999999</v>
      </c>
      <c r="LN34" s="17">
        <v>133.67995999999999</v>
      </c>
      <c r="LO34" s="17">
        <v>-1.8799600000000001</v>
      </c>
      <c r="LP34" s="17">
        <v>63.9</v>
      </c>
      <c r="LQ34" s="17">
        <v>67.461460000000002</v>
      </c>
      <c r="LR34" s="17">
        <v>67.461460000000002</v>
      </c>
      <c r="LS34" s="17">
        <v>-3.5614599999999998</v>
      </c>
      <c r="LT34" s="17">
        <v>79.400000000000006</v>
      </c>
      <c r="LU34" s="17">
        <v>78.567999999999998</v>
      </c>
      <c r="LV34" s="17">
        <v>78.567989999999995</v>
      </c>
      <c r="LW34" s="17">
        <v>0.83201000000000003</v>
      </c>
      <c r="LX34" s="17">
        <v>30.1</v>
      </c>
      <c r="LY34" s="17">
        <v>30.097560000000001</v>
      </c>
      <c r="LZ34" s="17">
        <v>30.097560000000001</v>
      </c>
      <c r="MA34" s="17">
        <v>2.4399999999999999E-3</v>
      </c>
      <c r="MB34" s="17"/>
      <c r="MC34" s="17"/>
      <c r="MD34" s="17"/>
      <c r="ME34" s="17">
        <v>0</v>
      </c>
      <c r="MF34" s="17"/>
      <c r="MG34" s="17"/>
      <c r="MH34" s="17"/>
      <c r="MI34" s="17">
        <v>0</v>
      </c>
      <c r="MJ34" s="17"/>
      <c r="MK34" s="17"/>
      <c r="ML34" s="17"/>
      <c r="MM34" s="17">
        <v>0</v>
      </c>
      <c r="MN34" s="17">
        <v>109.3</v>
      </c>
      <c r="MO34" s="17">
        <v>110</v>
      </c>
      <c r="MP34" s="17">
        <v>111</v>
      </c>
      <c r="MQ34" s="17">
        <v>-1.7</v>
      </c>
      <c r="MR34" s="17">
        <v>108.8</v>
      </c>
      <c r="MS34" s="17">
        <v>110</v>
      </c>
      <c r="MT34" s="17">
        <v>111</v>
      </c>
      <c r="MU34" s="17">
        <v>-2.2000000000000002</v>
      </c>
      <c r="MV34" s="17">
        <v>129.80000000000001</v>
      </c>
      <c r="MW34" s="17">
        <v>110</v>
      </c>
      <c r="MX34" s="17">
        <v>111</v>
      </c>
      <c r="MY34" s="17">
        <v>18.8</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v>1.2</v>
      </c>
      <c r="OC34" s="17"/>
      <c r="OD34" s="17">
        <v>1.1220000000000001</v>
      </c>
      <c r="OE34" s="17">
        <v>7.8E-2</v>
      </c>
      <c r="OF34" s="17">
        <v>98.5</v>
      </c>
      <c r="OG34" s="17">
        <v>60.146999999999998</v>
      </c>
      <c r="OH34" s="17">
        <v>60.146999999999998</v>
      </c>
      <c r="OI34" s="17">
        <v>38.353000000000002</v>
      </c>
      <c r="OJ34" s="17">
        <v>72.400000000000006</v>
      </c>
      <c r="OK34" s="17"/>
      <c r="OL34" s="17">
        <v>69.222999999999999</v>
      </c>
      <c r="OM34" s="17">
        <v>3.177</v>
      </c>
      <c r="ON34" s="17">
        <v>17.100000000000001</v>
      </c>
      <c r="OO34" s="17">
        <v>11.7</v>
      </c>
      <c r="OP34" s="17">
        <v>16.268000000000001</v>
      </c>
      <c r="OQ34" s="17">
        <v>0.83199999999999996</v>
      </c>
      <c r="OR34" s="17">
        <v>0.4</v>
      </c>
      <c r="OS34" s="17"/>
      <c r="OT34" s="17">
        <v>0.4</v>
      </c>
      <c r="OU34" s="17">
        <v>0</v>
      </c>
      <c r="OV34" s="17">
        <v>20</v>
      </c>
      <c r="OW34" s="17">
        <v>17.560980000000001</v>
      </c>
      <c r="OX34" s="17">
        <v>17.560970000000001</v>
      </c>
      <c r="OY34" s="17">
        <v>2.4390299999999998</v>
      </c>
      <c r="OZ34" s="17">
        <v>9.9</v>
      </c>
      <c r="PA34" s="17">
        <v>9.9830000000000005</v>
      </c>
      <c r="PB34" s="17">
        <v>9.9830000000000005</v>
      </c>
      <c r="PC34" s="17">
        <v>-8.3000000000000004E-2</v>
      </c>
      <c r="PD34" s="17">
        <v>5.4</v>
      </c>
      <c r="PE34" s="17">
        <v>5.67</v>
      </c>
      <c r="PF34" s="17">
        <v>5.67</v>
      </c>
      <c r="PG34" s="17">
        <v>-0.27</v>
      </c>
      <c r="PH34" s="17">
        <v>1</v>
      </c>
      <c r="PI34" s="17">
        <v>1</v>
      </c>
      <c r="PJ34" s="17">
        <v>1</v>
      </c>
      <c r="PK34" s="17">
        <v>0</v>
      </c>
      <c r="PL34" s="17"/>
      <c r="PM34" s="17"/>
      <c r="PN34" s="17"/>
      <c r="PO34" s="17">
        <v>0</v>
      </c>
      <c r="PP34" s="17">
        <v>4.8920000000000003</v>
      </c>
      <c r="PQ34" s="17">
        <v>5</v>
      </c>
      <c r="PR34" s="17">
        <v>5</v>
      </c>
      <c r="PS34" s="17">
        <v>-0.108</v>
      </c>
      <c r="PT34" s="17">
        <v>20.2</v>
      </c>
      <c r="PU34" s="17">
        <v>19.5122</v>
      </c>
      <c r="PV34" s="17">
        <v>19.51219</v>
      </c>
      <c r="PW34" s="17">
        <v>0.68781000000000003</v>
      </c>
      <c r="PX34" s="17">
        <v>20</v>
      </c>
      <c r="PY34" s="17"/>
      <c r="PZ34" s="17"/>
      <c r="QA34" s="17">
        <v>20</v>
      </c>
      <c r="QB34" s="17">
        <v>18.899999999999999</v>
      </c>
      <c r="QC34" s="17">
        <v>17.560980000000001</v>
      </c>
      <c r="QD34" s="17">
        <v>17.560970000000001</v>
      </c>
      <c r="QE34" s="17">
        <v>1.3390299999999999</v>
      </c>
      <c r="QF34" s="17">
        <v>3.5</v>
      </c>
      <c r="QG34" s="17">
        <v>3.5</v>
      </c>
      <c r="QH34" s="17">
        <v>3.5</v>
      </c>
      <c r="QI34" s="17">
        <v>0</v>
      </c>
      <c r="QJ34" s="17">
        <v>18.5</v>
      </c>
      <c r="QK34" s="17">
        <v>18.048780000000001</v>
      </c>
      <c r="QL34" s="17">
        <v>18.048780000000001</v>
      </c>
      <c r="QM34" s="17">
        <v>0.45122000000000001</v>
      </c>
      <c r="QN34" s="17">
        <v>12.7</v>
      </c>
      <c r="QO34" s="17"/>
      <c r="QP34" s="17">
        <v>12.289</v>
      </c>
      <c r="QQ34" s="17">
        <v>0.41099999999999998</v>
      </c>
      <c r="QR34" s="17">
        <v>16.100000000000001</v>
      </c>
      <c r="QS34" s="17"/>
      <c r="QT34" s="17">
        <v>16.574000000000002</v>
      </c>
      <c r="QU34" s="17">
        <v>-0.47399999999999998</v>
      </c>
      <c r="QV34" s="17">
        <v>16.3</v>
      </c>
      <c r="QW34" s="17">
        <v>16.2</v>
      </c>
      <c r="QX34" s="17">
        <v>9.1180000000000003</v>
      </c>
      <c r="QY34" s="17">
        <v>7.1820000000000004</v>
      </c>
      <c r="QZ34" s="17">
        <v>50.8</v>
      </c>
      <c r="RA34" s="17">
        <v>50.1</v>
      </c>
      <c r="RB34" s="17">
        <v>36.313000000000002</v>
      </c>
      <c r="RC34" s="17">
        <v>14.487</v>
      </c>
      <c r="RD34" s="17">
        <v>4.5</v>
      </c>
      <c r="RE34" s="17">
        <v>4.2</v>
      </c>
      <c r="RF34" s="17">
        <v>4.2</v>
      </c>
      <c r="RG34" s="17">
        <v>0.3</v>
      </c>
      <c r="RH34" s="17">
        <v>1.1000000000000001</v>
      </c>
      <c r="RI34" s="17"/>
      <c r="RJ34" s="17">
        <v>0</v>
      </c>
      <c r="RK34" s="17">
        <v>1.1000000000000001</v>
      </c>
      <c r="RL34" s="17">
        <v>2.2000000000000002</v>
      </c>
      <c r="RM34" s="17">
        <v>2.4</v>
      </c>
      <c r="RN34" s="17">
        <v>2.4</v>
      </c>
      <c r="RO34" s="17">
        <v>-0.2</v>
      </c>
      <c r="RP34" s="17">
        <v>0</v>
      </c>
      <c r="RQ34" s="17"/>
      <c r="RR34" s="17"/>
      <c r="RS34" s="17">
        <v>0</v>
      </c>
      <c r="RT34" s="17">
        <v>16.5</v>
      </c>
      <c r="RU34" s="17"/>
      <c r="RV34" s="17">
        <v>15.58</v>
      </c>
      <c r="RW34" s="17">
        <v>0.92</v>
      </c>
      <c r="RX34" s="17">
        <v>3.2730000000000001</v>
      </c>
      <c r="RY34" s="17">
        <v>3.3210000000000002</v>
      </c>
      <c r="RZ34" s="17">
        <v>3.3210000000000002</v>
      </c>
      <c r="SA34" s="17">
        <v>-4.8000000000000001E-2</v>
      </c>
      <c r="SB34" s="17">
        <v>14.1</v>
      </c>
      <c r="SC34" s="17">
        <v>13.88091</v>
      </c>
      <c r="SD34" s="17">
        <v>13.88091</v>
      </c>
      <c r="SE34" s="17">
        <v>0.21909000000000001</v>
      </c>
      <c r="SF34" s="17">
        <v>2.5</v>
      </c>
      <c r="SG34" s="17">
        <v>2</v>
      </c>
      <c r="SH34" s="17">
        <v>2</v>
      </c>
      <c r="SI34" s="17">
        <v>0.5</v>
      </c>
      <c r="SJ34" s="17">
        <v>0.4</v>
      </c>
      <c r="SK34" s="17">
        <v>0.7</v>
      </c>
      <c r="SL34" s="17">
        <v>0.7</v>
      </c>
      <c r="SM34" s="17">
        <v>-0.3</v>
      </c>
      <c r="SN34" s="17">
        <v>16.7</v>
      </c>
      <c r="SO34" s="17">
        <v>17.170729999999999</v>
      </c>
      <c r="SP34" s="17">
        <v>17.170729999999999</v>
      </c>
      <c r="SQ34" s="17">
        <v>-0.47072999999999998</v>
      </c>
      <c r="SR34" s="17">
        <v>7.5</v>
      </c>
      <c r="SS34" s="17">
        <v>9.3000000000000007</v>
      </c>
      <c r="ST34" s="17">
        <v>9.3000000000000007</v>
      </c>
      <c r="SU34" s="17">
        <v>-1.8</v>
      </c>
      <c r="SV34" s="17">
        <v>10.4</v>
      </c>
      <c r="SW34" s="17">
        <v>11.707319999999999</v>
      </c>
      <c r="SX34" s="17">
        <v>11.70731</v>
      </c>
      <c r="SY34" s="17">
        <v>-1.30731</v>
      </c>
      <c r="SZ34" s="17">
        <v>15.3</v>
      </c>
      <c r="TA34" s="17">
        <v>15.60976</v>
      </c>
      <c r="TB34" s="17">
        <v>15.60975</v>
      </c>
      <c r="TC34" s="17">
        <v>-0.30975000000000003</v>
      </c>
      <c r="TD34" s="17">
        <v>20</v>
      </c>
      <c r="TE34" s="17">
        <v>19.317070000000001</v>
      </c>
      <c r="TF34" s="17">
        <v>19.317070000000001</v>
      </c>
      <c r="TG34" s="17">
        <v>0.68293000000000004</v>
      </c>
      <c r="TH34" s="17">
        <v>9.1</v>
      </c>
      <c r="TI34" s="17">
        <v>14.5</v>
      </c>
      <c r="TJ34" s="17">
        <v>15.157999999999999</v>
      </c>
      <c r="TK34" s="17">
        <v>-6.0579999999999998</v>
      </c>
      <c r="TL34" s="17">
        <v>31.9</v>
      </c>
      <c r="TM34" s="17">
        <v>48.9</v>
      </c>
      <c r="TN34" s="17">
        <v>51.57</v>
      </c>
      <c r="TO34" s="17">
        <v>-19.670000000000002</v>
      </c>
      <c r="TP34" s="17">
        <v>30.1</v>
      </c>
      <c r="TQ34" s="17"/>
      <c r="TR34" s="17">
        <v>28.550999999999998</v>
      </c>
      <c r="TS34" s="17">
        <v>1.5489999999999999</v>
      </c>
      <c r="TT34" s="17">
        <v>55.9</v>
      </c>
      <c r="TU34" s="17">
        <v>40.299999999999997</v>
      </c>
      <c r="TV34" s="17">
        <v>36.295999999999999</v>
      </c>
      <c r="TW34" s="17">
        <v>19.603999999999999</v>
      </c>
      <c r="TX34" s="17">
        <v>73.5</v>
      </c>
      <c r="TY34" s="17">
        <v>46</v>
      </c>
      <c r="TZ34" s="17">
        <v>43.204000000000001</v>
      </c>
      <c r="UA34" s="17">
        <v>30.295999999999999</v>
      </c>
      <c r="UB34" s="17">
        <v>3.7</v>
      </c>
      <c r="UC34" s="17">
        <v>3.6680000000000001</v>
      </c>
      <c r="UD34" s="17">
        <v>3.6680000000000001</v>
      </c>
      <c r="UE34" s="17">
        <v>3.2000000000000001E-2</v>
      </c>
      <c r="UF34" s="17">
        <v>2.8</v>
      </c>
      <c r="UG34" s="17">
        <v>3.165</v>
      </c>
      <c r="UH34" s="17">
        <v>3.165</v>
      </c>
      <c r="UI34" s="17">
        <v>-0.36499999999999999</v>
      </c>
      <c r="UJ34" s="17">
        <v>16.899999999999999</v>
      </c>
      <c r="UK34" s="17">
        <v>17.560980000000001</v>
      </c>
      <c r="UL34" s="17">
        <v>17.560970000000001</v>
      </c>
      <c r="UM34" s="17">
        <v>-0.66096999999999995</v>
      </c>
      <c r="UN34" s="17">
        <v>5</v>
      </c>
      <c r="UO34" s="17">
        <v>5.6</v>
      </c>
      <c r="UP34" s="17">
        <v>5.6</v>
      </c>
      <c r="UQ34" s="17">
        <v>-0.6</v>
      </c>
      <c r="UR34" s="17">
        <v>9</v>
      </c>
      <c r="US34" s="17">
        <v>7.7</v>
      </c>
      <c r="UT34" s="17">
        <v>7.7</v>
      </c>
      <c r="UU34" s="17">
        <v>1.3</v>
      </c>
      <c r="UV34" s="17">
        <v>15</v>
      </c>
      <c r="UW34" s="17">
        <v>14.63415</v>
      </c>
      <c r="UX34" s="17">
        <v>14.63414</v>
      </c>
      <c r="UY34" s="17">
        <v>0.36586000000000002</v>
      </c>
      <c r="UZ34" s="17">
        <v>16</v>
      </c>
      <c r="VA34" s="17">
        <v>15.60976</v>
      </c>
      <c r="VB34" s="17">
        <v>15.60975</v>
      </c>
      <c r="VC34" s="17">
        <v>0.39024999999999999</v>
      </c>
      <c r="VD34" s="17">
        <v>16.100000000000001</v>
      </c>
      <c r="VE34" s="17">
        <v>15.60976</v>
      </c>
      <c r="VF34" s="17">
        <v>15.60975</v>
      </c>
      <c r="VG34" s="17">
        <v>0.49025000000000002</v>
      </c>
      <c r="VH34" s="17">
        <v>15.5</v>
      </c>
      <c r="VI34" s="17">
        <v>9.6999999999999993</v>
      </c>
      <c r="VJ34" s="17">
        <v>14.58</v>
      </c>
      <c r="VK34" s="17">
        <v>0.92</v>
      </c>
      <c r="VL34" s="17">
        <v>223.9</v>
      </c>
      <c r="VM34" s="17"/>
      <c r="VN34" s="17">
        <v>243.17</v>
      </c>
      <c r="VO34" s="17">
        <v>-19.27</v>
      </c>
      <c r="VP34" s="17">
        <v>16.600000000000001</v>
      </c>
      <c r="VQ34" s="17"/>
      <c r="VR34" s="17">
        <v>14.57</v>
      </c>
      <c r="VS34" s="17">
        <v>2.0299999999999998</v>
      </c>
      <c r="VT34" s="17">
        <v>123.2</v>
      </c>
      <c r="VU34" s="17"/>
      <c r="VV34" s="17">
        <v>119.801</v>
      </c>
      <c r="VW34" s="17">
        <v>3.399</v>
      </c>
      <c r="VX34" s="17">
        <v>0.6</v>
      </c>
      <c r="VY34" s="17">
        <v>0.6</v>
      </c>
      <c r="VZ34" s="17">
        <v>0.6</v>
      </c>
      <c r="WA34" s="17">
        <v>0</v>
      </c>
      <c r="WB34" s="17">
        <v>0</v>
      </c>
      <c r="WC34" s="17">
        <v>14</v>
      </c>
      <c r="WD34" s="17">
        <v>14</v>
      </c>
      <c r="WE34" s="17">
        <v>-14</v>
      </c>
      <c r="WF34" s="17">
        <v>4.8</v>
      </c>
      <c r="WG34" s="17">
        <v>20</v>
      </c>
      <c r="WH34" s="17">
        <v>20</v>
      </c>
      <c r="WI34" s="17">
        <v>-15.2</v>
      </c>
      <c r="WJ34" s="17">
        <v>90.6</v>
      </c>
      <c r="WK34" s="17"/>
      <c r="WL34" s="17">
        <v>87.236000000000004</v>
      </c>
      <c r="WM34" s="17">
        <v>3.3639999999999999</v>
      </c>
      <c r="WN34" s="17">
        <v>16.100000000000001</v>
      </c>
      <c r="WO34" s="17"/>
      <c r="WP34" s="17">
        <v>12.619</v>
      </c>
      <c r="WQ34" s="17">
        <v>3.4809999999999999</v>
      </c>
      <c r="WR34" s="17">
        <v>9.5</v>
      </c>
      <c r="WS34" s="17">
        <v>9.4</v>
      </c>
      <c r="WT34" s="17">
        <v>9.4</v>
      </c>
      <c r="WU34" s="17">
        <v>0.1</v>
      </c>
      <c r="WV34" s="17">
        <v>20</v>
      </c>
      <c r="WW34" s="17">
        <v>19.317070000000001</v>
      </c>
      <c r="WX34" s="17">
        <v>19.317070000000001</v>
      </c>
      <c r="WY34" s="17">
        <v>0.68293000000000004</v>
      </c>
      <c r="WZ34" s="17">
        <v>9.8000000000000007</v>
      </c>
      <c r="XA34" s="17">
        <v>10.6</v>
      </c>
      <c r="XB34" s="17">
        <v>10.6</v>
      </c>
      <c r="XC34" s="17">
        <v>-0.8</v>
      </c>
      <c r="XD34" s="17">
        <v>35.299999999999997</v>
      </c>
      <c r="XE34" s="17">
        <v>0</v>
      </c>
      <c r="XF34" s="17"/>
      <c r="XG34" s="17">
        <v>35.299999999999997</v>
      </c>
      <c r="XH34" s="17"/>
      <c r="XI34" s="17"/>
      <c r="XJ34" s="17"/>
      <c r="XK34" s="17">
        <v>0</v>
      </c>
      <c r="XL34" s="17"/>
      <c r="XM34" s="17"/>
      <c r="XN34" s="17"/>
      <c r="XO34" s="17">
        <v>0</v>
      </c>
      <c r="XP34" s="17"/>
      <c r="XQ34" s="17"/>
      <c r="XR34" s="17"/>
      <c r="XS34" s="17">
        <v>0</v>
      </c>
      <c r="XT34" s="17">
        <v>17.7</v>
      </c>
      <c r="XU34" s="17">
        <v>14</v>
      </c>
      <c r="XV34" s="17">
        <v>14</v>
      </c>
      <c r="XW34" s="17">
        <v>3.7</v>
      </c>
      <c r="XX34" s="17"/>
      <c r="XY34" s="17"/>
      <c r="XZ34" s="17"/>
      <c r="YA34" s="17">
        <v>0</v>
      </c>
      <c r="YB34" s="17"/>
      <c r="YC34" s="17"/>
      <c r="YD34" s="17"/>
      <c r="YE34" s="17">
        <v>0</v>
      </c>
    </row>
    <row r="35" spans="1:655" ht="24" customHeight="1" x14ac:dyDescent="0.3">
      <c r="A35" s="1"/>
      <c r="B35" s="16" t="s">
        <v>49</v>
      </c>
      <c r="C35" s="16" t="s">
        <v>877</v>
      </c>
      <c r="D35" s="17">
        <v>100.8</v>
      </c>
      <c r="E35" s="17">
        <v>100</v>
      </c>
      <c r="F35" s="17">
        <v>100</v>
      </c>
      <c r="G35" s="17">
        <v>0.8</v>
      </c>
      <c r="H35" s="17">
        <v>651.1</v>
      </c>
      <c r="I35" s="17">
        <v>646.79789000000005</v>
      </c>
      <c r="J35" s="17">
        <v>646.79789000000005</v>
      </c>
      <c r="K35" s="17">
        <v>4.3021099999999999</v>
      </c>
      <c r="L35" s="17">
        <v>214.4</v>
      </c>
      <c r="M35" s="17">
        <v>211.44126</v>
      </c>
      <c r="N35" s="17">
        <v>211.44126</v>
      </c>
      <c r="O35" s="17">
        <v>2.9587400000000001</v>
      </c>
      <c r="P35" s="17">
        <v>0</v>
      </c>
      <c r="Q35" s="17"/>
      <c r="R35" s="17">
        <v>0</v>
      </c>
      <c r="S35" s="17">
        <v>0</v>
      </c>
      <c r="T35" s="17">
        <v>0</v>
      </c>
      <c r="U35" s="17"/>
      <c r="V35" s="17">
        <v>0</v>
      </c>
      <c r="W35" s="17">
        <v>0</v>
      </c>
      <c r="X35" s="17">
        <v>91.6</v>
      </c>
      <c r="Y35" s="17">
        <v>92.226339999999993</v>
      </c>
      <c r="Z35" s="17">
        <v>92.226330000000004</v>
      </c>
      <c r="AA35" s="17">
        <v>-0.62633000000000005</v>
      </c>
      <c r="AB35" s="17">
        <v>208.9</v>
      </c>
      <c r="AC35" s="17">
        <v>220</v>
      </c>
      <c r="AD35" s="17">
        <v>220</v>
      </c>
      <c r="AE35" s="17">
        <v>-11.1</v>
      </c>
      <c r="AF35" s="17"/>
      <c r="AG35" s="17"/>
      <c r="AH35" s="17"/>
      <c r="AI35" s="17">
        <v>0</v>
      </c>
      <c r="AJ35" s="17"/>
      <c r="AK35" s="17"/>
      <c r="AL35" s="17"/>
      <c r="AM35" s="17">
        <v>0</v>
      </c>
      <c r="AN35" s="17">
        <v>105.9</v>
      </c>
      <c r="AO35" s="17">
        <v>116.66667</v>
      </c>
      <c r="AP35" s="17">
        <v>116.66669</v>
      </c>
      <c r="AQ35" s="17">
        <v>-10.766690000000001</v>
      </c>
      <c r="AR35" s="17">
        <v>106.2</v>
      </c>
      <c r="AS35" s="17">
        <v>116.66667</v>
      </c>
      <c r="AT35" s="17">
        <v>116.66669</v>
      </c>
      <c r="AU35" s="17">
        <v>-10.46669</v>
      </c>
      <c r="AV35" s="17">
        <v>105.9</v>
      </c>
      <c r="AW35" s="17">
        <v>116.66667</v>
      </c>
      <c r="AX35" s="17">
        <v>116.66669</v>
      </c>
      <c r="AY35" s="17">
        <v>-10.766690000000001</v>
      </c>
      <c r="AZ35" s="17">
        <v>204.2</v>
      </c>
      <c r="BA35" s="17">
        <v>175</v>
      </c>
      <c r="BB35" s="17">
        <v>175.00003000000001</v>
      </c>
      <c r="BC35" s="17">
        <v>29.19997</v>
      </c>
      <c r="BD35" s="17">
        <v>202.9</v>
      </c>
      <c r="BE35" s="17">
        <v>195.12200999999999</v>
      </c>
      <c r="BF35" s="17">
        <v>195.12197</v>
      </c>
      <c r="BG35" s="17">
        <v>7.7780300000000002</v>
      </c>
      <c r="BH35" s="17">
        <v>108</v>
      </c>
      <c r="BI35" s="17">
        <v>97.561000000000007</v>
      </c>
      <c r="BJ35" s="17">
        <v>97.560980000000001</v>
      </c>
      <c r="BK35" s="17">
        <v>10.439019999999999</v>
      </c>
      <c r="BL35" s="17">
        <v>560.70000000000005</v>
      </c>
      <c r="BM35" s="17">
        <v>568.29854</v>
      </c>
      <c r="BN35" s="17">
        <v>568.29853000000003</v>
      </c>
      <c r="BO35" s="17">
        <v>-7.5985300000000002</v>
      </c>
      <c r="BP35" s="17">
        <v>10.6</v>
      </c>
      <c r="BQ35" s="17">
        <v>5.4891500000000004</v>
      </c>
      <c r="BR35" s="17">
        <v>5.4891399999999999</v>
      </c>
      <c r="BS35" s="17">
        <v>5.1108599999999997</v>
      </c>
      <c r="BT35" s="17"/>
      <c r="BU35" s="17"/>
      <c r="BV35" s="17"/>
      <c r="BW35" s="17">
        <v>0</v>
      </c>
      <c r="BX35" s="17"/>
      <c r="BY35" s="17"/>
      <c r="BZ35" s="17"/>
      <c r="CA35" s="17">
        <v>0</v>
      </c>
      <c r="CB35" s="17"/>
      <c r="CC35" s="17"/>
      <c r="CD35" s="17"/>
      <c r="CE35" s="17">
        <v>0</v>
      </c>
      <c r="CF35" s="17"/>
      <c r="CG35" s="17"/>
      <c r="CH35" s="17"/>
      <c r="CI35" s="17">
        <v>0</v>
      </c>
      <c r="CJ35" s="17">
        <v>165.6</v>
      </c>
      <c r="CK35" s="17">
        <v>164.70732000000001</v>
      </c>
      <c r="CL35" s="17">
        <v>164.70731000000001</v>
      </c>
      <c r="CM35" s="17">
        <v>0.89268999999999998</v>
      </c>
      <c r="CN35" s="17">
        <v>7.4</v>
      </c>
      <c r="CO35" s="17">
        <v>5.1346499999999997</v>
      </c>
      <c r="CP35" s="17">
        <v>5.1346499999999997</v>
      </c>
      <c r="CQ35" s="17">
        <v>2.2653500000000002</v>
      </c>
      <c r="CR35" s="17">
        <v>4.7</v>
      </c>
      <c r="CS35" s="17">
        <v>2.8184800000000001</v>
      </c>
      <c r="CT35" s="17">
        <v>2.8184800000000001</v>
      </c>
      <c r="CU35" s="17">
        <v>1.8815200000000001</v>
      </c>
      <c r="CV35" s="17"/>
      <c r="CW35" s="17"/>
      <c r="CX35" s="17">
        <v>0</v>
      </c>
      <c r="CY35" s="17">
        <v>0</v>
      </c>
      <c r="CZ35" s="17">
        <v>6.5</v>
      </c>
      <c r="DA35" s="17">
        <v>6.8787000000000003</v>
      </c>
      <c r="DB35" s="17">
        <v>6.8787000000000003</v>
      </c>
      <c r="DC35" s="17">
        <v>-0.37869999999999998</v>
      </c>
      <c r="DD35" s="17">
        <v>11.4</v>
      </c>
      <c r="DE35" s="17">
        <v>14.9922</v>
      </c>
      <c r="DF35" s="17">
        <v>12.781459999999999</v>
      </c>
      <c r="DG35" s="17">
        <v>-1.3814599999999999</v>
      </c>
      <c r="DH35" s="17">
        <v>83.9</v>
      </c>
      <c r="DI35" s="17">
        <v>70</v>
      </c>
      <c r="DJ35" s="17">
        <v>70.000029999999995</v>
      </c>
      <c r="DK35" s="17">
        <v>13.89997</v>
      </c>
      <c r="DL35" s="17"/>
      <c r="DM35" s="17"/>
      <c r="DN35" s="17"/>
      <c r="DO35" s="17">
        <v>0</v>
      </c>
      <c r="DP35" s="17"/>
      <c r="DQ35" s="17"/>
      <c r="DR35" s="17"/>
      <c r="DS35" s="17">
        <v>0</v>
      </c>
      <c r="DT35" s="17">
        <v>0</v>
      </c>
      <c r="DU35" s="17"/>
      <c r="DV35" s="17">
        <v>0</v>
      </c>
      <c r="DW35" s="17">
        <v>0</v>
      </c>
      <c r="DX35" s="17"/>
      <c r="DY35" s="17"/>
      <c r="DZ35" s="17"/>
      <c r="EA35" s="17">
        <v>0</v>
      </c>
      <c r="EB35" s="17">
        <v>111.1</v>
      </c>
      <c r="EC35" s="17">
        <v>112.90537</v>
      </c>
      <c r="ED35" s="17">
        <v>112.90536</v>
      </c>
      <c r="EE35" s="17">
        <v>-1.8053600000000001</v>
      </c>
      <c r="EF35" s="17">
        <v>161.30000000000001</v>
      </c>
      <c r="EG35" s="17">
        <v>221.30108000000001</v>
      </c>
      <c r="EH35" s="17">
        <v>221.30108000000001</v>
      </c>
      <c r="EI35" s="17">
        <v>-60.001080000000002</v>
      </c>
      <c r="EJ35" s="17"/>
      <c r="EK35" s="17"/>
      <c r="EL35" s="17"/>
      <c r="EM35" s="17">
        <v>0</v>
      </c>
      <c r="EN35" s="17"/>
      <c r="EO35" s="17"/>
      <c r="EP35" s="17"/>
      <c r="EQ35" s="17">
        <v>0</v>
      </c>
      <c r="ER35" s="17"/>
      <c r="ES35" s="17"/>
      <c r="ET35" s="17"/>
      <c r="EU35" s="17">
        <v>0</v>
      </c>
      <c r="EV35" s="17">
        <v>6.5</v>
      </c>
      <c r="EW35" s="17">
        <v>6.39</v>
      </c>
      <c r="EX35" s="17">
        <v>6.39</v>
      </c>
      <c r="EY35" s="17">
        <v>0.11</v>
      </c>
      <c r="EZ35" s="17">
        <v>231.5</v>
      </c>
      <c r="FA35" s="17">
        <v>229.57073</v>
      </c>
      <c r="FB35" s="17">
        <v>229.57073</v>
      </c>
      <c r="FC35" s="17">
        <v>1.92927</v>
      </c>
      <c r="FD35" s="17">
        <v>71.8</v>
      </c>
      <c r="FE35" s="17">
        <v>76.256299999999996</v>
      </c>
      <c r="FF35" s="17">
        <v>76.256290000000007</v>
      </c>
      <c r="FG35" s="17">
        <v>-4.4562900000000001</v>
      </c>
      <c r="FH35" s="17">
        <v>136.69999999999999</v>
      </c>
      <c r="FI35" s="17">
        <v>142.55081000000001</v>
      </c>
      <c r="FJ35" s="17">
        <v>150.27963</v>
      </c>
      <c r="FK35" s="17">
        <v>-13.57963</v>
      </c>
      <c r="FL35" s="17">
        <v>39.200000000000003</v>
      </c>
      <c r="FM35" s="17">
        <v>37.709339999999997</v>
      </c>
      <c r="FN35" s="17">
        <v>37.709339999999997</v>
      </c>
      <c r="FO35" s="17">
        <v>1.4906600000000001</v>
      </c>
      <c r="FP35" s="17">
        <v>9.4</v>
      </c>
      <c r="FQ35" s="17">
        <v>9.6429299999999998</v>
      </c>
      <c r="FR35" s="17">
        <v>9.6429200000000002</v>
      </c>
      <c r="FS35" s="17">
        <v>-0.24292</v>
      </c>
      <c r="FT35" s="17">
        <v>19.100000000000001</v>
      </c>
      <c r="FU35" s="17">
        <v>19.121949999999998</v>
      </c>
      <c r="FV35" s="17">
        <v>19.121949999999998</v>
      </c>
      <c r="FW35" s="17">
        <v>-2.1950000000000001E-2</v>
      </c>
      <c r="FX35" s="17">
        <v>91</v>
      </c>
      <c r="FY35" s="17">
        <v>87.657560000000004</v>
      </c>
      <c r="FZ35" s="17">
        <v>87.657560000000004</v>
      </c>
      <c r="GA35" s="17">
        <v>3.3424399999999999</v>
      </c>
      <c r="GB35" s="17">
        <v>125.8</v>
      </c>
      <c r="GC35" s="17">
        <v>136.06837999999999</v>
      </c>
      <c r="GD35" s="17">
        <v>156.91809000000001</v>
      </c>
      <c r="GE35" s="17">
        <v>-31.118089999999999</v>
      </c>
      <c r="GF35" s="17"/>
      <c r="GG35" s="17"/>
      <c r="GH35" s="17"/>
      <c r="GI35" s="17">
        <v>0</v>
      </c>
      <c r="GJ35" s="17">
        <v>72.400000000000006</v>
      </c>
      <c r="GK35" s="17">
        <v>68.034189999999995</v>
      </c>
      <c r="GL35" s="17">
        <v>78.459040000000002</v>
      </c>
      <c r="GM35" s="17">
        <v>-6.0590400000000004</v>
      </c>
      <c r="GN35" s="17">
        <v>110.2</v>
      </c>
      <c r="GO35" s="17">
        <v>110.91316999999999</v>
      </c>
      <c r="GP35" s="17">
        <v>110.91316999999999</v>
      </c>
      <c r="GQ35" s="17">
        <v>-0.71316999999999997</v>
      </c>
      <c r="GR35" s="17">
        <v>8.4</v>
      </c>
      <c r="GS35" s="17">
        <v>9.09</v>
      </c>
      <c r="GT35" s="17">
        <v>9.09</v>
      </c>
      <c r="GU35" s="17">
        <v>-0.69</v>
      </c>
      <c r="GV35" s="17">
        <v>4.3</v>
      </c>
      <c r="GW35" s="17">
        <v>9.9490999999999996</v>
      </c>
      <c r="GX35" s="17">
        <v>9.9490999999999996</v>
      </c>
      <c r="GY35" s="17">
        <v>-5.6490999999999998</v>
      </c>
      <c r="GZ35" s="17">
        <v>47.8</v>
      </c>
      <c r="HA35" s="17">
        <v>47.26634</v>
      </c>
      <c r="HB35" s="17">
        <v>47.26634</v>
      </c>
      <c r="HC35" s="17">
        <v>0.53366000000000002</v>
      </c>
      <c r="HD35" s="17"/>
      <c r="HE35" s="17"/>
      <c r="HF35" s="17"/>
      <c r="HG35" s="17">
        <v>0</v>
      </c>
      <c r="HH35" s="17">
        <v>4</v>
      </c>
      <c r="HI35" s="17">
        <v>3.8872599999999999</v>
      </c>
      <c r="HJ35" s="17">
        <v>3.8872599999999999</v>
      </c>
      <c r="HK35" s="17">
        <v>0.11274000000000001</v>
      </c>
      <c r="HL35" s="17">
        <v>39</v>
      </c>
      <c r="HM35" s="17">
        <v>34.419510000000002</v>
      </c>
      <c r="HN35" s="17">
        <v>34.419510000000002</v>
      </c>
      <c r="HO35" s="17">
        <v>4.5804900000000002</v>
      </c>
      <c r="HP35" s="17">
        <v>135.1</v>
      </c>
      <c r="HQ35" s="17">
        <v>171.54185000000001</v>
      </c>
      <c r="HR35" s="17">
        <v>171.54185000000001</v>
      </c>
      <c r="HS35" s="17">
        <v>-36.441850000000002</v>
      </c>
      <c r="HT35" s="17"/>
      <c r="HU35" s="17"/>
      <c r="HV35" s="17"/>
      <c r="HW35" s="17">
        <v>0</v>
      </c>
      <c r="HX35" s="17"/>
      <c r="HY35" s="17"/>
      <c r="HZ35" s="17"/>
      <c r="IA35" s="17">
        <v>0</v>
      </c>
      <c r="IB35" s="17">
        <v>48.3</v>
      </c>
      <c r="IC35" s="17">
        <v>47.67127</v>
      </c>
      <c r="ID35" s="17">
        <v>47.671239999999997</v>
      </c>
      <c r="IE35" s="17">
        <v>0.62875999999999999</v>
      </c>
      <c r="IF35" s="17">
        <v>0</v>
      </c>
      <c r="IG35" s="17"/>
      <c r="IH35" s="17">
        <v>53.244929999999997</v>
      </c>
      <c r="II35" s="17">
        <v>-53.244929999999997</v>
      </c>
      <c r="IJ35" s="17">
        <v>99.4</v>
      </c>
      <c r="IK35" s="17">
        <v>102.57</v>
      </c>
      <c r="IL35" s="17">
        <v>102.57</v>
      </c>
      <c r="IM35" s="17">
        <v>-3.17</v>
      </c>
      <c r="IN35" s="17">
        <v>45.6</v>
      </c>
      <c r="IO35" s="17"/>
      <c r="IP35" s="17">
        <v>0</v>
      </c>
      <c r="IQ35" s="17">
        <v>45.6</v>
      </c>
      <c r="IR35" s="17"/>
      <c r="IS35" s="17"/>
      <c r="IT35" s="17"/>
      <c r="IU35" s="17">
        <v>0</v>
      </c>
      <c r="IV35" s="17"/>
      <c r="IW35" s="17"/>
      <c r="IX35" s="17"/>
      <c r="IY35" s="17">
        <v>0</v>
      </c>
      <c r="IZ35" s="17"/>
      <c r="JA35" s="17"/>
      <c r="JB35" s="17"/>
      <c r="JC35" s="17">
        <v>0</v>
      </c>
      <c r="JD35" s="17">
        <v>86.6</v>
      </c>
      <c r="JE35" s="17">
        <v>88.815600000000003</v>
      </c>
      <c r="JF35" s="17">
        <v>88.815600000000003</v>
      </c>
      <c r="JG35" s="17">
        <v>-2.2155999999999998</v>
      </c>
      <c r="JH35" s="17"/>
      <c r="JI35" s="17"/>
      <c r="JJ35" s="17">
        <v>0</v>
      </c>
      <c r="JK35" s="17">
        <v>0</v>
      </c>
      <c r="JL35" s="17">
        <v>148.9</v>
      </c>
      <c r="JM35" s="17">
        <v>167.72219000000001</v>
      </c>
      <c r="JN35" s="17">
        <v>179.87922</v>
      </c>
      <c r="JO35" s="17">
        <v>-30.979220000000002</v>
      </c>
      <c r="JP35" s="17">
        <v>150.69999999999999</v>
      </c>
      <c r="JQ35" s="17">
        <v>167.72219000000001</v>
      </c>
      <c r="JR35" s="17">
        <v>179.87922</v>
      </c>
      <c r="JS35" s="17">
        <v>-29.179220000000001</v>
      </c>
      <c r="JT35" s="17">
        <v>157.4</v>
      </c>
      <c r="JU35" s="17">
        <v>167.72219000000001</v>
      </c>
      <c r="JV35" s="17">
        <v>179.87922</v>
      </c>
      <c r="JW35" s="17">
        <v>-22.479220000000002</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4.5999999999999996</v>
      </c>
      <c r="LE35" s="17">
        <v>3.9931199999999998</v>
      </c>
      <c r="LF35" s="17">
        <v>3.9931199999999998</v>
      </c>
      <c r="LG35" s="17">
        <v>0.60687999999999998</v>
      </c>
      <c r="LH35" s="17">
        <v>128.69999999999999</v>
      </c>
      <c r="LI35" s="17">
        <v>82.807689999999994</v>
      </c>
      <c r="LJ35" s="17">
        <v>62.295360000000002</v>
      </c>
      <c r="LK35" s="17">
        <v>66.404640000000001</v>
      </c>
      <c r="LL35" s="17">
        <v>134.5</v>
      </c>
      <c r="LM35" s="17">
        <v>133.67995999999999</v>
      </c>
      <c r="LN35" s="17">
        <v>133.67995999999999</v>
      </c>
      <c r="LO35" s="17">
        <v>0.82003999999999999</v>
      </c>
      <c r="LP35" s="17">
        <v>64.8</v>
      </c>
      <c r="LQ35" s="17">
        <v>67.461460000000002</v>
      </c>
      <c r="LR35" s="17">
        <v>67.461460000000002</v>
      </c>
      <c r="LS35" s="17">
        <v>-2.6614599999999999</v>
      </c>
      <c r="LT35" s="17">
        <v>79.599999999999994</v>
      </c>
      <c r="LU35" s="17">
        <v>78.567999999999998</v>
      </c>
      <c r="LV35" s="17">
        <v>78.567989999999995</v>
      </c>
      <c r="LW35" s="17">
        <v>1.0320100000000001</v>
      </c>
      <c r="LX35" s="17">
        <v>30.5</v>
      </c>
      <c r="LY35" s="17">
        <v>30.097560000000001</v>
      </c>
      <c r="LZ35" s="17">
        <v>30.097560000000001</v>
      </c>
      <c r="MA35" s="17">
        <v>0.40244000000000002</v>
      </c>
      <c r="MB35" s="17"/>
      <c r="MC35" s="17"/>
      <c r="MD35" s="17"/>
      <c r="ME35" s="17">
        <v>0</v>
      </c>
      <c r="MF35" s="17"/>
      <c r="MG35" s="17"/>
      <c r="MH35" s="17"/>
      <c r="MI35" s="17">
        <v>0</v>
      </c>
      <c r="MJ35" s="17"/>
      <c r="MK35" s="17"/>
      <c r="ML35" s="17"/>
      <c r="MM35" s="17">
        <v>0</v>
      </c>
      <c r="MN35" s="17">
        <v>102.5</v>
      </c>
      <c r="MO35" s="17">
        <v>110</v>
      </c>
      <c r="MP35" s="17">
        <v>111</v>
      </c>
      <c r="MQ35" s="17">
        <v>-8.5</v>
      </c>
      <c r="MR35" s="17">
        <v>102</v>
      </c>
      <c r="MS35" s="17">
        <v>110</v>
      </c>
      <c r="MT35" s="17">
        <v>111</v>
      </c>
      <c r="MU35" s="17">
        <v>-9</v>
      </c>
      <c r="MV35" s="17">
        <v>121.4</v>
      </c>
      <c r="MW35" s="17">
        <v>110</v>
      </c>
      <c r="MX35" s="17">
        <v>111</v>
      </c>
      <c r="MY35" s="17">
        <v>10.4</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v>1.2</v>
      </c>
      <c r="OC35" s="17"/>
      <c r="OD35" s="17">
        <v>1.1220000000000001</v>
      </c>
      <c r="OE35" s="17">
        <v>7.8E-2</v>
      </c>
      <c r="OF35" s="17">
        <v>92.9</v>
      </c>
      <c r="OG35" s="17">
        <v>63.957999999999998</v>
      </c>
      <c r="OH35" s="17">
        <v>63.957999999999998</v>
      </c>
      <c r="OI35" s="17">
        <v>28.942</v>
      </c>
      <c r="OJ35" s="17">
        <v>72.3</v>
      </c>
      <c r="OK35" s="17"/>
      <c r="OL35" s="17">
        <v>69.412000000000006</v>
      </c>
      <c r="OM35" s="17">
        <v>2.8879999999999999</v>
      </c>
      <c r="ON35" s="17">
        <v>17.2</v>
      </c>
      <c r="OO35" s="17">
        <v>11.2</v>
      </c>
      <c r="OP35" s="17">
        <v>16.236000000000001</v>
      </c>
      <c r="OQ35" s="17">
        <v>0.96399999999999997</v>
      </c>
      <c r="OR35" s="17">
        <v>0.4</v>
      </c>
      <c r="OS35" s="17"/>
      <c r="OT35" s="17">
        <v>0.3</v>
      </c>
      <c r="OU35" s="17">
        <v>0.1</v>
      </c>
      <c r="OV35" s="17">
        <v>20</v>
      </c>
      <c r="OW35" s="17">
        <v>17.560980000000001</v>
      </c>
      <c r="OX35" s="17">
        <v>17.560970000000001</v>
      </c>
      <c r="OY35" s="17">
        <v>2.4390299999999998</v>
      </c>
      <c r="OZ35" s="17">
        <v>10</v>
      </c>
      <c r="PA35" s="17">
        <v>9.9830000000000005</v>
      </c>
      <c r="PB35" s="17">
        <v>9.9830000000000005</v>
      </c>
      <c r="PC35" s="17">
        <v>1.7000000000000001E-2</v>
      </c>
      <c r="PD35" s="17">
        <v>5.4</v>
      </c>
      <c r="PE35" s="17">
        <v>5.67</v>
      </c>
      <c r="PF35" s="17">
        <v>5.67</v>
      </c>
      <c r="PG35" s="17">
        <v>-0.27</v>
      </c>
      <c r="PH35" s="17">
        <v>1</v>
      </c>
      <c r="PI35" s="17">
        <v>1</v>
      </c>
      <c r="PJ35" s="17">
        <v>1</v>
      </c>
      <c r="PK35" s="17">
        <v>0</v>
      </c>
      <c r="PL35" s="17"/>
      <c r="PM35" s="17"/>
      <c r="PN35" s="17"/>
      <c r="PO35" s="17">
        <v>0</v>
      </c>
      <c r="PP35" s="17">
        <v>4.9379999999999997</v>
      </c>
      <c r="PQ35" s="17">
        <v>5</v>
      </c>
      <c r="PR35" s="17">
        <v>5</v>
      </c>
      <c r="PS35" s="17">
        <v>-6.2E-2</v>
      </c>
      <c r="PT35" s="17">
        <v>20.5</v>
      </c>
      <c r="PU35" s="17">
        <v>19.5122</v>
      </c>
      <c r="PV35" s="17">
        <v>19.51219</v>
      </c>
      <c r="PW35" s="17">
        <v>0.98780999999999997</v>
      </c>
      <c r="PX35" s="17">
        <v>20</v>
      </c>
      <c r="PY35" s="17"/>
      <c r="PZ35" s="17"/>
      <c r="QA35" s="17">
        <v>20</v>
      </c>
      <c r="QB35" s="17">
        <v>18.899999999999999</v>
      </c>
      <c r="QC35" s="17">
        <v>17.560980000000001</v>
      </c>
      <c r="QD35" s="17">
        <v>17.560970000000001</v>
      </c>
      <c r="QE35" s="17">
        <v>1.3390299999999999</v>
      </c>
      <c r="QF35" s="17">
        <v>3.5</v>
      </c>
      <c r="QG35" s="17">
        <v>3.5</v>
      </c>
      <c r="QH35" s="17">
        <v>3.5</v>
      </c>
      <c r="QI35" s="17">
        <v>0</v>
      </c>
      <c r="QJ35" s="17">
        <v>18.5</v>
      </c>
      <c r="QK35" s="17">
        <v>18.048780000000001</v>
      </c>
      <c r="QL35" s="17">
        <v>18.048780000000001</v>
      </c>
      <c r="QM35" s="17">
        <v>0.45122000000000001</v>
      </c>
      <c r="QN35" s="17">
        <v>13.2</v>
      </c>
      <c r="QO35" s="17"/>
      <c r="QP35" s="17">
        <v>12.407</v>
      </c>
      <c r="QQ35" s="17">
        <v>0.79300000000000004</v>
      </c>
      <c r="QR35" s="17">
        <v>16.100000000000001</v>
      </c>
      <c r="QS35" s="17"/>
      <c r="QT35" s="17">
        <v>16.669</v>
      </c>
      <c r="QU35" s="17">
        <v>-0.56899999999999995</v>
      </c>
      <c r="QV35" s="17">
        <v>14.7</v>
      </c>
      <c r="QW35" s="17">
        <v>16.899999999999999</v>
      </c>
      <c r="QX35" s="17">
        <v>9.6389999999999993</v>
      </c>
      <c r="QY35" s="17">
        <v>5.0609999999999999</v>
      </c>
      <c r="QZ35" s="17">
        <v>50.6</v>
      </c>
      <c r="RA35" s="17">
        <v>52</v>
      </c>
      <c r="RB35" s="17">
        <v>39.311</v>
      </c>
      <c r="RC35" s="17">
        <v>11.289</v>
      </c>
      <c r="RD35" s="17">
        <v>4.5</v>
      </c>
      <c r="RE35" s="17">
        <v>4.2</v>
      </c>
      <c r="RF35" s="17">
        <v>4.2</v>
      </c>
      <c r="RG35" s="17">
        <v>0.3</v>
      </c>
      <c r="RH35" s="17">
        <v>1.1000000000000001</v>
      </c>
      <c r="RI35" s="17"/>
      <c r="RJ35" s="17">
        <v>0</v>
      </c>
      <c r="RK35" s="17">
        <v>1.1000000000000001</v>
      </c>
      <c r="RL35" s="17">
        <v>2.2000000000000002</v>
      </c>
      <c r="RM35" s="17">
        <v>2.4</v>
      </c>
      <c r="RN35" s="17">
        <v>2.4</v>
      </c>
      <c r="RO35" s="17">
        <v>-0.2</v>
      </c>
      <c r="RP35" s="17">
        <v>1</v>
      </c>
      <c r="RQ35" s="17"/>
      <c r="RR35" s="17"/>
      <c r="RS35" s="17">
        <v>1</v>
      </c>
      <c r="RT35" s="17">
        <v>16.600000000000001</v>
      </c>
      <c r="RU35" s="17"/>
      <c r="RV35" s="17">
        <v>15.744999999999999</v>
      </c>
      <c r="RW35" s="17">
        <v>0.85499999999999998</v>
      </c>
      <c r="RX35" s="17">
        <v>3.274</v>
      </c>
      <c r="RY35" s="17">
        <v>3.3210000000000002</v>
      </c>
      <c r="RZ35" s="17">
        <v>3.3210000000000002</v>
      </c>
      <c r="SA35" s="17">
        <v>-4.7E-2</v>
      </c>
      <c r="SB35" s="17">
        <v>14</v>
      </c>
      <c r="SC35" s="17">
        <v>13.88091</v>
      </c>
      <c r="SD35" s="17">
        <v>13.88091</v>
      </c>
      <c r="SE35" s="17">
        <v>0.11909</v>
      </c>
      <c r="SF35" s="17">
        <v>2.4</v>
      </c>
      <c r="SG35" s="17">
        <v>2</v>
      </c>
      <c r="SH35" s="17">
        <v>2</v>
      </c>
      <c r="SI35" s="17">
        <v>0.4</v>
      </c>
      <c r="SJ35" s="17">
        <v>0.4</v>
      </c>
      <c r="SK35" s="17">
        <v>0.7</v>
      </c>
      <c r="SL35" s="17">
        <v>0.7</v>
      </c>
      <c r="SM35" s="17">
        <v>-0.3</v>
      </c>
      <c r="SN35" s="17">
        <v>16.7</v>
      </c>
      <c r="SO35" s="17">
        <v>17.170729999999999</v>
      </c>
      <c r="SP35" s="17">
        <v>17.170729999999999</v>
      </c>
      <c r="SQ35" s="17">
        <v>-0.47072999999999998</v>
      </c>
      <c r="SR35" s="17">
        <v>7.5</v>
      </c>
      <c r="SS35" s="17">
        <v>9.3000000000000007</v>
      </c>
      <c r="ST35" s="17">
        <v>9.3000000000000007</v>
      </c>
      <c r="SU35" s="17">
        <v>-1.8</v>
      </c>
      <c r="SV35" s="17">
        <v>10.9</v>
      </c>
      <c r="SW35" s="17">
        <v>11.707319999999999</v>
      </c>
      <c r="SX35" s="17">
        <v>11.70731</v>
      </c>
      <c r="SY35" s="17">
        <v>-0.80730999999999997</v>
      </c>
      <c r="SZ35" s="17">
        <v>15.2</v>
      </c>
      <c r="TA35" s="17">
        <v>15.60976</v>
      </c>
      <c r="TB35" s="17">
        <v>15.60975</v>
      </c>
      <c r="TC35" s="17">
        <v>-0.40975</v>
      </c>
      <c r="TD35" s="17">
        <v>19.8</v>
      </c>
      <c r="TE35" s="17">
        <v>19.317070000000001</v>
      </c>
      <c r="TF35" s="17">
        <v>19.317070000000001</v>
      </c>
      <c r="TG35" s="17">
        <v>0.48293000000000003</v>
      </c>
      <c r="TH35" s="17">
        <v>9.8000000000000007</v>
      </c>
      <c r="TI35" s="17">
        <v>14.2</v>
      </c>
      <c r="TJ35" s="17">
        <v>15.433</v>
      </c>
      <c r="TK35" s="17">
        <v>-5.633</v>
      </c>
      <c r="TL35" s="17">
        <v>40.200000000000003</v>
      </c>
      <c r="TM35" s="17">
        <v>48.2</v>
      </c>
      <c r="TN35" s="17">
        <v>51.924999999999997</v>
      </c>
      <c r="TO35" s="17">
        <v>-11.725</v>
      </c>
      <c r="TP35" s="17">
        <v>30.7</v>
      </c>
      <c r="TQ35" s="17"/>
      <c r="TR35" s="17">
        <v>29.073</v>
      </c>
      <c r="TS35" s="17">
        <v>1.627</v>
      </c>
      <c r="TT35" s="17">
        <v>60.8</v>
      </c>
      <c r="TU35" s="17">
        <v>42.4</v>
      </c>
      <c r="TV35" s="17">
        <v>38.61</v>
      </c>
      <c r="TW35" s="17">
        <v>22.19</v>
      </c>
      <c r="TX35" s="17">
        <v>77.3</v>
      </c>
      <c r="TY35" s="17">
        <v>46.6</v>
      </c>
      <c r="TZ35" s="17">
        <v>46.377000000000002</v>
      </c>
      <c r="UA35" s="17">
        <v>30.922999999999998</v>
      </c>
      <c r="UB35" s="17">
        <v>5.9</v>
      </c>
      <c r="UC35" s="17">
        <v>3.9870000000000001</v>
      </c>
      <c r="UD35" s="17">
        <v>3.9870000000000001</v>
      </c>
      <c r="UE35" s="17">
        <v>1.913</v>
      </c>
      <c r="UF35" s="17">
        <v>3.4</v>
      </c>
      <c r="UG35" s="17">
        <v>3.3639999999999999</v>
      </c>
      <c r="UH35" s="17">
        <v>3.3639999999999999</v>
      </c>
      <c r="UI35" s="17">
        <v>3.5999999999999997E-2</v>
      </c>
      <c r="UJ35" s="17">
        <v>16.899999999999999</v>
      </c>
      <c r="UK35" s="17">
        <v>17.560980000000001</v>
      </c>
      <c r="UL35" s="17">
        <v>17.560970000000001</v>
      </c>
      <c r="UM35" s="17">
        <v>-0.66096999999999995</v>
      </c>
      <c r="UN35" s="17">
        <v>5</v>
      </c>
      <c r="UO35" s="17">
        <v>5.6</v>
      </c>
      <c r="UP35" s="17">
        <v>5.6</v>
      </c>
      <c r="UQ35" s="17">
        <v>-0.6</v>
      </c>
      <c r="UR35" s="17">
        <v>9</v>
      </c>
      <c r="US35" s="17">
        <v>7.7</v>
      </c>
      <c r="UT35" s="17">
        <v>7.7</v>
      </c>
      <c r="UU35" s="17">
        <v>1.3</v>
      </c>
      <c r="UV35" s="17">
        <v>15</v>
      </c>
      <c r="UW35" s="17">
        <v>14.63415</v>
      </c>
      <c r="UX35" s="17">
        <v>14.63414</v>
      </c>
      <c r="UY35" s="17">
        <v>0.36586000000000002</v>
      </c>
      <c r="UZ35" s="17">
        <v>16</v>
      </c>
      <c r="VA35" s="17">
        <v>15.60976</v>
      </c>
      <c r="VB35" s="17">
        <v>15.60975</v>
      </c>
      <c r="VC35" s="17">
        <v>0.39024999999999999</v>
      </c>
      <c r="VD35" s="17">
        <v>15.9</v>
      </c>
      <c r="VE35" s="17">
        <v>15.60976</v>
      </c>
      <c r="VF35" s="17">
        <v>15.60975</v>
      </c>
      <c r="VG35" s="17">
        <v>0.29025000000000001</v>
      </c>
      <c r="VH35" s="17">
        <v>16.399999999999999</v>
      </c>
      <c r="VI35" s="17">
        <v>9.3000000000000007</v>
      </c>
      <c r="VJ35" s="17">
        <v>14.521000000000001</v>
      </c>
      <c r="VK35" s="17">
        <v>1.879</v>
      </c>
      <c r="VL35" s="17">
        <v>223.1</v>
      </c>
      <c r="VM35" s="17"/>
      <c r="VN35" s="17">
        <v>244.22</v>
      </c>
      <c r="VO35" s="17">
        <v>-21.12</v>
      </c>
      <c r="VP35" s="17">
        <v>15.7</v>
      </c>
      <c r="VQ35" s="17"/>
      <c r="VR35" s="17">
        <v>14.045999999999999</v>
      </c>
      <c r="VS35" s="17">
        <v>1.6539999999999999</v>
      </c>
      <c r="VT35" s="17">
        <v>123.8</v>
      </c>
      <c r="VU35" s="17"/>
      <c r="VV35" s="17">
        <v>121.729</v>
      </c>
      <c r="VW35" s="17">
        <v>2.0710000000000002</v>
      </c>
      <c r="VX35" s="17">
        <v>0.6</v>
      </c>
      <c r="VY35" s="17">
        <v>0.6</v>
      </c>
      <c r="VZ35" s="17">
        <v>0.6</v>
      </c>
      <c r="WA35" s="17">
        <v>0</v>
      </c>
      <c r="WB35" s="17">
        <v>28</v>
      </c>
      <c r="WC35" s="17">
        <v>26</v>
      </c>
      <c r="WD35" s="17">
        <v>26</v>
      </c>
      <c r="WE35" s="17">
        <v>2</v>
      </c>
      <c r="WF35" s="17">
        <v>56.1</v>
      </c>
      <c r="WG35" s="17">
        <v>30</v>
      </c>
      <c r="WH35" s="17">
        <v>30</v>
      </c>
      <c r="WI35" s="17">
        <v>26.1</v>
      </c>
      <c r="WJ35" s="17">
        <v>90.4</v>
      </c>
      <c r="WK35" s="17"/>
      <c r="WL35" s="17">
        <v>87.771000000000001</v>
      </c>
      <c r="WM35" s="17">
        <v>2.629</v>
      </c>
      <c r="WN35" s="17">
        <v>15.1</v>
      </c>
      <c r="WO35" s="17"/>
      <c r="WP35" s="17">
        <v>10.577</v>
      </c>
      <c r="WQ35" s="17">
        <v>4.5229999999999997</v>
      </c>
      <c r="WR35" s="17">
        <v>9.4</v>
      </c>
      <c r="WS35" s="17">
        <v>9.4</v>
      </c>
      <c r="WT35" s="17">
        <v>9.4</v>
      </c>
      <c r="WU35" s="17">
        <v>0</v>
      </c>
      <c r="WV35" s="17">
        <v>19.8</v>
      </c>
      <c r="WW35" s="17">
        <v>19.317070000000001</v>
      </c>
      <c r="WX35" s="17">
        <v>19.317070000000001</v>
      </c>
      <c r="WY35" s="17">
        <v>0.48293000000000003</v>
      </c>
      <c r="WZ35" s="17">
        <v>10.1</v>
      </c>
      <c r="XA35" s="17">
        <v>10.6</v>
      </c>
      <c r="XB35" s="17">
        <v>10.6</v>
      </c>
      <c r="XC35" s="17">
        <v>-0.5</v>
      </c>
      <c r="XD35" s="17">
        <v>35.200000000000003</v>
      </c>
      <c r="XE35" s="17">
        <v>0</v>
      </c>
      <c r="XF35" s="17"/>
      <c r="XG35" s="17">
        <v>35.200000000000003</v>
      </c>
      <c r="XH35" s="17"/>
      <c r="XI35" s="17"/>
      <c r="XJ35" s="17"/>
      <c r="XK35" s="17">
        <v>0</v>
      </c>
      <c r="XL35" s="17"/>
      <c r="XM35" s="17"/>
      <c r="XN35" s="17"/>
      <c r="XO35" s="17">
        <v>0</v>
      </c>
      <c r="XP35" s="17"/>
      <c r="XQ35" s="17"/>
      <c r="XR35" s="17"/>
      <c r="XS35" s="17">
        <v>0</v>
      </c>
      <c r="XT35" s="17">
        <v>17.100000000000001</v>
      </c>
      <c r="XU35" s="17">
        <v>14</v>
      </c>
      <c r="XV35" s="17">
        <v>14</v>
      </c>
      <c r="XW35" s="17">
        <v>3.1</v>
      </c>
      <c r="XX35" s="17"/>
      <c r="XY35" s="17"/>
      <c r="XZ35" s="17"/>
      <c r="YA35" s="17">
        <v>0</v>
      </c>
      <c r="YB35" s="17"/>
      <c r="YC35" s="17"/>
      <c r="YD35" s="17"/>
      <c r="YE35" s="17">
        <v>0</v>
      </c>
    </row>
    <row r="36" spans="1:655" ht="24" customHeight="1" x14ac:dyDescent="0.3">
      <c r="A36" s="1"/>
      <c r="B36" s="16" t="s">
        <v>49</v>
      </c>
      <c r="C36" s="16" t="s">
        <v>878</v>
      </c>
      <c r="D36" s="17">
        <v>100</v>
      </c>
      <c r="E36" s="17">
        <v>100</v>
      </c>
      <c r="F36" s="17">
        <v>100</v>
      </c>
      <c r="G36" s="17">
        <v>0</v>
      </c>
      <c r="H36" s="17">
        <v>647.79999999999995</v>
      </c>
      <c r="I36" s="17">
        <v>646.79789000000005</v>
      </c>
      <c r="J36" s="17">
        <v>646.79789000000005</v>
      </c>
      <c r="K36" s="17">
        <v>1.0021100000000001</v>
      </c>
      <c r="L36" s="17">
        <v>215.1</v>
      </c>
      <c r="M36" s="17">
        <v>211.44126</v>
      </c>
      <c r="N36" s="17">
        <v>211.44126</v>
      </c>
      <c r="O36" s="17">
        <v>3.6587399999999999</v>
      </c>
      <c r="P36" s="17">
        <v>0</v>
      </c>
      <c r="Q36" s="17"/>
      <c r="R36" s="17">
        <v>0</v>
      </c>
      <c r="S36" s="17">
        <v>0</v>
      </c>
      <c r="T36" s="17">
        <v>0</v>
      </c>
      <c r="U36" s="17"/>
      <c r="V36" s="17">
        <v>0</v>
      </c>
      <c r="W36" s="17">
        <v>0</v>
      </c>
      <c r="X36" s="17">
        <v>91.4</v>
      </c>
      <c r="Y36" s="17">
        <v>92.226339999999993</v>
      </c>
      <c r="Z36" s="17">
        <v>92.226330000000004</v>
      </c>
      <c r="AA36" s="17">
        <v>-0.82633000000000001</v>
      </c>
      <c r="AB36" s="17">
        <v>209.8</v>
      </c>
      <c r="AC36" s="17">
        <v>220</v>
      </c>
      <c r="AD36" s="17">
        <v>220</v>
      </c>
      <c r="AE36" s="17">
        <v>-10.199999999999999</v>
      </c>
      <c r="AF36" s="17"/>
      <c r="AG36" s="17"/>
      <c r="AH36" s="17"/>
      <c r="AI36" s="17">
        <v>0</v>
      </c>
      <c r="AJ36" s="17"/>
      <c r="AK36" s="17"/>
      <c r="AL36" s="17"/>
      <c r="AM36" s="17">
        <v>0</v>
      </c>
      <c r="AN36" s="17">
        <v>107.3</v>
      </c>
      <c r="AO36" s="17">
        <v>116.66667</v>
      </c>
      <c r="AP36" s="17">
        <v>116.66669</v>
      </c>
      <c r="AQ36" s="17">
        <v>-9.3666900000000002</v>
      </c>
      <c r="AR36" s="17">
        <v>106.5</v>
      </c>
      <c r="AS36" s="17">
        <v>116.66667</v>
      </c>
      <c r="AT36" s="17">
        <v>116.66669</v>
      </c>
      <c r="AU36" s="17">
        <v>-10.166689999999999</v>
      </c>
      <c r="AV36" s="17">
        <v>105.7</v>
      </c>
      <c r="AW36" s="17">
        <v>116.66667</v>
      </c>
      <c r="AX36" s="17">
        <v>116.66669</v>
      </c>
      <c r="AY36" s="17">
        <v>-10.96669</v>
      </c>
      <c r="AZ36" s="17">
        <v>202.6</v>
      </c>
      <c r="BA36" s="17">
        <v>175</v>
      </c>
      <c r="BB36" s="17">
        <v>175.00003000000001</v>
      </c>
      <c r="BC36" s="17">
        <v>27.599969999999999</v>
      </c>
      <c r="BD36" s="17">
        <v>205.2</v>
      </c>
      <c r="BE36" s="17">
        <v>195.12200999999999</v>
      </c>
      <c r="BF36" s="17">
        <v>195.12197</v>
      </c>
      <c r="BG36" s="17">
        <v>10.07803</v>
      </c>
      <c r="BH36" s="17">
        <v>108.4</v>
      </c>
      <c r="BI36" s="17">
        <v>97.561000000000007</v>
      </c>
      <c r="BJ36" s="17">
        <v>97.560980000000001</v>
      </c>
      <c r="BK36" s="17">
        <v>10.83902</v>
      </c>
      <c r="BL36" s="17">
        <v>557.29999999999995</v>
      </c>
      <c r="BM36" s="17">
        <v>568.29854</v>
      </c>
      <c r="BN36" s="17">
        <v>568.29853000000003</v>
      </c>
      <c r="BO36" s="17">
        <v>-10.998530000000001</v>
      </c>
      <c r="BP36" s="17">
        <v>10.4</v>
      </c>
      <c r="BQ36" s="17">
        <v>5.4891500000000004</v>
      </c>
      <c r="BR36" s="17">
        <v>5.4891399999999999</v>
      </c>
      <c r="BS36" s="17">
        <v>4.9108599999999996</v>
      </c>
      <c r="BT36" s="17"/>
      <c r="BU36" s="17"/>
      <c r="BV36" s="17"/>
      <c r="BW36" s="17">
        <v>0</v>
      </c>
      <c r="BX36" s="17"/>
      <c r="BY36" s="17"/>
      <c r="BZ36" s="17"/>
      <c r="CA36" s="17">
        <v>0</v>
      </c>
      <c r="CB36" s="17"/>
      <c r="CC36" s="17"/>
      <c r="CD36" s="17"/>
      <c r="CE36" s="17">
        <v>0</v>
      </c>
      <c r="CF36" s="17"/>
      <c r="CG36" s="17"/>
      <c r="CH36" s="17"/>
      <c r="CI36" s="17">
        <v>0</v>
      </c>
      <c r="CJ36" s="17">
        <v>165.8</v>
      </c>
      <c r="CK36" s="17">
        <v>164.70732000000001</v>
      </c>
      <c r="CL36" s="17">
        <v>164.70731000000001</v>
      </c>
      <c r="CM36" s="17">
        <v>1.0926899999999999</v>
      </c>
      <c r="CN36" s="17">
        <v>7.4</v>
      </c>
      <c r="CO36" s="17">
        <v>5.1346499999999997</v>
      </c>
      <c r="CP36" s="17">
        <v>5.1346499999999997</v>
      </c>
      <c r="CQ36" s="17">
        <v>2.2653500000000002</v>
      </c>
      <c r="CR36" s="17">
        <v>5.0999999999999996</v>
      </c>
      <c r="CS36" s="17">
        <v>2.8184800000000001</v>
      </c>
      <c r="CT36" s="17">
        <v>2.8184800000000001</v>
      </c>
      <c r="CU36" s="17">
        <v>2.28152</v>
      </c>
      <c r="CV36" s="17"/>
      <c r="CW36" s="17"/>
      <c r="CX36" s="17">
        <v>0</v>
      </c>
      <c r="CY36" s="17">
        <v>0</v>
      </c>
      <c r="CZ36" s="17">
        <v>6.7</v>
      </c>
      <c r="DA36" s="17">
        <v>6.8787000000000003</v>
      </c>
      <c r="DB36" s="17">
        <v>6.8787000000000003</v>
      </c>
      <c r="DC36" s="17">
        <v>-0.1787</v>
      </c>
      <c r="DD36" s="17">
        <v>11.4</v>
      </c>
      <c r="DE36" s="17">
        <v>14.9922</v>
      </c>
      <c r="DF36" s="17">
        <v>12.781459999999999</v>
      </c>
      <c r="DG36" s="17">
        <v>-1.3814599999999999</v>
      </c>
      <c r="DH36" s="17">
        <v>84.1</v>
      </c>
      <c r="DI36" s="17">
        <v>70</v>
      </c>
      <c r="DJ36" s="17">
        <v>70.000029999999995</v>
      </c>
      <c r="DK36" s="17">
        <v>14.099970000000001</v>
      </c>
      <c r="DL36" s="17"/>
      <c r="DM36" s="17"/>
      <c r="DN36" s="17"/>
      <c r="DO36" s="17">
        <v>0</v>
      </c>
      <c r="DP36" s="17"/>
      <c r="DQ36" s="17"/>
      <c r="DR36" s="17"/>
      <c r="DS36" s="17">
        <v>0</v>
      </c>
      <c r="DT36" s="17">
        <v>0</v>
      </c>
      <c r="DU36" s="17"/>
      <c r="DV36" s="17">
        <v>0</v>
      </c>
      <c r="DW36" s="17">
        <v>0</v>
      </c>
      <c r="DX36" s="17"/>
      <c r="DY36" s="17"/>
      <c r="DZ36" s="17"/>
      <c r="EA36" s="17">
        <v>0</v>
      </c>
      <c r="EB36" s="17">
        <v>110.8</v>
      </c>
      <c r="EC36" s="17">
        <v>112.90537</v>
      </c>
      <c r="ED36" s="17">
        <v>112.90536</v>
      </c>
      <c r="EE36" s="17">
        <v>-2.1053600000000001</v>
      </c>
      <c r="EF36" s="17">
        <v>185.3</v>
      </c>
      <c r="EG36" s="17">
        <v>221.30108000000001</v>
      </c>
      <c r="EH36" s="17">
        <v>221.30108000000001</v>
      </c>
      <c r="EI36" s="17">
        <v>-36.001080000000002</v>
      </c>
      <c r="EJ36" s="17"/>
      <c r="EK36" s="17"/>
      <c r="EL36" s="17"/>
      <c r="EM36" s="17">
        <v>0</v>
      </c>
      <c r="EN36" s="17"/>
      <c r="EO36" s="17"/>
      <c r="EP36" s="17"/>
      <c r="EQ36" s="17">
        <v>0</v>
      </c>
      <c r="ER36" s="17"/>
      <c r="ES36" s="17"/>
      <c r="ET36" s="17"/>
      <c r="EU36" s="17">
        <v>0</v>
      </c>
      <c r="EV36" s="17">
        <v>6.5</v>
      </c>
      <c r="EW36" s="17">
        <v>6.39</v>
      </c>
      <c r="EX36" s="17">
        <v>6.39</v>
      </c>
      <c r="EY36" s="17">
        <v>0.11</v>
      </c>
      <c r="EZ36" s="17">
        <v>231.7</v>
      </c>
      <c r="FA36" s="17">
        <v>229.57073</v>
      </c>
      <c r="FB36" s="17">
        <v>229.57073</v>
      </c>
      <c r="FC36" s="17">
        <v>2.12927</v>
      </c>
      <c r="FD36" s="17">
        <v>70.7</v>
      </c>
      <c r="FE36" s="17">
        <v>76.256299999999996</v>
      </c>
      <c r="FF36" s="17">
        <v>76.256290000000007</v>
      </c>
      <c r="FG36" s="17">
        <v>-5.5562899999999997</v>
      </c>
      <c r="FH36" s="17">
        <v>139.9</v>
      </c>
      <c r="FI36" s="17">
        <v>143.34474</v>
      </c>
      <c r="FJ36" s="17">
        <v>150.27964</v>
      </c>
      <c r="FK36" s="17">
        <v>-10.37964</v>
      </c>
      <c r="FL36" s="17">
        <v>38.5</v>
      </c>
      <c r="FM36" s="17">
        <v>37.709339999999997</v>
      </c>
      <c r="FN36" s="17">
        <v>37.709339999999997</v>
      </c>
      <c r="FO36" s="17">
        <v>0.79066000000000003</v>
      </c>
      <c r="FP36" s="17">
        <v>9.4</v>
      </c>
      <c r="FQ36" s="17">
        <v>9.6429299999999998</v>
      </c>
      <c r="FR36" s="17">
        <v>9.6429200000000002</v>
      </c>
      <c r="FS36" s="17">
        <v>-0.24292</v>
      </c>
      <c r="FT36" s="17">
        <v>19.100000000000001</v>
      </c>
      <c r="FU36" s="17">
        <v>19.121949999999998</v>
      </c>
      <c r="FV36" s="17">
        <v>19.121949999999998</v>
      </c>
      <c r="FW36" s="17">
        <v>-2.1950000000000001E-2</v>
      </c>
      <c r="FX36" s="17">
        <v>91.5</v>
      </c>
      <c r="FY36" s="17">
        <v>87.657560000000004</v>
      </c>
      <c r="FZ36" s="17">
        <v>87.657560000000004</v>
      </c>
      <c r="GA36" s="17">
        <v>3.8424399999999999</v>
      </c>
      <c r="GB36" s="17">
        <v>123.3</v>
      </c>
      <c r="GC36" s="17">
        <v>136.06837999999999</v>
      </c>
      <c r="GD36" s="17">
        <v>163.15317999999999</v>
      </c>
      <c r="GE36" s="17">
        <v>-39.853180000000002</v>
      </c>
      <c r="GF36" s="17"/>
      <c r="GG36" s="17"/>
      <c r="GH36" s="17"/>
      <c r="GI36" s="17">
        <v>0</v>
      </c>
      <c r="GJ36" s="17">
        <v>73.8</v>
      </c>
      <c r="GK36" s="17">
        <v>68.034189999999995</v>
      </c>
      <c r="GL36" s="17">
        <v>81.576589999999996</v>
      </c>
      <c r="GM36" s="17">
        <v>-7.7765899999999997</v>
      </c>
      <c r="GN36" s="17">
        <v>110.2</v>
      </c>
      <c r="GO36" s="17">
        <v>110.91316999999999</v>
      </c>
      <c r="GP36" s="17">
        <v>110.91316999999999</v>
      </c>
      <c r="GQ36" s="17">
        <v>-0.71316999999999997</v>
      </c>
      <c r="GR36" s="17">
        <v>8.4</v>
      </c>
      <c r="GS36" s="17">
        <v>9.09</v>
      </c>
      <c r="GT36" s="17">
        <v>9.09</v>
      </c>
      <c r="GU36" s="17">
        <v>-0.69</v>
      </c>
      <c r="GV36" s="17">
        <v>4.3</v>
      </c>
      <c r="GW36" s="17">
        <v>9.9490999999999996</v>
      </c>
      <c r="GX36" s="17">
        <v>9.9490999999999996</v>
      </c>
      <c r="GY36" s="17">
        <v>-5.6490999999999998</v>
      </c>
      <c r="GZ36" s="17">
        <v>47.4</v>
      </c>
      <c r="HA36" s="17">
        <v>47.26634</v>
      </c>
      <c r="HB36" s="17">
        <v>47.26634</v>
      </c>
      <c r="HC36" s="17">
        <v>0.13366</v>
      </c>
      <c r="HD36" s="17"/>
      <c r="HE36" s="17"/>
      <c r="HF36" s="17"/>
      <c r="HG36" s="17">
        <v>0</v>
      </c>
      <c r="HH36" s="17">
        <v>4</v>
      </c>
      <c r="HI36" s="17">
        <v>3.8872599999999999</v>
      </c>
      <c r="HJ36" s="17">
        <v>3.8872599999999999</v>
      </c>
      <c r="HK36" s="17">
        <v>0.11274000000000001</v>
      </c>
      <c r="HL36" s="17">
        <v>38.200000000000003</v>
      </c>
      <c r="HM36" s="17">
        <v>34.419510000000002</v>
      </c>
      <c r="HN36" s="17">
        <v>34.419510000000002</v>
      </c>
      <c r="HO36" s="17">
        <v>3.7804899999999999</v>
      </c>
      <c r="HP36" s="17">
        <v>144.69999999999999</v>
      </c>
      <c r="HQ36" s="17">
        <v>171.54185000000001</v>
      </c>
      <c r="HR36" s="17">
        <v>171.54185000000001</v>
      </c>
      <c r="HS36" s="17">
        <v>-26.841850000000001</v>
      </c>
      <c r="HT36" s="17"/>
      <c r="HU36" s="17"/>
      <c r="HV36" s="17"/>
      <c r="HW36" s="17">
        <v>0</v>
      </c>
      <c r="HX36" s="17"/>
      <c r="HY36" s="17"/>
      <c r="HZ36" s="17"/>
      <c r="IA36" s="17">
        <v>0</v>
      </c>
      <c r="IB36" s="17">
        <v>48.1</v>
      </c>
      <c r="IC36" s="17">
        <v>47.67127</v>
      </c>
      <c r="ID36" s="17">
        <v>47.671239999999997</v>
      </c>
      <c r="IE36" s="17">
        <v>0.42875999999999997</v>
      </c>
      <c r="IF36" s="17">
        <v>0</v>
      </c>
      <c r="IG36" s="17"/>
      <c r="IH36" s="17">
        <v>51.247259999999997</v>
      </c>
      <c r="II36" s="17">
        <v>-51.247259999999997</v>
      </c>
      <c r="IJ36" s="17">
        <v>100.4</v>
      </c>
      <c r="IK36" s="17">
        <v>102.57</v>
      </c>
      <c r="IL36" s="17">
        <v>102.57</v>
      </c>
      <c r="IM36" s="17">
        <v>-2.17</v>
      </c>
      <c r="IN36" s="17">
        <v>45.3</v>
      </c>
      <c r="IO36" s="17"/>
      <c r="IP36" s="17">
        <v>0</v>
      </c>
      <c r="IQ36" s="17">
        <v>45.3</v>
      </c>
      <c r="IR36" s="17"/>
      <c r="IS36" s="17"/>
      <c r="IT36" s="17"/>
      <c r="IU36" s="17">
        <v>0</v>
      </c>
      <c r="IV36" s="17"/>
      <c r="IW36" s="17"/>
      <c r="IX36" s="17"/>
      <c r="IY36" s="17">
        <v>0</v>
      </c>
      <c r="IZ36" s="17"/>
      <c r="JA36" s="17"/>
      <c r="JB36" s="17"/>
      <c r="JC36" s="17">
        <v>0</v>
      </c>
      <c r="JD36" s="17">
        <v>86.3</v>
      </c>
      <c r="JE36" s="17">
        <v>88.815600000000003</v>
      </c>
      <c r="JF36" s="17">
        <v>88.815600000000003</v>
      </c>
      <c r="JG36" s="17">
        <v>-2.5156000000000001</v>
      </c>
      <c r="JH36" s="17"/>
      <c r="JI36" s="17"/>
      <c r="JJ36" s="17">
        <v>0</v>
      </c>
      <c r="JK36" s="17">
        <v>0</v>
      </c>
      <c r="JL36" s="17">
        <v>129</v>
      </c>
      <c r="JM36" s="17">
        <v>170.59026</v>
      </c>
      <c r="JN36" s="17">
        <v>179.87922</v>
      </c>
      <c r="JO36" s="17">
        <v>-50.879219999999997</v>
      </c>
      <c r="JP36" s="17">
        <v>129.5</v>
      </c>
      <c r="JQ36" s="17">
        <v>170.59026</v>
      </c>
      <c r="JR36" s="17">
        <v>179.87922</v>
      </c>
      <c r="JS36" s="17">
        <v>-50.379219999999997</v>
      </c>
      <c r="JT36" s="17">
        <v>139.5</v>
      </c>
      <c r="JU36" s="17">
        <v>170.59026</v>
      </c>
      <c r="JV36" s="17">
        <v>179.87922</v>
      </c>
      <c r="JW36" s="17">
        <v>-40.379219999999997</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4.5999999999999996</v>
      </c>
      <c r="LE36" s="17">
        <v>3.9931199999999998</v>
      </c>
      <c r="LF36" s="17">
        <v>3.9931199999999998</v>
      </c>
      <c r="LG36" s="17">
        <v>0.60687999999999998</v>
      </c>
      <c r="LH36" s="17">
        <v>182.3</v>
      </c>
      <c r="LI36" s="17">
        <v>82.807689999999994</v>
      </c>
      <c r="LJ36" s="17">
        <v>62.295360000000002</v>
      </c>
      <c r="LK36" s="17">
        <v>120.00463999999999</v>
      </c>
      <c r="LL36" s="17">
        <v>133.4</v>
      </c>
      <c r="LM36" s="17">
        <v>133.67995999999999</v>
      </c>
      <c r="LN36" s="17">
        <v>133.67995999999999</v>
      </c>
      <c r="LO36" s="17">
        <v>-0.27995999999999999</v>
      </c>
      <c r="LP36" s="17">
        <v>64.5</v>
      </c>
      <c r="LQ36" s="17">
        <v>67.461460000000002</v>
      </c>
      <c r="LR36" s="17">
        <v>67.461460000000002</v>
      </c>
      <c r="LS36" s="17">
        <v>-2.9614600000000002</v>
      </c>
      <c r="LT36" s="17">
        <v>79.400000000000006</v>
      </c>
      <c r="LU36" s="17">
        <v>78.567999999999998</v>
      </c>
      <c r="LV36" s="17">
        <v>78.567989999999995</v>
      </c>
      <c r="LW36" s="17">
        <v>0.83201000000000003</v>
      </c>
      <c r="LX36" s="17">
        <v>30.3</v>
      </c>
      <c r="LY36" s="17">
        <v>30.097560000000001</v>
      </c>
      <c r="LZ36" s="17">
        <v>30.097560000000001</v>
      </c>
      <c r="MA36" s="17">
        <v>0.20244000000000001</v>
      </c>
      <c r="MB36" s="17"/>
      <c r="MC36" s="17"/>
      <c r="MD36" s="17"/>
      <c r="ME36" s="17">
        <v>0</v>
      </c>
      <c r="MF36" s="17"/>
      <c r="MG36" s="17"/>
      <c r="MH36" s="17"/>
      <c r="MI36" s="17">
        <v>0</v>
      </c>
      <c r="MJ36" s="17"/>
      <c r="MK36" s="17"/>
      <c r="ML36" s="17"/>
      <c r="MM36" s="17">
        <v>0</v>
      </c>
      <c r="MN36" s="17">
        <v>102.2</v>
      </c>
      <c r="MO36" s="17">
        <v>110</v>
      </c>
      <c r="MP36" s="17">
        <v>111</v>
      </c>
      <c r="MQ36" s="17">
        <v>-8.8000000000000007</v>
      </c>
      <c r="MR36" s="17">
        <v>101.5</v>
      </c>
      <c r="MS36" s="17">
        <v>110</v>
      </c>
      <c r="MT36" s="17">
        <v>111</v>
      </c>
      <c r="MU36" s="17">
        <v>-9.5</v>
      </c>
      <c r="MV36" s="17">
        <v>122.3</v>
      </c>
      <c r="MW36" s="17">
        <v>110</v>
      </c>
      <c r="MX36" s="17">
        <v>111</v>
      </c>
      <c r="MY36" s="17">
        <v>11.3</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v>1.1000000000000001</v>
      </c>
      <c r="OC36" s="17"/>
      <c r="OD36" s="17">
        <v>0.94799999999999995</v>
      </c>
      <c r="OE36" s="17">
        <v>0.152</v>
      </c>
      <c r="OF36" s="17">
        <v>95</v>
      </c>
      <c r="OG36" s="17">
        <v>66.063999999999993</v>
      </c>
      <c r="OH36" s="17">
        <v>66.063999999999993</v>
      </c>
      <c r="OI36" s="17">
        <v>28.936</v>
      </c>
      <c r="OJ36" s="17">
        <v>71.599999999999994</v>
      </c>
      <c r="OK36" s="17"/>
      <c r="OL36" s="17">
        <v>68.998000000000005</v>
      </c>
      <c r="OM36" s="17">
        <v>2.6019999999999999</v>
      </c>
      <c r="ON36" s="17">
        <v>16.3</v>
      </c>
      <c r="OO36" s="17">
        <v>10.8</v>
      </c>
      <c r="OP36" s="17">
        <v>15.743</v>
      </c>
      <c r="OQ36" s="17">
        <v>0.55700000000000005</v>
      </c>
      <c r="OR36" s="17">
        <v>0.5</v>
      </c>
      <c r="OS36" s="17"/>
      <c r="OT36" s="17">
        <v>0.2</v>
      </c>
      <c r="OU36" s="17">
        <v>0.3</v>
      </c>
      <c r="OV36" s="17">
        <v>20</v>
      </c>
      <c r="OW36" s="17">
        <v>17.560980000000001</v>
      </c>
      <c r="OX36" s="17">
        <v>17.560970000000001</v>
      </c>
      <c r="OY36" s="17">
        <v>2.4390299999999998</v>
      </c>
      <c r="OZ36" s="17">
        <v>10</v>
      </c>
      <c r="PA36" s="17">
        <v>9.9830000000000005</v>
      </c>
      <c r="PB36" s="17">
        <v>9.9830000000000005</v>
      </c>
      <c r="PC36" s="17">
        <v>1.7000000000000001E-2</v>
      </c>
      <c r="PD36" s="17">
        <v>5.4</v>
      </c>
      <c r="PE36" s="17">
        <v>5.67</v>
      </c>
      <c r="PF36" s="17">
        <v>5.67</v>
      </c>
      <c r="PG36" s="17">
        <v>-0.27</v>
      </c>
      <c r="PH36" s="17">
        <v>1</v>
      </c>
      <c r="PI36" s="17">
        <v>1</v>
      </c>
      <c r="PJ36" s="17">
        <v>1</v>
      </c>
      <c r="PK36" s="17">
        <v>0</v>
      </c>
      <c r="PL36" s="17"/>
      <c r="PM36" s="17"/>
      <c r="PN36" s="17"/>
      <c r="PO36" s="17">
        <v>0</v>
      </c>
      <c r="PP36" s="17">
        <v>4.9089999999999998</v>
      </c>
      <c r="PQ36" s="17">
        <v>5</v>
      </c>
      <c r="PR36" s="17">
        <v>5</v>
      </c>
      <c r="PS36" s="17">
        <v>-9.0999999999999998E-2</v>
      </c>
      <c r="PT36" s="17">
        <v>20.399999999999999</v>
      </c>
      <c r="PU36" s="17">
        <v>19.5122</v>
      </c>
      <c r="PV36" s="17">
        <v>19.51219</v>
      </c>
      <c r="PW36" s="17">
        <v>0.88780999999999999</v>
      </c>
      <c r="PX36" s="17">
        <v>20</v>
      </c>
      <c r="PY36" s="17"/>
      <c r="PZ36" s="17"/>
      <c r="QA36" s="17">
        <v>20</v>
      </c>
      <c r="QB36" s="17">
        <v>18.899999999999999</v>
      </c>
      <c r="QC36" s="17">
        <v>17.560980000000001</v>
      </c>
      <c r="QD36" s="17">
        <v>17.560970000000001</v>
      </c>
      <c r="QE36" s="17">
        <v>1.3390299999999999</v>
      </c>
      <c r="QF36" s="17">
        <v>3.4</v>
      </c>
      <c r="QG36" s="17">
        <v>3.5</v>
      </c>
      <c r="QH36" s="17">
        <v>3.5</v>
      </c>
      <c r="QI36" s="17">
        <v>-0.1</v>
      </c>
      <c r="QJ36" s="17">
        <v>18.5</v>
      </c>
      <c r="QK36" s="17">
        <v>18.048780000000001</v>
      </c>
      <c r="QL36" s="17">
        <v>18.048780000000001</v>
      </c>
      <c r="QM36" s="17">
        <v>0.45122000000000001</v>
      </c>
      <c r="QN36" s="17">
        <v>13.1</v>
      </c>
      <c r="QO36" s="17"/>
      <c r="QP36" s="17">
        <v>12.523</v>
      </c>
      <c r="QQ36" s="17">
        <v>0.57699999999999996</v>
      </c>
      <c r="QR36" s="17">
        <v>16</v>
      </c>
      <c r="QS36" s="17"/>
      <c r="QT36" s="17">
        <v>16.768000000000001</v>
      </c>
      <c r="QU36" s="17">
        <v>-0.76800000000000002</v>
      </c>
      <c r="QV36" s="17">
        <v>11.5</v>
      </c>
      <c r="QW36" s="17">
        <v>17.3</v>
      </c>
      <c r="QX36" s="17">
        <v>10.1</v>
      </c>
      <c r="QY36" s="17">
        <v>1.4</v>
      </c>
      <c r="QZ36" s="17">
        <v>43.7</v>
      </c>
      <c r="RA36" s="17">
        <v>53.2</v>
      </c>
      <c r="RB36" s="17">
        <v>41.427999999999997</v>
      </c>
      <c r="RC36" s="17">
        <v>2.2719999999999998</v>
      </c>
      <c r="RD36" s="17">
        <v>4.3</v>
      </c>
      <c r="RE36" s="17">
        <v>4.2</v>
      </c>
      <c r="RF36" s="17">
        <v>4.2</v>
      </c>
      <c r="RG36" s="17">
        <v>0.1</v>
      </c>
      <c r="RH36" s="17">
        <v>1.1000000000000001</v>
      </c>
      <c r="RI36" s="17"/>
      <c r="RJ36" s="17">
        <v>0</v>
      </c>
      <c r="RK36" s="17">
        <v>1.1000000000000001</v>
      </c>
      <c r="RL36" s="17">
        <v>2.2000000000000002</v>
      </c>
      <c r="RM36" s="17">
        <v>2.4</v>
      </c>
      <c r="RN36" s="17">
        <v>2.4</v>
      </c>
      <c r="RO36" s="17">
        <v>-0.2</v>
      </c>
      <c r="RP36" s="17">
        <v>1.4</v>
      </c>
      <c r="RQ36" s="17"/>
      <c r="RR36" s="17"/>
      <c r="RS36" s="17">
        <v>1.4</v>
      </c>
      <c r="RT36" s="17">
        <v>16.5</v>
      </c>
      <c r="RU36" s="17"/>
      <c r="RV36" s="17">
        <v>15.941000000000001</v>
      </c>
      <c r="RW36" s="17">
        <v>0.55900000000000005</v>
      </c>
      <c r="RX36" s="17">
        <v>3.266</v>
      </c>
      <c r="RY36" s="17">
        <v>3.3210000000000002</v>
      </c>
      <c r="RZ36" s="17">
        <v>3.3210000000000002</v>
      </c>
      <c r="SA36" s="17">
        <v>-5.5E-2</v>
      </c>
      <c r="SB36" s="17">
        <v>14.2</v>
      </c>
      <c r="SC36" s="17">
        <v>13.88091</v>
      </c>
      <c r="SD36" s="17">
        <v>13.88091</v>
      </c>
      <c r="SE36" s="17">
        <v>0.31908999999999998</v>
      </c>
      <c r="SF36" s="17">
        <v>2.4</v>
      </c>
      <c r="SG36" s="17">
        <v>2</v>
      </c>
      <c r="SH36" s="17">
        <v>2</v>
      </c>
      <c r="SI36" s="17">
        <v>0.4</v>
      </c>
      <c r="SJ36" s="17">
        <v>0.4</v>
      </c>
      <c r="SK36" s="17">
        <v>0.7</v>
      </c>
      <c r="SL36" s="17">
        <v>0.7</v>
      </c>
      <c r="SM36" s="17">
        <v>-0.3</v>
      </c>
      <c r="SN36" s="17">
        <v>16.7</v>
      </c>
      <c r="SO36" s="17">
        <v>17.170729999999999</v>
      </c>
      <c r="SP36" s="17">
        <v>17.170729999999999</v>
      </c>
      <c r="SQ36" s="17">
        <v>-0.47072999999999998</v>
      </c>
      <c r="SR36" s="17">
        <v>7.5</v>
      </c>
      <c r="SS36" s="17">
        <v>9.3000000000000007</v>
      </c>
      <c r="ST36" s="17">
        <v>9.3000000000000007</v>
      </c>
      <c r="SU36" s="17">
        <v>-1.8</v>
      </c>
      <c r="SV36" s="17">
        <v>11</v>
      </c>
      <c r="SW36" s="17">
        <v>11.707319999999999</v>
      </c>
      <c r="SX36" s="17">
        <v>11.70731</v>
      </c>
      <c r="SY36" s="17">
        <v>-0.70730999999999999</v>
      </c>
      <c r="SZ36" s="17">
        <v>15.2</v>
      </c>
      <c r="TA36" s="17">
        <v>15.60976</v>
      </c>
      <c r="TB36" s="17">
        <v>15.60975</v>
      </c>
      <c r="TC36" s="17">
        <v>-0.40975</v>
      </c>
      <c r="TD36" s="17">
        <v>20</v>
      </c>
      <c r="TE36" s="17">
        <v>19.317070000000001</v>
      </c>
      <c r="TF36" s="17">
        <v>19.317070000000001</v>
      </c>
      <c r="TG36" s="17">
        <v>0.68293000000000004</v>
      </c>
      <c r="TH36" s="17">
        <v>7.6</v>
      </c>
      <c r="TI36" s="17">
        <v>13.8</v>
      </c>
      <c r="TJ36" s="17">
        <v>14.722</v>
      </c>
      <c r="TK36" s="17">
        <v>-7.1219999999999999</v>
      </c>
      <c r="TL36" s="17">
        <v>41.7</v>
      </c>
      <c r="TM36" s="17">
        <v>47.9</v>
      </c>
      <c r="TN36" s="17">
        <v>49.734000000000002</v>
      </c>
      <c r="TO36" s="17">
        <v>-8.0340000000000007</v>
      </c>
      <c r="TP36" s="17">
        <v>30.7</v>
      </c>
      <c r="TQ36" s="17"/>
      <c r="TR36" s="17">
        <v>29.654</v>
      </c>
      <c r="TS36" s="17">
        <v>1.046</v>
      </c>
      <c r="TT36" s="17">
        <v>49</v>
      </c>
      <c r="TU36" s="17">
        <v>43.1</v>
      </c>
      <c r="TV36" s="17">
        <v>41.671999999999997</v>
      </c>
      <c r="TW36" s="17">
        <v>7.3280000000000003</v>
      </c>
      <c r="TX36" s="17">
        <v>70.2</v>
      </c>
      <c r="TY36" s="17">
        <v>48.8</v>
      </c>
      <c r="TZ36" s="17">
        <v>50.134999999999998</v>
      </c>
      <c r="UA36" s="17">
        <v>20.065000000000001</v>
      </c>
      <c r="UB36" s="17">
        <v>4.5999999999999996</v>
      </c>
      <c r="UC36" s="17">
        <v>3.9409999999999998</v>
      </c>
      <c r="UD36" s="17">
        <v>3.9409999999999998</v>
      </c>
      <c r="UE36" s="17">
        <v>0.65900000000000003</v>
      </c>
      <c r="UF36" s="17">
        <v>2.2000000000000002</v>
      </c>
      <c r="UG36" s="17">
        <v>3.6459999999999999</v>
      </c>
      <c r="UH36" s="17">
        <v>3.6459999999999999</v>
      </c>
      <c r="UI36" s="17">
        <v>-1.446</v>
      </c>
      <c r="UJ36" s="17">
        <v>16.899999999999999</v>
      </c>
      <c r="UK36" s="17">
        <v>17.560980000000001</v>
      </c>
      <c r="UL36" s="17">
        <v>17.560970000000001</v>
      </c>
      <c r="UM36" s="17">
        <v>-0.66096999999999995</v>
      </c>
      <c r="UN36" s="17">
        <v>5</v>
      </c>
      <c r="UO36" s="17">
        <v>5.6</v>
      </c>
      <c r="UP36" s="17">
        <v>5.6</v>
      </c>
      <c r="UQ36" s="17">
        <v>-0.6</v>
      </c>
      <c r="UR36" s="17">
        <v>9.1999999999999993</v>
      </c>
      <c r="US36" s="17">
        <v>7.7</v>
      </c>
      <c r="UT36" s="17">
        <v>7.7</v>
      </c>
      <c r="UU36" s="17">
        <v>1.5</v>
      </c>
      <c r="UV36" s="17">
        <v>15</v>
      </c>
      <c r="UW36" s="17">
        <v>14.63415</v>
      </c>
      <c r="UX36" s="17">
        <v>14.63414</v>
      </c>
      <c r="UY36" s="17">
        <v>0.36586000000000002</v>
      </c>
      <c r="UZ36" s="17">
        <v>16</v>
      </c>
      <c r="VA36" s="17">
        <v>15.60976</v>
      </c>
      <c r="VB36" s="17">
        <v>15.60975</v>
      </c>
      <c r="VC36" s="17">
        <v>0.39024999999999999</v>
      </c>
      <c r="VD36" s="17">
        <v>15.9</v>
      </c>
      <c r="VE36" s="17">
        <v>15.60976</v>
      </c>
      <c r="VF36" s="17">
        <v>15.60975</v>
      </c>
      <c r="VG36" s="17">
        <v>0.29025000000000001</v>
      </c>
      <c r="VH36" s="17">
        <v>15.6</v>
      </c>
      <c r="VI36" s="17">
        <v>8.9</v>
      </c>
      <c r="VJ36" s="17">
        <v>14.055999999999999</v>
      </c>
      <c r="VK36" s="17">
        <v>1.544</v>
      </c>
      <c r="VL36" s="17">
        <v>221.1</v>
      </c>
      <c r="VM36" s="17"/>
      <c r="VN36" s="17">
        <v>237.65</v>
      </c>
      <c r="VO36" s="17">
        <v>-16.55</v>
      </c>
      <c r="VP36" s="17">
        <v>14.5</v>
      </c>
      <c r="VQ36" s="17"/>
      <c r="VR36" s="17">
        <v>13.464</v>
      </c>
      <c r="VS36" s="17">
        <v>1.036</v>
      </c>
      <c r="VT36" s="17">
        <v>123.8</v>
      </c>
      <c r="VU36" s="17"/>
      <c r="VV36" s="17">
        <v>123.74</v>
      </c>
      <c r="VW36" s="17">
        <v>0.06</v>
      </c>
      <c r="VX36" s="17">
        <v>0.6</v>
      </c>
      <c r="VY36" s="17">
        <v>0.6</v>
      </c>
      <c r="VZ36" s="17">
        <v>0.6</v>
      </c>
      <c r="WA36" s="17">
        <v>0</v>
      </c>
      <c r="WB36" s="17">
        <v>70.900000000000006</v>
      </c>
      <c r="WC36" s="17">
        <v>43</v>
      </c>
      <c r="WD36" s="17">
        <v>43</v>
      </c>
      <c r="WE36" s="17">
        <v>27.9</v>
      </c>
      <c r="WF36" s="17">
        <v>58.3</v>
      </c>
      <c r="WG36" s="17">
        <v>43</v>
      </c>
      <c r="WH36" s="17">
        <v>43</v>
      </c>
      <c r="WI36" s="17">
        <v>15.3</v>
      </c>
      <c r="WJ36" s="17">
        <v>90.1</v>
      </c>
      <c r="WK36" s="17"/>
      <c r="WL36" s="17">
        <v>88.468999999999994</v>
      </c>
      <c r="WM36" s="17">
        <v>1.631</v>
      </c>
      <c r="WN36" s="17">
        <v>14</v>
      </c>
      <c r="WO36" s="17"/>
      <c r="WP36" s="17">
        <v>9.0399999999999991</v>
      </c>
      <c r="WQ36" s="17">
        <v>4.96</v>
      </c>
      <c r="WR36" s="17">
        <v>9.4</v>
      </c>
      <c r="WS36" s="17">
        <v>9.4</v>
      </c>
      <c r="WT36" s="17">
        <v>9.4</v>
      </c>
      <c r="WU36" s="17">
        <v>0</v>
      </c>
      <c r="WV36" s="17">
        <v>20</v>
      </c>
      <c r="WW36" s="17">
        <v>19.317070000000001</v>
      </c>
      <c r="WX36" s="17">
        <v>19.317070000000001</v>
      </c>
      <c r="WY36" s="17">
        <v>0.68293000000000004</v>
      </c>
      <c r="WZ36" s="17">
        <v>10.3</v>
      </c>
      <c r="XA36" s="17">
        <v>10.6</v>
      </c>
      <c r="XB36" s="17">
        <v>10.6</v>
      </c>
      <c r="XC36" s="17">
        <v>-0.3</v>
      </c>
      <c r="XD36" s="17">
        <v>34.9</v>
      </c>
      <c r="XE36" s="17">
        <v>0</v>
      </c>
      <c r="XF36" s="17"/>
      <c r="XG36" s="17">
        <v>34.9</v>
      </c>
      <c r="XH36" s="17"/>
      <c r="XI36" s="17"/>
      <c r="XJ36" s="17"/>
      <c r="XK36" s="17">
        <v>0</v>
      </c>
      <c r="XL36" s="17"/>
      <c r="XM36" s="17"/>
      <c r="XN36" s="17"/>
      <c r="XO36" s="17">
        <v>0</v>
      </c>
      <c r="XP36" s="17"/>
      <c r="XQ36" s="17"/>
      <c r="XR36" s="17"/>
      <c r="XS36" s="17">
        <v>0</v>
      </c>
      <c r="XT36" s="17">
        <v>17.5</v>
      </c>
      <c r="XU36" s="17">
        <v>14</v>
      </c>
      <c r="XV36" s="17">
        <v>14</v>
      </c>
      <c r="XW36" s="17">
        <v>3.5</v>
      </c>
      <c r="XX36" s="17"/>
      <c r="XY36" s="17"/>
      <c r="XZ36" s="17"/>
      <c r="YA36" s="17">
        <v>0</v>
      </c>
      <c r="YB36" s="17"/>
      <c r="YC36" s="17"/>
      <c r="YD36" s="17"/>
      <c r="YE36" s="17">
        <v>0</v>
      </c>
    </row>
    <row r="37" spans="1:655" ht="24" customHeight="1" x14ac:dyDescent="0.3">
      <c r="A37" s="1"/>
      <c r="B37" s="16" t="s">
        <v>49</v>
      </c>
      <c r="C37" s="16" t="s">
        <v>879</v>
      </c>
      <c r="D37" s="17">
        <v>100</v>
      </c>
      <c r="E37" s="17">
        <v>100</v>
      </c>
      <c r="F37" s="17">
        <v>100</v>
      </c>
      <c r="G37" s="17">
        <v>0</v>
      </c>
      <c r="H37" s="17">
        <v>648.20000000000005</v>
      </c>
      <c r="I37" s="17">
        <v>646.79789000000005</v>
      </c>
      <c r="J37" s="17">
        <v>646.79789000000005</v>
      </c>
      <c r="K37" s="17">
        <v>1.40211</v>
      </c>
      <c r="L37" s="17">
        <v>215.2</v>
      </c>
      <c r="M37" s="17">
        <v>211.44126</v>
      </c>
      <c r="N37" s="17">
        <v>211.44126</v>
      </c>
      <c r="O37" s="17">
        <v>3.75874</v>
      </c>
      <c r="P37" s="17">
        <v>0</v>
      </c>
      <c r="Q37" s="17"/>
      <c r="R37" s="17">
        <v>0</v>
      </c>
      <c r="S37" s="17">
        <v>0</v>
      </c>
      <c r="T37" s="17">
        <v>0</v>
      </c>
      <c r="U37" s="17"/>
      <c r="V37" s="17">
        <v>0</v>
      </c>
      <c r="W37" s="17">
        <v>0</v>
      </c>
      <c r="X37" s="17">
        <v>90.2</v>
      </c>
      <c r="Y37" s="17">
        <v>92.226339999999993</v>
      </c>
      <c r="Z37" s="17">
        <v>92.226330000000004</v>
      </c>
      <c r="AA37" s="17">
        <v>-2.0263300000000002</v>
      </c>
      <c r="AB37" s="17">
        <v>206.5</v>
      </c>
      <c r="AC37" s="17">
        <v>220</v>
      </c>
      <c r="AD37" s="17">
        <v>220</v>
      </c>
      <c r="AE37" s="17">
        <v>-13.5</v>
      </c>
      <c r="AF37" s="17"/>
      <c r="AG37" s="17"/>
      <c r="AH37" s="17"/>
      <c r="AI37" s="17">
        <v>0</v>
      </c>
      <c r="AJ37" s="17"/>
      <c r="AK37" s="17"/>
      <c r="AL37" s="17"/>
      <c r="AM37" s="17">
        <v>0</v>
      </c>
      <c r="AN37" s="17">
        <v>107.4</v>
      </c>
      <c r="AO37" s="17">
        <v>116.66667</v>
      </c>
      <c r="AP37" s="17">
        <v>132.71458000000001</v>
      </c>
      <c r="AQ37" s="17">
        <v>-25.314579999999999</v>
      </c>
      <c r="AR37" s="17">
        <v>107.9</v>
      </c>
      <c r="AS37" s="17">
        <v>116.66667</v>
      </c>
      <c r="AT37" s="17">
        <v>132.71458000000001</v>
      </c>
      <c r="AU37" s="17">
        <v>-24.814579999999999</v>
      </c>
      <c r="AV37" s="17">
        <v>107.1</v>
      </c>
      <c r="AW37" s="17">
        <v>116.66667</v>
      </c>
      <c r="AX37" s="17">
        <v>132.71458000000001</v>
      </c>
      <c r="AY37" s="17">
        <v>-25.61458</v>
      </c>
      <c r="AZ37" s="17">
        <v>205.3</v>
      </c>
      <c r="BA37" s="17">
        <v>175</v>
      </c>
      <c r="BB37" s="17">
        <v>199.07186999999999</v>
      </c>
      <c r="BC37" s="17">
        <v>6.2281300000000002</v>
      </c>
      <c r="BD37" s="17">
        <v>207.9</v>
      </c>
      <c r="BE37" s="17">
        <v>195.12200999999999</v>
      </c>
      <c r="BF37" s="17">
        <v>195.12198000000001</v>
      </c>
      <c r="BG37" s="17">
        <v>12.77802</v>
      </c>
      <c r="BH37" s="17">
        <v>109.6</v>
      </c>
      <c r="BI37" s="17">
        <v>97.561000000000007</v>
      </c>
      <c r="BJ37" s="17">
        <v>97.560990000000004</v>
      </c>
      <c r="BK37" s="17">
        <v>12.039009999999999</v>
      </c>
      <c r="BL37" s="17">
        <v>559.4</v>
      </c>
      <c r="BM37" s="17">
        <v>568.29854</v>
      </c>
      <c r="BN37" s="17">
        <v>568.29853000000003</v>
      </c>
      <c r="BO37" s="17">
        <v>-8.8985299999999992</v>
      </c>
      <c r="BP37" s="17">
        <v>10.4</v>
      </c>
      <c r="BQ37" s="17">
        <v>5.4891500000000004</v>
      </c>
      <c r="BR37" s="17">
        <v>5.4891399999999999</v>
      </c>
      <c r="BS37" s="17">
        <v>4.9108599999999996</v>
      </c>
      <c r="BT37" s="17"/>
      <c r="BU37" s="17"/>
      <c r="BV37" s="17"/>
      <c r="BW37" s="17">
        <v>0</v>
      </c>
      <c r="BX37" s="17"/>
      <c r="BY37" s="17"/>
      <c r="BZ37" s="17"/>
      <c r="CA37" s="17">
        <v>0</v>
      </c>
      <c r="CB37" s="17"/>
      <c r="CC37" s="17"/>
      <c r="CD37" s="17"/>
      <c r="CE37" s="17">
        <v>0</v>
      </c>
      <c r="CF37" s="17"/>
      <c r="CG37" s="17"/>
      <c r="CH37" s="17"/>
      <c r="CI37" s="17">
        <v>0</v>
      </c>
      <c r="CJ37" s="17">
        <v>167.1</v>
      </c>
      <c r="CK37" s="17">
        <v>164.70732000000001</v>
      </c>
      <c r="CL37" s="17">
        <v>164.70731000000001</v>
      </c>
      <c r="CM37" s="17">
        <v>2.39269</v>
      </c>
      <c r="CN37" s="17">
        <v>7.5</v>
      </c>
      <c r="CO37" s="17">
        <v>5.1346499999999997</v>
      </c>
      <c r="CP37" s="17">
        <v>5.1346499999999997</v>
      </c>
      <c r="CQ37" s="17">
        <v>2.3653499999999998</v>
      </c>
      <c r="CR37" s="17">
        <v>4.9000000000000004</v>
      </c>
      <c r="CS37" s="17">
        <v>2.8184800000000001</v>
      </c>
      <c r="CT37" s="17">
        <v>2.8184800000000001</v>
      </c>
      <c r="CU37" s="17">
        <v>2.0815199999999998</v>
      </c>
      <c r="CV37" s="17"/>
      <c r="CW37" s="17"/>
      <c r="CX37" s="17">
        <v>0</v>
      </c>
      <c r="CY37" s="17">
        <v>0</v>
      </c>
      <c r="CZ37" s="17">
        <v>6.7</v>
      </c>
      <c r="DA37" s="17">
        <v>6.8787000000000003</v>
      </c>
      <c r="DB37" s="17">
        <v>6.8787000000000003</v>
      </c>
      <c r="DC37" s="17">
        <v>-0.1787</v>
      </c>
      <c r="DD37" s="17">
        <v>11.6</v>
      </c>
      <c r="DE37" s="17">
        <v>14.9922</v>
      </c>
      <c r="DF37" s="17">
        <v>12.781459999999999</v>
      </c>
      <c r="DG37" s="17">
        <v>-1.18146</v>
      </c>
      <c r="DH37" s="17">
        <v>83.6</v>
      </c>
      <c r="DI37" s="17">
        <v>70</v>
      </c>
      <c r="DJ37" s="17">
        <v>70.000060000000005</v>
      </c>
      <c r="DK37" s="17">
        <v>13.59994</v>
      </c>
      <c r="DL37" s="17"/>
      <c r="DM37" s="17"/>
      <c r="DN37" s="17"/>
      <c r="DO37" s="17">
        <v>0</v>
      </c>
      <c r="DP37" s="17"/>
      <c r="DQ37" s="17"/>
      <c r="DR37" s="17"/>
      <c r="DS37" s="17">
        <v>0</v>
      </c>
      <c r="DT37" s="17">
        <v>0</v>
      </c>
      <c r="DU37" s="17"/>
      <c r="DV37" s="17">
        <v>0</v>
      </c>
      <c r="DW37" s="17">
        <v>0</v>
      </c>
      <c r="DX37" s="17"/>
      <c r="DY37" s="17"/>
      <c r="DZ37" s="17"/>
      <c r="EA37" s="17">
        <v>0</v>
      </c>
      <c r="EB37" s="17">
        <v>111</v>
      </c>
      <c r="EC37" s="17">
        <v>112.90537</v>
      </c>
      <c r="ED37" s="17">
        <v>112.90536</v>
      </c>
      <c r="EE37" s="17">
        <v>-1.9053599999999999</v>
      </c>
      <c r="EF37" s="17">
        <v>195.4</v>
      </c>
      <c r="EG37" s="17">
        <v>221.30108000000001</v>
      </c>
      <c r="EH37" s="17">
        <v>221.30108000000001</v>
      </c>
      <c r="EI37" s="17">
        <v>-25.90108</v>
      </c>
      <c r="EJ37" s="17"/>
      <c r="EK37" s="17"/>
      <c r="EL37" s="17"/>
      <c r="EM37" s="17">
        <v>0</v>
      </c>
      <c r="EN37" s="17"/>
      <c r="EO37" s="17"/>
      <c r="EP37" s="17"/>
      <c r="EQ37" s="17">
        <v>0</v>
      </c>
      <c r="ER37" s="17"/>
      <c r="ES37" s="17"/>
      <c r="ET37" s="17"/>
      <c r="EU37" s="17">
        <v>0</v>
      </c>
      <c r="EV37" s="17">
        <v>6.5</v>
      </c>
      <c r="EW37" s="17">
        <v>6.39</v>
      </c>
      <c r="EX37" s="17">
        <v>6.39</v>
      </c>
      <c r="EY37" s="17">
        <v>0.11</v>
      </c>
      <c r="EZ37" s="17">
        <v>230.8</v>
      </c>
      <c r="FA37" s="17">
        <v>229.57073</v>
      </c>
      <c r="FB37" s="17">
        <v>229.57073</v>
      </c>
      <c r="FC37" s="17">
        <v>1.2292700000000001</v>
      </c>
      <c r="FD37" s="17">
        <v>70</v>
      </c>
      <c r="FE37" s="17">
        <v>76.256299999999996</v>
      </c>
      <c r="FF37" s="17">
        <v>76.256299999999996</v>
      </c>
      <c r="FG37" s="17">
        <v>-6.2563000000000004</v>
      </c>
      <c r="FH37" s="17">
        <v>135.9</v>
      </c>
      <c r="FI37" s="17">
        <v>150.27984000000001</v>
      </c>
      <c r="FJ37" s="17">
        <v>151.16194999999999</v>
      </c>
      <c r="FK37" s="17">
        <v>-15.261950000000001</v>
      </c>
      <c r="FL37" s="17">
        <v>38.200000000000003</v>
      </c>
      <c r="FM37" s="17">
        <v>37.709339999999997</v>
      </c>
      <c r="FN37" s="17">
        <v>37.709339999999997</v>
      </c>
      <c r="FO37" s="17">
        <v>0.49065999999999999</v>
      </c>
      <c r="FP37" s="17">
        <v>9.3000000000000007</v>
      </c>
      <c r="FQ37" s="17">
        <v>9.6429299999999998</v>
      </c>
      <c r="FR37" s="17">
        <v>9.6429200000000002</v>
      </c>
      <c r="FS37" s="17">
        <v>-0.34292</v>
      </c>
      <c r="FT37" s="17">
        <v>19.7</v>
      </c>
      <c r="FU37" s="17">
        <v>19.121949999999998</v>
      </c>
      <c r="FV37" s="17">
        <v>19.121949999999998</v>
      </c>
      <c r="FW37" s="17">
        <v>0.57804999999999995</v>
      </c>
      <c r="FX37" s="17">
        <v>91.9</v>
      </c>
      <c r="FY37" s="17">
        <v>87.657560000000004</v>
      </c>
      <c r="FZ37" s="17">
        <v>87.657560000000004</v>
      </c>
      <c r="GA37" s="17">
        <v>4.2424400000000002</v>
      </c>
      <c r="GB37" s="17">
        <v>122.2</v>
      </c>
      <c r="GC37" s="17">
        <v>169.66863000000001</v>
      </c>
      <c r="GD37" s="17">
        <v>185.23696000000001</v>
      </c>
      <c r="GE37" s="17">
        <v>-63.036960000000001</v>
      </c>
      <c r="GF37" s="17"/>
      <c r="GG37" s="17"/>
      <c r="GH37" s="17"/>
      <c r="GI37" s="17">
        <v>0</v>
      </c>
      <c r="GJ37" s="17">
        <v>74.5</v>
      </c>
      <c r="GK37" s="17">
        <v>84.834310000000002</v>
      </c>
      <c r="GL37" s="17">
        <v>92.618480000000005</v>
      </c>
      <c r="GM37" s="17">
        <v>-18.118480000000002</v>
      </c>
      <c r="GN37" s="17">
        <v>110.1</v>
      </c>
      <c r="GO37" s="17">
        <v>110.91316999999999</v>
      </c>
      <c r="GP37" s="17">
        <v>110.91316999999999</v>
      </c>
      <c r="GQ37" s="17">
        <v>-0.81316999999999995</v>
      </c>
      <c r="GR37" s="17">
        <v>8.4</v>
      </c>
      <c r="GS37" s="17">
        <v>9.09</v>
      </c>
      <c r="GT37" s="17">
        <v>9.09</v>
      </c>
      <c r="GU37" s="17">
        <v>-0.69</v>
      </c>
      <c r="GV37" s="17">
        <v>4.3</v>
      </c>
      <c r="GW37" s="17">
        <v>9.9490999999999996</v>
      </c>
      <c r="GX37" s="17">
        <v>9.9490999999999996</v>
      </c>
      <c r="GY37" s="17">
        <v>-5.6490999999999998</v>
      </c>
      <c r="GZ37" s="17">
        <v>47</v>
      </c>
      <c r="HA37" s="17">
        <v>47.26634</v>
      </c>
      <c r="HB37" s="17">
        <v>47.26634</v>
      </c>
      <c r="HC37" s="17">
        <v>-0.26634000000000002</v>
      </c>
      <c r="HD37" s="17"/>
      <c r="HE37" s="17"/>
      <c r="HF37" s="17"/>
      <c r="HG37" s="17">
        <v>0</v>
      </c>
      <c r="HH37" s="17">
        <v>4</v>
      </c>
      <c r="HI37" s="17">
        <v>3.8872599999999999</v>
      </c>
      <c r="HJ37" s="17">
        <v>3.8872599999999999</v>
      </c>
      <c r="HK37" s="17">
        <v>0.11274000000000001</v>
      </c>
      <c r="HL37" s="17">
        <v>37.700000000000003</v>
      </c>
      <c r="HM37" s="17">
        <v>34.419510000000002</v>
      </c>
      <c r="HN37" s="17">
        <v>34.419510000000002</v>
      </c>
      <c r="HO37" s="17">
        <v>3.2804899999999999</v>
      </c>
      <c r="HP37" s="17">
        <v>137.69999999999999</v>
      </c>
      <c r="HQ37" s="17">
        <v>171.54185000000001</v>
      </c>
      <c r="HR37" s="17">
        <v>171.54185000000001</v>
      </c>
      <c r="HS37" s="17">
        <v>-33.841850000000001</v>
      </c>
      <c r="HT37" s="17"/>
      <c r="HU37" s="17"/>
      <c r="HV37" s="17"/>
      <c r="HW37" s="17">
        <v>0</v>
      </c>
      <c r="HX37" s="17"/>
      <c r="HY37" s="17"/>
      <c r="HZ37" s="17"/>
      <c r="IA37" s="17">
        <v>0</v>
      </c>
      <c r="IB37" s="17">
        <v>48.1</v>
      </c>
      <c r="IC37" s="17">
        <v>47.67127</v>
      </c>
      <c r="ID37" s="17">
        <v>47.671250000000001</v>
      </c>
      <c r="IE37" s="17">
        <v>0.42875000000000002</v>
      </c>
      <c r="IF37" s="17">
        <v>25.5</v>
      </c>
      <c r="IG37" s="17">
        <v>34.999949999999998</v>
      </c>
      <c r="IH37" s="17">
        <v>54.690770000000001</v>
      </c>
      <c r="II37" s="17">
        <v>-29.190770000000001</v>
      </c>
      <c r="IJ37" s="17">
        <v>51.5</v>
      </c>
      <c r="IK37" s="17">
        <v>102.57</v>
      </c>
      <c r="IL37" s="17">
        <v>102.57</v>
      </c>
      <c r="IM37" s="17">
        <v>-51.07</v>
      </c>
      <c r="IN37" s="17">
        <v>45.8</v>
      </c>
      <c r="IO37" s="17"/>
      <c r="IP37" s="17">
        <v>0</v>
      </c>
      <c r="IQ37" s="17">
        <v>45.8</v>
      </c>
      <c r="IR37" s="17"/>
      <c r="IS37" s="17"/>
      <c r="IT37" s="17"/>
      <c r="IU37" s="17">
        <v>0</v>
      </c>
      <c r="IV37" s="17"/>
      <c r="IW37" s="17"/>
      <c r="IX37" s="17"/>
      <c r="IY37" s="17">
        <v>0</v>
      </c>
      <c r="IZ37" s="17"/>
      <c r="JA37" s="17"/>
      <c r="JB37" s="17"/>
      <c r="JC37" s="17">
        <v>0</v>
      </c>
      <c r="JD37" s="17">
        <v>86.3</v>
      </c>
      <c r="JE37" s="17">
        <v>88.815600000000003</v>
      </c>
      <c r="JF37" s="17">
        <v>88.815600000000003</v>
      </c>
      <c r="JG37" s="17">
        <v>-2.5156000000000001</v>
      </c>
      <c r="JH37" s="17"/>
      <c r="JI37" s="17"/>
      <c r="JJ37" s="17">
        <v>0</v>
      </c>
      <c r="JK37" s="17">
        <v>0</v>
      </c>
      <c r="JL37" s="17">
        <v>169.8</v>
      </c>
      <c r="JM37" s="17">
        <v>179.87925999999999</v>
      </c>
      <c r="JN37" s="17">
        <v>179.87925000000001</v>
      </c>
      <c r="JO37" s="17">
        <v>-10.07925</v>
      </c>
      <c r="JP37" s="17">
        <v>170.3</v>
      </c>
      <c r="JQ37" s="17">
        <v>179.87925999999999</v>
      </c>
      <c r="JR37" s="17">
        <v>179.87925000000001</v>
      </c>
      <c r="JS37" s="17">
        <v>-9.57925</v>
      </c>
      <c r="JT37" s="17">
        <v>161.19999999999999</v>
      </c>
      <c r="JU37" s="17">
        <v>179.87925999999999</v>
      </c>
      <c r="JV37" s="17">
        <v>179.87925000000001</v>
      </c>
      <c r="JW37" s="17">
        <v>-18.67925</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4.5999999999999996</v>
      </c>
      <c r="LE37" s="17">
        <v>3.9931199999999998</v>
      </c>
      <c r="LF37" s="17">
        <v>3.9931199999999998</v>
      </c>
      <c r="LG37" s="17">
        <v>0.60687999999999998</v>
      </c>
      <c r="LH37" s="17">
        <v>176.4</v>
      </c>
      <c r="LI37" s="17">
        <v>82.807689999999994</v>
      </c>
      <c r="LJ37" s="17">
        <v>68.208460000000002</v>
      </c>
      <c r="LK37" s="17">
        <v>108.19154</v>
      </c>
      <c r="LL37" s="17">
        <v>132.6</v>
      </c>
      <c r="LM37" s="17">
        <v>133.67995999999999</v>
      </c>
      <c r="LN37" s="17">
        <v>133.67995999999999</v>
      </c>
      <c r="LO37" s="17">
        <v>-1.07996</v>
      </c>
      <c r="LP37" s="17">
        <v>64.3</v>
      </c>
      <c r="LQ37" s="17">
        <v>67.461460000000002</v>
      </c>
      <c r="LR37" s="17">
        <v>67.461460000000002</v>
      </c>
      <c r="LS37" s="17">
        <v>-3.1614599999999999</v>
      </c>
      <c r="LT37" s="17">
        <v>79.7</v>
      </c>
      <c r="LU37" s="17">
        <v>78.567999999999998</v>
      </c>
      <c r="LV37" s="17">
        <v>78.567989999999995</v>
      </c>
      <c r="LW37" s="17">
        <v>1.13201</v>
      </c>
      <c r="LX37" s="17">
        <v>30.1</v>
      </c>
      <c r="LY37" s="17">
        <v>30.097560000000001</v>
      </c>
      <c r="LZ37" s="17">
        <v>30.097560000000001</v>
      </c>
      <c r="MA37" s="17">
        <v>2.4399999999999999E-3</v>
      </c>
      <c r="MB37" s="17"/>
      <c r="MC37" s="17"/>
      <c r="MD37" s="17"/>
      <c r="ME37" s="17">
        <v>0</v>
      </c>
      <c r="MF37" s="17"/>
      <c r="MG37" s="17"/>
      <c r="MH37" s="17"/>
      <c r="MI37" s="17">
        <v>0</v>
      </c>
      <c r="MJ37" s="17"/>
      <c r="MK37" s="17"/>
      <c r="ML37" s="17"/>
      <c r="MM37" s="17">
        <v>0</v>
      </c>
      <c r="MN37" s="17">
        <v>102.8</v>
      </c>
      <c r="MO37" s="17">
        <v>122.77691</v>
      </c>
      <c r="MP37" s="17">
        <v>111</v>
      </c>
      <c r="MQ37" s="17">
        <v>-8.1999999999999993</v>
      </c>
      <c r="MR37" s="17">
        <v>102.3</v>
      </c>
      <c r="MS37" s="17">
        <v>122.77691</v>
      </c>
      <c r="MT37" s="17">
        <v>111</v>
      </c>
      <c r="MU37" s="17">
        <v>-8.6999999999999993</v>
      </c>
      <c r="MV37" s="17">
        <v>122.6</v>
      </c>
      <c r="MW37" s="17">
        <v>122.77691</v>
      </c>
      <c r="MX37" s="17">
        <v>111</v>
      </c>
      <c r="MY37" s="17">
        <v>11.6</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v>1</v>
      </c>
      <c r="OC37" s="17"/>
      <c r="OD37" s="17">
        <v>0.91900000000000004</v>
      </c>
      <c r="OE37" s="17">
        <v>8.1000000000000003E-2</v>
      </c>
      <c r="OF37" s="17">
        <v>95.5</v>
      </c>
      <c r="OG37" s="17">
        <v>68.113</v>
      </c>
      <c r="OH37" s="17">
        <v>68.113</v>
      </c>
      <c r="OI37" s="17">
        <v>27.387</v>
      </c>
      <c r="OJ37" s="17">
        <v>70.3</v>
      </c>
      <c r="OK37" s="17"/>
      <c r="OL37" s="17">
        <v>67.795000000000002</v>
      </c>
      <c r="OM37" s="17">
        <v>2.5049999999999999</v>
      </c>
      <c r="ON37" s="17">
        <v>16.2</v>
      </c>
      <c r="OO37" s="17">
        <v>10.4</v>
      </c>
      <c r="OP37" s="17">
        <v>15.166</v>
      </c>
      <c r="OQ37" s="17">
        <v>1.034</v>
      </c>
      <c r="OR37" s="17">
        <v>0.3</v>
      </c>
      <c r="OS37" s="17"/>
      <c r="OT37" s="17">
        <v>0.2</v>
      </c>
      <c r="OU37" s="17">
        <v>0.1</v>
      </c>
      <c r="OV37" s="17">
        <v>20</v>
      </c>
      <c r="OW37" s="17">
        <v>17.560980000000001</v>
      </c>
      <c r="OX37" s="17">
        <v>17.560970000000001</v>
      </c>
      <c r="OY37" s="17">
        <v>2.4390299999999998</v>
      </c>
      <c r="OZ37" s="17">
        <v>9.9</v>
      </c>
      <c r="PA37" s="17">
        <v>9.9830000000000005</v>
      </c>
      <c r="PB37" s="17">
        <v>9.9830000000000005</v>
      </c>
      <c r="PC37" s="17">
        <v>-8.3000000000000004E-2</v>
      </c>
      <c r="PD37" s="17">
        <v>5.4</v>
      </c>
      <c r="PE37" s="17">
        <v>5.67</v>
      </c>
      <c r="PF37" s="17">
        <v>5.67</v>
      </c>
      <c r="PG37" s="17">
        <v>-0.27</v>
      </c>
      <c r="PH37" s="17">
        <v>1</v>
      </c>
      <c r="PI37" s="17">
        <v>1</v>
      </c>
      <c r="PJ37" s="17">
        <v>1</v>
      </c>
      <c r="PK37" s="17">
        <v>0</v>
      </c>
      <c r="PL37" s="17"/>
      <c r="PM37" s="17"/>
      <c r="PN37" s="17"/>
      <c r="PO37" s="17">
        <v>0</v>
      </c>
      <c r="PP37" s="17">
        <v>4.9530000000000003</v>
      </c>
      <c r="PQ37" s="17">
        <v>5</v>
      </c>
      <c r="PR37" s="17">
        <v>5</v>
      </c>
      <c r="PS37" s="17">
        <v>-4.7E-2</v>
      </c>
      <c r="PT37" s="17">
        <v>20.2</v>
      </c>
      <c r="PU37" s="17">
        <v>19.5122</v>
      </c>
      <c r="PV37" s="17">
        <v>19.51219</v>
      </c>
      <c r="PW37" s="17">
        <v>0.68781000000000003</v>
      </c>
      <c r="PX37" s="17">
        <v>20</v>
      </c>
      <c r="PY37" s="17">
        <v>19.510000000000002</v>
      </c>
      <c r="PZ37" s="17"/>
      <c r="QA37" s="17">
        <v>20</v>
      </c>
      <c r="QB37" s="17">
        <v>18.899999999999999</v>
      </c>
      <c r="QC37" s="17">
        <v>17.560980000000001</v>
      </c>
      <c r="QD37" s="17">
        <v>17.560970000000001</v>
      </c>
      <c r="QE37" s="17">
        <v>1.3390299999999999</v>
      </c>
      <c r="QF37" s="17">
        <v>3.4</v>
      </c>
      <c r="QG37" s="17">
        <v>3.5</v>
      </c>
      <c r="QH37" s="17">
        <v>3.5</v>
      </c>
      <c r="QI37" s="17">
        <v>-0.1</v>
      </c>
      <c r="QJ37" s="17">
        <v>18.5</v>
      </c>
      <c r="QK37" s="17">
        <v>18.048780000000001</v>
      </c>
      <c r="QL37" s="17">
        <v>18.048780000000001</v>
      </c>
      <c r="QM37" s="17">
        <v>0.45122000000000001</v>
      </c>
      <c r="QN37" s="17">
        <v>13</v>
      </c>
      <c r="QO37" s="17"/>
      <c r="QP37" s="17">
        <v>12.526</v>
      </c>
      <c r="QQ37" s="17">
        <v>0.47399999999999998</v>
      </c>
      <c r="QR37" s="17">
        <v>15.7</v>
      </c>
      <c r="QS37" s="17"/>
      <c r="QT37" s="17">
        <v>16.803000000000001</v>
      </c>
      <c r="QU37" s="17">
        <v>-1.103</v>
      </c>
      <c r="QV37" s="17">
        <v>13.5</v>
      </c>
      <c r="QW37" s="17">
        <v>17.600000000000001</v>
      </c>
      <c r="QX37" s="17">
        <v>10.638</v>
      </c>
      <c r="QY37" s="17">
        <v>2.8620000000000001</v>
      </c>
      <c r="QZ37" s="17">
        <v>42.7</v>
      </c>
      <c r="RA37" s="17">
        <v>54</v>
      </c>
      <c r="RB37" s="17">
        <v>43.646000000000001</v>
      </c>
      <c r="RC37" s="17">
        <v>-0.94599999999999995</v>
      </c>
      <c r="RD37" s="17">
        <v>4.4000000000000004</v>
      </c>
      <c r="RE37" s="17">
        <v>4.2</v>
      </c>
      <c r="RF37" s="17">
        <v>4.2</v>
      </c>
      <c r="RG37" s="17">
        <v>0.2</v>
      </c>
      <c r="RH37" s="17">
        <v>1.1000000000000001</v>
      </c>
      <c r="RI37" s="17"/>
      <c r="RJ37" s="17">
        <v>0</v>
      </c>
      <c r="RK37" s="17">
        <v>1.1000000000000001</v>
      </c>
      <c r="RL37" s="17">
        <v>2.2000000000000002</v>
      </c>
      <c r="RM37" s="17">
        <v>2.4</v>
      </c>
      <c r="RN37" s="17">
        <v>2.4</v>
      </c>
      <c r="RO37" s="17">
        <v>-0.2</v>
      </c>
      <c r="RP37" s="17">
        <v>1.4</v>
      </c>
      <c r="RQ37" s="17"/>
      <c r="RR37" s="17"/>
      <c r="RS37" s="17">
        <v>1.4</v>
      </c>
      <c r="RT37" s="17">
        <v>16.3</v>
      </c>
      <c r="RU37" s="17"/>
      <c r="RV37" s="17">
        <v>15.789</v>
      </c>
      <c r="RW37" s="17">
        <v>0.51100000000000001</v>
      </c>
      <c r="RX37" s="17">
        <v>3.286</v>
      </c>
      <c r="RY37" s="17">
        <v>3.3210000000000002</v>
      </c>
      <c r="RZ37" s="17">
        <v>3.3210000000000002</v>
      </c>
      <c r="SA37" s="17">
        <v>-3.5000000000000003E-2</v>
      </c>
      <c r="SB37" s="17">
        <v>14.4</v>
      </c>
      <c r="SC37" s="17">
        <v>13.88091</v>
      </c>
      <c r="SD37" s="17">
        <v>13.88091</v>
      </c>
      <c r="SE37" s="17">
        <v>0.51909000000000005</v>
      </c>
      <c r="SF37" s="17">
        <v>2.5</v>
      </c>
      <c r="SG37" s="17">
        <v>2</v>
      </c>
      <c r="SH37" s="17">
        <v>2</v>
      </c>
      <c r="SI37" s="17">
        <v>0.5</v>
      </c>
      <c r="SJ37" s="17">
        <v>0.4</v>
      </c>
      <c r="SK37" s="17">
        <v>0.7</v>
      </c>
      <c r="SL37" s="17">
        <v>0.7</v>
      </c>
      <c r="SM37" s="17">
        <v>-0.3</v>
      </c>
      <c r="SN37" s="17">
        <v>16.600000000000001</v>
      </c>
      <c r="SO37" s="17">
        <v>17.170729999999999</v>
      </c>
      <c r="SP37" s="17">
        <v>17.170729999999999</v>
      </c>
      <c r="SQ37" s="17">
        <v>-0.57072999999999996</v>
      </c>
      <c r="SR37" s="17">
        <v>7.6</v>
      </c>
      <c r="SS37" s="17">
        <v>9.3000000000000007</v>
      </c>
      <c r="ST37" s="17">
        <v>9.3000000000000007</v>
      </c>
      <c r="SU37" s="17">
        <v>-1.7</v>
      </c>
      <c r="SV37" s="17">
        <v>10.9</v>
      </c>
      <c r="SW37" s="17">
        <v>11.707319999999999</v>
      </c>
      <c r="SX37" s="17">
        <v>11.70731</v>
      </c>
      <c r="SY37" s="17">
        <v>-0.80730999999999997</v>
      </c>
      <c r="SZ37" s="17">
        <v>15.2</v>
      </c>
      <c r="TA37" s="17">
        <v>15.60976</v>
      </c>
      <c r="TB37" s="17">
        <v>15.60975</v>
      </c>
      <c r="TC37" s="17">
        <v>-0.40975</v>
      </c>
      <c r="TD37" s="17">
        <v>20</v>
      </c>
      <c r="TE37" s="17">
        <v>19.317070000000001</v>
      </c>
      <c r="TF37" s="17">
        <v>19.317070000000001</v>
      </c>
      <c r="TG37" s="17">
        <v>0.68293000000000004</v>
      </c>
      <c r="TH37" s="17">
        <v>6.7</v>
      </c>
      <c r="TI37" s="17">
        <v>13.4</v>
      </c>
      <c r="TJ37" s="17">
        <v>13.917999999999999</v>
      </c>
      <c r="TK37" s="17">
        <v>-7.218</v>
      </c>
      <c r="TL37" s="17">
        <v>37.9</v>
      </c>
      <c r="TM37" s="17">
        <v>47.7</v>
      </c>
      <c r="TN37" s="17">
        <v>48.027999999999999</v>
      </c>
      <c r="TO37" s="17">
        <v>-10.128</v>
      </c>
      <c r="TP37" s="17">
        <v>30.3</v>
      </c>
      <c r="TQ37" s="17"/>
      <c r="TR37" s="17">
        <v>29.952000000000002</v>
      </c>
      <c r="TS37" s="17">
        <v>0.34799999999999998</v>
      </c>
      <c r="TT37" s="17">
        <v>49.5</v>
      </c>
      <c r="TU37" s="17">
        <v>43.4</v>
      </c>
      <c r="TV37" s="17">
        <v>43.911000000000001</v>
      </c>
      <c r="TW37" s="17">
        <v>5.5890000000000004</v>
      </c>
      <c r="TX37" s="17">
        <v>65.099999999999994</v>
      </c>
      <c r="TY37" s="17">
        <v>51.5</v>
      </c>
      <c r="TZ37" s="17">
        <v>53.478000000000002</v>
      </c>
      <c r="UA37" s="17">
        <v>11.622</v>
      </c>
      <c r="UB37" s="17">
        <v>6.1</v>
      </c>
      <c r="UC37" s="17">
        <v>3.9580000000000002</v>
      </c>
      <c r="UD37" s="17">
        <v>3.9580000000000002</v>
      </c>
      <c r="UE37" s="17">
        <v>2.1419999999999999</v>
      </c>
      <c r="UF37" s="17">
        <v>2.2000000000000002</v>
      </c>
      <c r="UG37" s="17">
        <v>3.883</v>
      </c>
      <c r="UH37" s="17">
        <v>3.883</v>
      </c>
      <c r="UI37" s="17">
        <v>-1.6830000000000001</v>
      </c>
      <c r="UJ37" s="17">
        <v>16.899999999999999</v>
      </c>
      <c r="UK37" s="17">
        <v>17.560980000000001</v>
      </c>
      <c r="UL37" s="17">
        <v>17.560970000000001</v>
      </c>
      <c r="UM37" s="17">
        <v>-0.66096999999999995</v>
      </c>
      <c r="UN37" s="17">
        <v>5</v>
      </c>
      <c r="UO37" s="17">
        <v>5.6</v>
      </c>
      <c r="UP37" s="17">
        <v>5.6</v>
      </c>
      <c r="UQ37" s="17">
        <v>-0.6</v>
      </c>
      <c r="UR37" s="17">
        <v>9.1999999999999993</v>
      </c>
      <c r="US37" s="17">
        <v>7.7</v>
      </c>
      <c r="UT37" s="17">
        <v>7.7</v>
      </c>
      <c r="UU37" s="17">
        <v>1.5</v>
      </c>
      <c r="UV37" s="17">
        <v>15</v>
      </c>
      <c r="UW37" s="17">
        <v>14.63415</v>
      </c>
      <c r="UX37" s="17">
        <v>14.63414</v>
      </c>
      <c r="UY37" s="17">
        <v>0.36586000000000002</v>
      </c>
      <c r="UZ37" s="17">
        <v>16</v>
      </c>
      <c r="VA37" s="17">
        <v>15.60976</v>
      </c>
      <c r="VB37" s="17">
        <v>15.60975</v>
      </c>
      <c r="VC37" s="17">
        <v>0.39024999999999999</v>
      </c>
      <c r="VD37" s="17">
        <v>15.9</v>
      </c>
      <c r="VE37" s="17">
        <v>15.60976</v>
      </c>
      <c r="VF37" s="17">
        <v>15.60975</v>
      </c>
      <c r="VG37" s="17">
        <v>0.29025000000000001</v>
      </c>
      <c r="VH37" s="17">
        <v>14.6</v>
      </c>
      <c r="VI37" s="17">
        <v>8.4</v>
      </c>
      <c r="VJ37" s="17">
        <v>13.484999999999999</v>
      </c>
      <c r="VK37" s="17">
        <v>1.115</v>
      </c>
      <c r="VL37" s="17">
        <v>216.4</v>
      </c>
      <c r="VM37" s="17"/>
      <c r="VN37" s="17">
        <v>236.13</v>
      </c>
      <c r="VO37" s="17">
        <v>-19.73</v>
      </c>
      <c r="VP37" s="17">
        <v>13</v>
      </c>
      <c r="VQ37" s="17"/>
      <c r="VR37" s="17">
        <v>12.879</v>
      </c>
      <c r="VS37" s="17">
        <v>0.121</v>
      </c>
      <c r="VT37" s="17">
        <v>123.3</v>
      </c>
      <c r="VU37" s="17"/>
      <c r="VV37" s="17">
        <v>124.69199999999999</v>
      </c>
      <c r="VW37" s="17">
        <v>-1.3919999999999999</v>
      </c>
      <c r="VX37" s="17">
        <v>0.6</v>
      </c>
      <c r="VY37" s="17">
        <v>0.6</v>
      </c>
      <c r="VZ37" s="17">
        <v>0.6</v>
      </c>
      <c r="WA37" s="17">
        <v>0</v>
      </c>
      <c r="WB37" s="17">
        <v>90.7</v>
      </c>
      <c r="WC37" s="17">
        <v>60</v>
      </c>
      <c r="WD37" s="17">
        <v>60</v>
      </c>
      <c r="WE37" s="17">
        <v>30.7</v>
      </c>
      <c r="WF37" s="17">
        <v>77.8</v>
      </c>
      <c r="WG37" s="17">
        <v>55</v>
      </c>
      <c r="WH37" s="17">
        <v>55</v>
      </c>
      <c r="WI37" s="17">
        <v>22.8</v>
      </c>
      <c r="WJ37" s="17">
        <v>89.3</v>
      </c>
      <c r="WK37" s="17"/>
      <c r="WL37" s="17">
        <v>88.847999999999999</v>
      </c>
      <c r="WM37" s="17">
        <v>0.45200000000000001</v>
      </c>
      <c r="WN37" s="17">
        <v>12.4</v>
      </c>
      <c r="WO37" s="17"/>
      <c r="WP37" s="17">
        <v>7.6890000000000001</v>
      </c>
      <c r="WQ37" s="17">
        <v>4.7110000000000003</v>
      </c>
      <c r="WR37" s="17">
        <v>9.5</v>
      </c>
      <c r="WS37" s="17">
        <v>9.4</v>
      </c>
      <c r="WT37" s="17">
        <v>9.4</v>
      </c>
      <c r="WU37" s="17">
        <v>0.1</v>
      </c>
      <c r="WV37" s="17">
        <v>20</v>
      </c>
      <c r="WW37" s="17">
        <v>19.317070000000001</v>
      </c>
      <c r="WX37" s="17">
        <v>19.317070000000001</v>
      </c>
      <c r="WY37" s="17">
        <v>0.68293000000000004</v>
      </c>
      <c r="WZ37" s="17">
        <v>10.6</v>
      </c>
      <c r="XA37" s="17">
        <v>10.6</v>
      </c>
      <c r="XB37" s="17">
        <v>10.6</v>
      </c>
      <c r="XC37" s="17">
        <v>0</v>
      </c>
      <c r="XD37" s="17">
        <v>34.5</v>
      </c>
      <c r="XE37" s="17">
        <v>30</v>
      </c>
      <c r="XF37" s="17"/>
      <c r="XG37" s="17">
        <v>34.5</v>
      </c>
      <c r="XH37" s="17"/>
      <c r="XI37" s="17"/>
      <c r="XJ37" s="17"/>
      <c r="XK37" s="17">
        <v>0</v>
      </c>
      <c r="XL37" s="17"/>
      <c r="XM37" s="17"/>
      <c r="XN37" s="17"/>
      <c r="XO37" s="17">
        <v>0</v>
      </c>
      <c r="XP37" s="17"/>
      <c r="XQ37" s="17"/>
      <c r="XR37" s="17"/>
      <c r="XS37" s="17">
        <v>0</v>
      </c>
      <c r="XT37" s="17">
        <v>17.399999999999999</v>
      </c>
      <c r="XU37" s="17">
        <v>14</v>
      </c>
      <c r="XV37" s="17">
        <v>14</v>
      </c>
      <c r="XW37" s="17">
        <v>3.4</v>
      </c>
      <c r="XX37" s="17"/>
      <c r="XY37" s="17"/>
      <c r="XZ37" s="17"/>
      <c r="YA37" s="17">
        <v>0</v>
      </c>
      <c r="YB37" s="17"/>
      <c r="YC37" s="17"/>
      <c r="YD37" s="17"/>
      <c r="YE37" s="17">
        <v>0</v>
      </c>
    </row>
    <row r="38" spans="1:655" ht="24" customHeight="1" x14ac:dyDescent="0.3">
      <c r="A38" s="1"/>
      <c r="B38" s="16" t="s">
        <v>49</v>
      </c>
      <c r="C38" s="16" t="s">
        <v>880</v>
      </c>
      <c r="D38" s="17">
        <v>99.5</v>
      </c>
      <c r="E38" s="17">
        <v>100</v>
      </c>
      <c r="F38" s="17">
        <v>100</v>
      </c>
      <c r="G38" s="17">
        <v>-0.5</v>
      </c>
      <c r="H38" s="17">
        <v>644.20000000000005</v>
      </c>
      <c r="I38" s="17">
        <v>646.79789000000005</v>
      </c>
      <c r="J38" s="17">
        <v>646.79789000000005</v>
      </c>
      <c r="K38" s="17">
        <v>-2.59789</v>
      </c>
      <c r="L38" s="17">
        <v>214.6</v>
      </c>
      <c r="M38" s="17">
        <v>211.44126</v>
      </c>
      <c r="N38" s="17">
        <v>211.44126</v>
      </c>
      <c r="O38" s="17">
        <v>3.1587399999999999</v>
      </c>
      <c r="P38" s="17">
        <v>0</v>
      </c>
      <c r="Q38" s="17"/>
      <c r="R38" s="17">
        <v>0</v>
      </c>
      <c r="S38" s="17">
        <v>0</v>
      </c>
      <c r="T38" s="17">
        <v>0</v>
      </c>
      <c r="U38" s="17"/>
      <c r="V38" s="17">
        <v>0</v>
      </c>
      <c r="W38" s="17">
        <v>0</v>
      </c>
      <c r="X38" s="17">
        <v>90.3</v>
      </c>
      <c r="Y38" s="17">
        <v>92.226339999999993</v>
      </c>
      <c r="Z38" s="17">
        <v>92.226330000000004</v>
      </c>
      <c r="AA38" s="17">
        <v>-1.9263300000000001</v>
      </c>
      <c r="AB38" s="17">
        <v>204.8</v>
      </c>
      <c r="AC38" s="17">
        <v>220</v>
      </c>
      <c r="AD38" s="17">
        <v>220</v>
      </c>
      <c r="AE38" s="17">
        <v>-15.2</v>
      </c>
      <c r="AF38" s="17"/>
      <c r="AG38" s="17"/>
      <c r="AH38" s="17"/>
      <c r="AI38" s="17">
        <v>0</v>
      </c>
      <c r="AJ38" s="17"/>
      <c r="AK38" s="17"/>
      <c r="AL38" s="17"/>
      <c r="AM38" s="17">
        <v>0</v>
      </c>
      <c r="AN38" s="17">
        <v>114.6</v>
      </c>
      <c r="AO38" s="17">
        <v>131.96943999999999</v>
      </c>
      <c r="AP38" s="17">
        <v>131.96950000000001</v>
      </c>
      <c r="AQ38" s="17">
        <v>-17.369499999999999</v>
      </c>
      <c r="AR38" s="17">
        <v>114.8</v>
      </c>
      <c r="AS38" s="17">
        <v>131.96943999999999</v>
      </c>
      <c r="AT38" s="17">
        <v>131.96950000000001</v>
      </c>
      <c r="AU38" s="17">
        <v>-17.169499999999999</v>
      </c>
      <c r="AV38" s="17">
        <v>114.7</v>
      </c>
      <c r="AW38" s="17">
        <v>131.96943999999999</v>
      </c>
      <c r="AX38" s="17">
        <v>131.96950000000001</v>
      </c>
      <c r="AY38" s="17">
        <v>-17.269500000000001</v>
      </c>
      <c r="AZ38" s="17">
        <v>225.7</v>
      </c>
      <c r="BA38" s="17">
        <v>197.95417</v>
      </c>
      <c r="BB38" s="17">
        <v>197.95425</v>
      </c>
      <c r="BC38" s="17">
        <v>27.745750000000001</v>
      </c>
      <c r="BD38" s="17">
        <v>207.3</v>
      </c>
      <c r="BE38" s="17">
        <v>195.12200999999999</v>
      </c>
      <c r="BF38" s="17">
        <v>195.12197</v>
      </c>
      <c r="BG38" s="17">
        <v>12.17803</v>
      </c>
      <c r="BH38" s="17">
        <v>109.6</v>
      </c>
      <c r="BI38" s="17">
        <v>97.561000000000007</v>
      </c>
      <c r="BJ38" s="17">
        <v>97.560980000000001</v>
      </c>
      <c r="BK38" s="17">
        <v>12.039020000000001</v>
      </c>
      <c r="BL38" s="17">
        <v>551.5</v>
      </c>
      <c r="BM38" s="17">
        <v>568.29854</v>
      </c>
      <c r="BN38" s="17">
        <v>568.29853000000003</v>
      </c>
      <c r="BO38" s="17">
        <v>-16.79853</v>
      </c>
      <c r="BP38" s="17">
        <v>10.4</v>
      </c>
      <c r="BQ38" s="17">
        <v>5.4891500000000004</v>
      </c>
      <c r="BR38" s="17">
        <v>5.4891399999999999</v>
      </c>
      <c r="BS38" s="17">
        <v>4.9108599999999996</v>
      </c>
      <c r="BT38" s="17"/>
      <c r="BU38" s="17"/>
      <c r="BV38" s="17"/>
      <c r="BW38" s="17">
        <v>0</v>
      </c>
      <c r="BX38" s="17"/>
      <c r="BY38" s="17"/>
      <c r="BZ38" s="17"/>
      <c r="CA38" s="17">
        <v>0</v>
      </c>
      <c r="CB38" s="17"/>
      <c r="CC38" s="17"/>
      <c r="CD38" s="17"/>
      <c r="CE38" s="17">
        <v>0</v>
      </c>
      <c r="CF38" s="17"/>
      <c r="CG38" s="17"/>
      <c r="CH38" s="17"/>
      <c r="CI38" s="17">
        <v>0</v>
      </c>
      <c r="CJ38" s="17">
        <v>166.6</v>
      </c>
      <c r="CK38" s="17">
        <v>164.70732000000001</v>
      </c>
      <c r="CL38" s="17">
        <v>164.70731000000001</v>
      </c>
      <c r="CM38" s="17">
        <v>1.89269</v>
      </c>
      <c r="CN38" s="17">
        <v>7.4</v>
      </c>
      <c r="CO38" s="17">
        <v>5.1346499999999997</v>
      </c>
      <c r="CP38" s="17">
        <v>5.1346499999999997</v>
      </c>
      <c r="CQ38" s="17">
        <v>2.2653500000000002</v>
      </c>
      <c r="CR38" s="17">
        <v>5.2</v>
      </c>
      <c r="CS38" s="17">
        <v>2.8184800000000001</v>
      </c>
      <c r="CT38" s="17">
        <v>2.8184800000000001</v>
      </c>
      <c r="CU38" s="17">
        <v>2.3815200000000001</v>
      </c>
      <c r="CV38" s="17"/>
      <c r="CW38" s="17"/>
      <c r="CX38" s="17">
        <v>0</v>
      </c>
      <c r="CY38" s="17">
        <v>0</v>
      </c>
      <c r="CZ38" s="17">
        <v>6.7</v>
      </c>
      <c r="DA38" s="17">
        <v>6.8787000000000003</v>
      </c>
      <c r="DB38" s="17">
        <v>6.8787000000000003</v>
      </c>
      <c r="DC38" s="17">
        <v>-0.1787</v>
      </c>
      <c r="DD38" s="17">
        <v>11.6</v>
      </c>
      <c r="DE38" s="17">
        <v>14.9922</v>
      </c>
      <c r="DF38" s="17">
        <v>12.781459999999999</v>
      </c>
      <c r="DG38" s="17">
        <v>-1.18146</v>
      </c>
      <c r="DH38" s="17">
        <v>79.5</v>
      </c>
      <c r="DI38" s="17">
        <v>70</v>
      </c>
      <c r="DJ38" s="17">
        <v>70.000029999999995</v>
      </c>
      <c r="DK38" s="17">
        <v>9.4999699999999994</v>
      </c>
      <c r="DL38" s="17"/>
      <c r="DM38" s="17"/>
      <c r="DN38" s="17"/>
      <c r="DO38" s="17">
        <v>0</v>
      </c>
      <c r="DP38" s="17"/>
      <c r="DQ38" s="17"/>
      <c r="DR38" s="17"/>
      <c r="DS38" s="17">
        <v>0</v>
      </c>
      <c r="DT38" s="17">
        <v>0</v>
      </c>
      <c r="DU38" s="17"/>
      <c r="DV38" s="17">
        <v>0</v>
      </c>
      <c r="DW38" s="17">
        <v>0</v>
      </c>
      <c r="DX38" s="17"/>
      <c r="DY38" s="17"/>
      <c r="DZ38" s="17"/>
      <c r="EA38" s="17">
        <v>0</v>
      </c>
      <c r="EB38" s="17">
        <v>110.9</v>
      </c>
      <c r="EC38" s="17">
        <v>112.90537</v>
      </c>
      <c r="ED38" s="17">
        <v>112.90536</v>
      </c>
      <c r="EE38" s="17">
        <v>-2.00536</v>
      </c>
      <c r="EF38" s="17">
        <v>217.8</v>
      </c>
      <c r="EG38" s="17">
        <v>221.30108000000001</v>
      </c>
      <c r="EH38" s="17">
        <v>221.30108000000001</v>
      </c>
      <c r="EI38" s="17">
        <v>-3.50108</v>
      </c>
      <c r="EJ38" s="17"/>
      <c r="EK38" s="17"/>
      <c r="EL38" s="17"/>
      <c r="EM38" s="17">
        <v>0</v>
      </c>
      <c r="EN38" s="17"/>
      <c r="EO38" s="17"/>
      <c r="EP38" s="17"/>
      <c r="EQ38" s="17">
        <v>0</v>
      </c>
      <c r="ER38" s="17"/>
      <c r="ES38" s="17"/>
      <c r="ET38" s="17"/>
      <c r="EU38" s="17">
        <v>0</v>
      </c>
      <c r="EV38" s="17">
        <v>6.5</v>
      </c>
      <c r="EW38" s="17">
        <v>6.39</v>
      </c>
      <c r="EX38" s="17">
        <v>6.39</v>
      </c>
      <c r="EY38" s="17">
        <v>0.11</v>
      </c>
      <c r="EZ38" s="17">
        <v>231.6</v>
      </c>
      <c r="FA38" s="17">
        <v>229.57073</v>
      </c>
      <c r="FB38" s="17">
        <v>229.57073</v>
      </c>
      <c r="FC38" s="17">
        <v>2.0292699999999999</v>
      </c>
      <c r="FD38" s="17">
        <v>69.900000000000006</v>
      </c>
      <c r="FE38" s="17">
        <v>76.256299999999996</v>
      </c>
      <c r="FF38" s="17">
        <v>76.256290000000007</v>
      </c>
      <c r="FG38" s="17">
        <v>-6.3562900000000004</v>
      </c>
      <c r="FH38" s="17">
        <v>136.1</v>
      </c>
      <c r="FI38" s="17">
        <v>151.167</v>
      </c>
      <c r="FJ38" s="17">
        <v>151.16686000000001</v>
      </c>
      <c r="FK38" s="17">
        <v>-15.06686</v>
      </c>
      <c r="FL38" s="17">
        <v>38.200000000000003</v>
      </c>
      <c r="FM38" s="17">
        <v>37.709339999999997</v>
      </c>
      <c r="FN38" s="17">
        <v>37.709339999999997</v>
      </c>
      <c r="FO38" s="17">
        <v>0.49065999999999999</v>
      </c>
      <c r="FP38" s="17">
        <v>9.4</v>
      </c>
      <c r="FQ38" s="17">
        <v>9.6429299999999998</v>
      </c>
      <c r="FR38" s="17">
        <v>9.6429200000000002</v>
      </c>
      <c r="FS38" s="17">
        <v>-0.24292</v>
      </c>
      <c r="FT38" s="17">
        <v>19.7</v>
      </c>
      <c r="FU38" s="17">
        <v>19.121949999999998</v>
      </c>
      <c r="FV38" s="17">
        <v>19.121949999999998</v>
      </c>
      <c r="FW38" s="17">
        <v>0.57804999999999995</v>
      </c>
      <c r="FX38" s="17">
        <v>88.3</v>
      </c>
      <c r="FY38" s="17">
        <v>87.657560000000004</v>
      </c>
      <c r="FZ38" s="17">
        <v>87.657560000000004</v>
      </c>
      <c r="GA38" s="17">
        <v>0.64244000000000001</v>
      </c>
      <c r="GB38" s="17">
        <v>121.7</v>
      </c>
      <c r="GC38" s="17">
        <v>136.06837999999999</v>
      </c>
      <c r="GD38" s="17">
        <v>150.38247000000001</v>
      </c>
      <c r="GE38" s="17">
        <v>-28.682469999999999</v>
      </c>
      <c r="GF38" s="17"/>
      <c r="GG38" s="17"/>
      <c r="GH38" s="17"/>
      <c r="GI38" s="17">
        <v>0</v>
      </c>
      <c r="GJ38" s="17">
        <v>73.8</v>
      </c>
      <c r="GK38" s="17">
        <v>68.034189999999995</v>
      </c>
      <c r="GL38" s="17">
        <v>75.191230000000004</v>
      </c>
      <c r="GM38" s="17">
        <v>-1.39123</v>
      </c>
      <c r="GN38" s="17">
        <v>109.7</v>
      </c>
      <c r="GO38" s="17">
        <v>110.91316999999999</v>
      </c>
      <c r="GP38" s="17">
        <v>110.91316999999999</v>
      </c>
      <c r="GQ38" s="17">
        <v>-1.2131700000000001</v>
      </c>
      <c r="GR38" s="17">
        <v>8.1999999999999993</v>
      </c>
      <c r="GS38" s="17">
        <v>9.09</v>
      </c>
      <c r="GT38" s="17">
        <v>9.09</v>
      </c>
      <c r="GU38" s="17">
        <v>-0.89</v>
      </c>
      <c r="GV38" s="17">
        <v>4.4000000000000004</v>
      </c>
      <c r="GW38" s="17">
        <v>9.9490999999999996</v>
      </c>
      <c r="GX38" s="17">
        <v>9.9490999999999996</v>
      </c>
      <c r="GY38" s="17">
        <v>-5.5491000000000001</v>
      </c>
      <c r="GZ38" s="17">
        <v>47</v>
      </c>
      <c r="HA38" s="17">
        <v>47.26634</v>
      </c>
      <c r="HB38" s="17">
        <v>47.26634</v>
      </c>
      <c r="HC38" s="17">
        <v>-0.26634000000000002</v>
      </c>
      <c r="HD38" s="17"/>
      <c r="HE38" s="17"/>
      <c r="HF38" s="17"/>
      <c r="HG38" s="17">
        <v>0</v>
      </c>
      <c r="HH38" s="17">
        <v>4</v>
      </c>
      <c r="HI38" s="17">
        <v>3.8872599999999999</v>
      </c>
      <c r="HJ38" s="17">
        <v>3.8872599999999999</v>
      </c>
      <c r="HK38" s="17">
        <v>0.11274000000000001</v>
      </c>
      <c r="HL38" s="17">
        <v>37.700000000000003</v>
      </c>
      <c r="HM38" s="17">
        <v>34.419510000000002</v>
      </c>
      <c r="HN38" s="17">
        <v>34.419510000000002</v>
      </c>
      <c r="HO38" s="17">
        <v>3.2804899999999999</v>
      </c>
      <c r="HP38" s="17">
        <v>143.1</v>
      </c>
      <c r="HQ38" s="17">
        <v>171.54185000000001</v>
      </c>
      <c r="HR38" s="17">
        <v>171.54185000000001</v>
      </c>
      <c r="HS38" s="17">
        <v>-28.441849999999999</v>
      </c>
      <c r="HT38" s="17"/>
      <c r="HU38" s="17"/>
      <c r="HV38" s="17"/>
      <c r="HW38" s="17">
        <v>0</v>
      </c>
      <c r="HX38" s="17"/>
      <c r="HY38" s="17"/>
      <c r="HZ38" s="17"/>
      <c r="IA38" s="17">
        <v>0</v>
      </c>
      <c r="IB38" s="17">
        <v>48.1</v>
      </c>
      <c r="IC38" s="17">
        <v>47.67127</v>
      </c>
      <c r="ID38" s="17">
        <v>47.671239999999997</v>
      </c>
      <c r="IE38" s="17">
        <v>0.42875999999999997</v>
      </c>
      <c r="IF38" s="17">
        <v>25.2</v>
      </c>
      <c r="IG38" s="17">
        <v>34.999949999999998</v>
      </c>
      <c r="IH38" s="17">
        <v>51.28443</v>
      </c>
      <c r="II38" s="17">
        <v>-26.084430000000001</v>
      </c>
      <c r="IJ38" s="17">
        <v>0</v>
      </c>
      <c r="IK38" s="17">
        <v>102.57</v>
      </c>
      <c r="IL38" s="17">
        <v>102.57</v>
      </c>
      <c r="IM38" s="17">
        <v>-102.57</v>
      </c>
      <c r="IN38" s="17">
        <v>45.7</v>
      </c>
      <c r="IO38" s="17"/>
      <c r="IP38" s="17">
        <v>0</v>
      </c>
      <c r="IQ38" s="17">
        <v>45.7</v>
      </c>
      <c r="IR38" s="17"/>
      <c r="IS38" s="17"/>
      <c r="IT38" s="17"/>
      <c r="IU38" s="17">
        <v>0</v>
      </c>
      <c r="IV38" s="17"/>
      <c r="IW38" s="17"/>
      <c r="IX38" s="17"/>
      <c r="IY38" s="17">
        <v>0</v>
      </c>
      <c r="IZ38" s="17"/>
      <c r="JA38" s="17"/>
      <c r="JB38" s="17"/>
      <c r="JC38" s="17">
        <v>0</v>
      </c>
      <c r="JD38" s="17">
        <v>86.3</v>
      </c>
      <c r="JE38" s="17">
        <v>88.815600000000003</v>
      </c>
      <c r="JF38" s="17">
        <v>88.815600000000003</v>
      </c>
      <c r="JG38" s="17">
        <v>-2.5156000000000001</v>
      </c>
      <c r="JH38" s="17"/>
      <c r="JI38" s="17"/>
      <c r="JJ38" s="17">
        <v>0</v>
      </c>
      <c r="JK38" s="17">
        <v>0</v>
      </c>
      <c r="JL38" s="17">
        <v>172.3</v>
      </c>
      <c r="JM38" s="17">
        <v>179.87925999999999</v>
      </c>
      <c r="JN38" s="17">
        <v>179.87922</v>
      </c>
      <c r="JO38" s="17">
        <v>-7.5792200000000003</v>
      </c>
      <c r="JP38" s="17">
        <v>191.9</v>
      </c>
      <c r="JQ38" s="17">
        <v>179.87925999999999</v>
      </c>
      <c r="JR38" s="17">
        <v>179.87922</v>
      </c>
      <c r="JS38" s="17">
        <v>12.02078</v>
      </c>
      <c r="JT38" s="17">
        <v>170.3</v>
      </c>
      <c r="JU38" s="17">
        <v>179.87925999999999</v>
      </c>
      <c r="JV38" s="17">
        <v>179.87922</v>
      </c>
      <c r="JW38" s="17">
        <v>-9.5792199999999994</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4.5999999999999996</v>
      </c>
      <c r="LE38" s="17">
        <v>3.9931199999999998</v>
      </c>
      <c r="LF38" s="17">
        <v>3.9931199999999998</v>
      </c>
      <c r="LG38" s="17">
        <v>0.60687999999999998</v>
      </c>
      <c r="LH38" s="17">
        <v>163.1</v>
      </c>
      <c r="LI38" s="17">
        <v>61.734969999999997</v>
      </c>
      <c r="LJ38" s="17">
        <v>0</v>
      </c>
      <c r="LK38" s="17">
        <v>163.1</v>
      </c>
      <c r="LL38" s="17">
        <v>132.6</v>
      </c>
      <c r="LM38" s="17">
        <v>133.67995999999999</v>
      </c>
      <c r="LN38" s="17">
        <v>133.67995999999999</v>
      </c>
      <c r="LO38" s="17">
        <v>-1.07996</v>
      </c>
      <c r="LP38" s="17">
        <v>64.3</v>
      </c>
      <c r="LQ38" s="17">
        <v>67.461460000000002</v>
      </c>
      <c r="LR38" s="17">
        <v>67.461460000000002</v>
      </c>
      <c r="LS38" s="17">
        <v>-3.1614599999999999</v>
      </c>
      <c r="LT38" s="17">
        <v>79.7</v>
      </c>
      <c r="LU38" s="17">
        <v>78.567999999999998</v>
      </c>
      <c r="LV38" s="17">
        <v>78.567989999999995</v>
      </c>
      <c r="LW38" s="17">
        <v>1.13201</v>
      </c>
      <c r="LX38" s="17">
        <v>30.2</v>
      </c>
      <c r="LY38" s="17">
        <v>30.097560000000001</v>
      </c>
      <c r="LZ38" s="17">
        <v>30.097560000000001</v>
      </c>
      <c r="MA38" s="17">
        <v>0.10244</v>
      </c>
      <c r="MB38" s="17"/>
      <c r="MC38" s="17"/>
      <c r="MD38" s="17"/>
      <c r="ME38" s="17">
        <v>0</v>
      </c>
      <c r="MF38" s="17"/>
      <c r="MG38" s="17"/>
      <c r="MH38" s="17"/>
      <c r="MI38" s="17">
        <v>0</v>
      </c>
      <c r="MJ38" s="17"/>
      <c r="MK38" s="17"/>
      <c r="ML38" s="17"/>
      <c r="MM38" s="17">
        <v>0</v>
      </c>
      <c r="MN38" s="17">
        <v>102.9</v>
      </c>
      <c r="MO38" s="17">
        <v>121.67563</v>
      </c>
      <c r="MP38" s="17">
        <v>111</v>
      </c>
      <c r="MQ38" s="17">
        <v>-8.1</v>
      </c>
      <c r="MR38" s="17">
        <v>103</v>
      </c>
      <c r="MS38" s="17">
        <v>121.67563</v>
      </c>
      <c r="MT38" s="17">
        <v>111</v>
      </c>
      <c r="MU38" s="17">
        <v>-8</v>
      </c>
      <c r="MV38" s="17">
        <v>122.6</v>
      </c>
      <c r="MW38" s="17">
        <v>121.67563</v>
      </c>
      <c r="MX38" s="17">
        <v>111</v>
      </c>
      <c r="MY38" s="17">
        <v>11.6</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v>0.9</v>
      </c>
      <c r="OC38" s="17"/>
      <c r="OD38" s="17">
        <v>0.86</v>
      </c>
      <c r="OE38" s="17">
        <v>0.04</v>
      </c>
      <c r="OF38" s="17">
        <v>93.1</v>
      </c>
      <c r="OG38" s="17">
        <v>69.988</v>
      </c>
      <c r="OH38" s="17">
        <v>69.988</v>
      </c>
      <c r="OI38" s="17">
        <v>23.111999999999998</v>
      </c>
      <c r="OJ38" s="17">
        <v>67.599999999999994</v>
      </c>
      <c r="OK38" s="17"/>
      <c r="OL38" s="17">
        <v>64.713999999999999</v>
      </c>
      <c r="OM38" s="17">
        <v>2.8860000000000001</v>
      </c>
      <c r="ON38" s="17">
        <v>15.3</v>
      </c>
      <c r="OO38" s="17">
        <v>9.8000000000000007</v>
      </c>
      <c r="OP38" s="17">
        <v>14.336</v>
      </c>
      <c r="OQ38" s="17">
        <v>0.96399999999999997</v>
      </c>
      <c r="OR38" s="17">
        <v>0.2</v>
      </c>
      <c r="OS38" s="17"/>
      <c r="OT38" s="17">
        <v>0.1</v>
      </c>
      <c r="OU38" s="17">
        <v>0.1</v>
      </c>
      <c r="OV38" s="17">
        <v>20.2</v>
      </c>
      <c r="OW38" s="17">
        <v>17.560980000000001</v>
      </c>
      <c r="OX38" s="17">
        <v>17.560970000000001</v>
      </c>
      <c r="OY38" s="17">
        <v>2.63903</v>
      </c>
      <c r="OZ38" s="17">
        <v>9.9</v>
      </c>
      <c r="PA38" s="17">
        <v>9.9830000000000005</v>
      </c>
      <c r="PB38" s="17">
        <v>9.9830000000000005</v>
      </c>
      <c r="PC38" s="17">
        <v>-8.3000000000000004E-2</v>
      </c>
      <c r="PD38" s="17">
        <v>5.5</v>
      </c>
      <c r="PE38" s="17">
        <v>5.67</v>
      </c>
      <c r="PF38" s="17">
        <v>5.67</v>
      </c>
      <c r="PG38" s="17">
        <v>-0.17</v>
      </c>
      <c r="PH38" s="17">
        <v>1</v>
      </c>
      <c r="PI38" s="17">
        <v>1</v>
      </c>
      <c r="PJ38" s="17">
        <v>1</v>
      </c>
      <c r="PK38" s="17">
        <v>0</v>
      </c>
      <c r="PL38" s="17"/>
      <c r="PM38" s="17"/>
      <c r="PN38" s="17"/>
      <c r="PO38" s="17">
        <v>0</v>
      </c>
      <c r="PP38" s="17">
        <v>4.9930000000000003</v>
      </c>
      <c r="PQ38" s="17">
        <v>5</v>
      </c>
      <c r="PR38" s="17">
        <v>5</v>
      </c>
      <c r="PS38" s="17">
        <v>-7.0000000000000001E-3</v>
      </c>
      <c r="PT38" s="17">
        <v>20.2</v>
      </c>
      <c r="PU38" s="17">
        <v>19.5122</v>
      </c>
      <c r="PV38" s="17">
        <v>19.51219</v>
      </c>
      <c r="PW38" s="17">
        <v>0.68781000000000003</v>
      </c>
      <c r="PX38" s="17">
        <v>20</v>
      </c>
      <c r="PY38" s="17">
        <v>19.510000000000002</v>
      </c>
      <c r="PZ38" s="17"/>
      <c r="QA38" s="17">
        <v>20</v>
      </c>
      <c r="QB38" s="17">
        <v>18.899999999999999</v>
      </c>
      <c r="QC38" s="17">
        <v>17.560980000000001</v>
      </c>
      <c r="QD38" s="17">
        <v>17.560970000000001</v>
      </c>
      <c r="QE38" s="17">
        <v>1.3390299999999999</v>
      </c>
      <c r="QF38" s="17">
        <v>3.5</v>
      </c>
      <c r="QG38" s="17">
        <v>3.5</v>
      </c>
      <c r="QH38" s="17">
        <v>3.5</v>
      </c>
      <c r="QI38" s="17">
        <v>0</v>
      </c>
      <c r="QJ38" s="17">
        <v>18.5</v>
      </c>
      <c r="QK38" s="17">
        <v>18.048780000000001</v>
      </c>
      <c r="QL38" s="17">
        <v>18.048780000000001</v>
      </c>
      <c r="QM38" s="17">
        <v>0.45122000000000001</v>
      </c>
      <c r="QN38" s="17">
        <v>12.5</v>
      </c>
      <c r="QO38" s="17"/>
      <c r="QP38" s="17">
        <v>12.406000000000001</v>
      </c>
      <c r="QQ38" s="17">
        <v>9.4E-2</v>
      </c>
      <c r="QR38" s="17">
        <v>15.2</v>
      </c>
      <c r="QS38" s="17"/>
      <c r="QT38" s="17">
        <v>16.8</v>
      </c>
      <c r="QU38" s="17">
        <v>-1.6</v>
      </c>
      <c r="QV38" s="17">
        <v>12.5</v>
      </c>
      <c r="QW38" s="17">
        <v>18.2</v>
      </c>
      <c r="QX38" s="17">
        <v>11.253</v>
      </c>
      <c r="QY38" s="17">
        <v>1.2470000000000001</v>
      </c>
      <c r="QZ38" s="17">
        <v>43.7</v>
      </c>
      <c r="RA38" s="17">
        <v>55.5</v>
      </c>
      <c r="RB38" s="17">
        <v>45.965000000000003</v>
      </c>
      <c r="RC38" s="17">
        <v>-2.2650000000000001</v>
      </c>
      <c r="RD38" s="17">
        <v>4.4000000000000004</v>
      </c>
      <c r="RE38" s="17">
        <v>4.2</v>
      </c>
      <c r="RF38" s="17">
        <v>4.2</v>
      </c>
      <c r="RG38" s="17">
        <v>0.2</v>
      </c>
      <c r="RH38" s="17">
        <v>1.1000000000000001</v>
      </c>
      <c r="RI38" s="17"/>
      <c r="RJ38" s="17">
        <v>0</v>
      </c>
      <c r="RK38" s="17">
        <v>1.1000000000000001</v>
      </c>
      <c r="RL38" s="17">
        <v>2.2000000000000002</v>
      </c>
      <c r="RM38" s="17">
        <v>2.4</v>
      </c>
      <c r="RN38" s="17">
        <v>2.4</v>
      </c>
      <c r="RO38" s="17">
        <v>-0.2</v>
      </c>
      <c r="RP38" s="17">
        <v>1.4</v>
      </c>
      <c r="RQ38" s="17"/>
      <c r="RR38" s="17"/>
      <c r="RS38" s="17">
        <v>1.4</v>
      </c>
      <c r="RT38" s="17">
        <v>15.8</v>
      </c>
      <c r="RU38" s="17"/>
      <c r="RV38" s="17">
        <v>15.215</v>
      </c>
      <c r="RW38" s="17">
        <v>0.58499999999999996</v>
      </c>
      <c r="RX38" s="17">
        <v>3.2719999999999998</v>
      </c>
      <c r="RY38" s="17">
        <v>3.3210000000000002</v>
      </c>
      <c r="RZ38" s="17">
        <v>3.3210000000000002</v>
      </c>
      <c r="SA38" s="17">
        <v>-4.9000000000000002E-2</v>
      </c>
      <c r="SB38" s="17">
        <v>14.5</v>
      </c>
      <c r="SC38" s="17">
        <v>13.88091</v>
      </c>
      <c r="SD38" s="17">
        <v>13.88091</v>
      </c>
      <c r="SE38" s="17">
        <v>0.61909000000000003</v>
      </c>
      <c r="SF38" s="17">
        <v>2.5</v>
      </c>
      <c r="SG38" s="17">
        <v>2</v>
      </c>
      <c r="SH38" s="17">
        <v>2</v>
      </c>
      <c r="SI38" s="17">
        <v>0.5</v>
      </c>
      <c r="SJ38" s="17">
        <v>0.4</v>
      </c>
      <c r="SK38" s="17">
        <v>0.7</v>
      </c>
      <c r="SL38" s="17">
        <v>0.7</v>
      </c>
      <c r="SM38" s="17">
        <v>-0.3</v>
      </c>
      <c r="SN38" s="17">
        <v>16.600000000000001</v>
      </c>
      <c r="SO38" s="17">
        <v>17.170729999999999</v>
      </c>
      <c r="SP38" s="17">
        <v>17.170729999999999</v>
      </c>
      <c r="SQ38" s="17">
        <v>-0.57072999999999996</v>
      </c>
      <c r="SR38" s="17">
        <v>7.5</v>
      </c>
      <c r="SS38" s="17">
        <v>9.3000000000000007</v>
      </c>
      <c r="ST38" s="17">
        <v>9.3000000000000007</v>
      </c>
      <c r="SU38" s="17">
        <v>-1.8</v>
      </c>
      <c r="SV38" s="17">
        <v>10.7</v>
      </c>
      <c r="SW38" s="17">
        <v>11.707319999999999</v>
      </c>
      <c r="SX38" s="17">
        <v>11.70731</v>
      </c>
      <c r="SY38" s="17">
        <v>-1.0073099999999999</v>
      </c>
      <c r="SZ38" s="17">
        <v>15</v>
      </c>
      <c r="TA38" s="17">
        <v>15.60976</v>
      </c>
      <c r="TB38" s="17">
        <v>15.60975</v>
      </c>
      <c r="TC38" s="17">
        <v>-0.60975000000000001</v>
      </c>
      <c r="TD38" s="17">
        <v>20</v>
      </c>
      <c r="TE38" s="17">
        <v>19.317070000000001</v>
      </c>
      <c r="TF38" s="17">
        <v>19.317070000000001</v>
      </c>
      <c r="TG38" s="17">
        <v>0.68293000000000004</v>
      </c>
      <c r="TH38" s="17">
        <v>5.8</v>
      </c>
      <c r="TI38" s="17">
        <v>12.9</v>
      </c>
      <c r="TJ38" s="17">
        <v>12.84</v>
      </c>
      <c r="TK38" s="17">
        <v>-7.04</v>
      </c>
      <c r="TL38" s="17">
        <v>40.5</v>
      </c>
      <c r="TM38" s="17">
        <v>48.5</v>
      </c>
      <c r="TN38" s="17">
        <v>47.777000000000001</v>
      </c>
      <c r="TO38" s="17">
        <v>-7.2770000000000001</v>
      </c>
      <c r="TP38" s="17">
        <v>29.9</v>
      </c>
      <c r="TQ38" s="17"/>
      <c r="TR38" s="17">
        <v>29.47</v>
      </c>
      <c r="TS38" s="17">
        <v>0.43</v>
      </c>
      <c r="TT38" s="17">
        <v>43.8</v>
      </c>
      <c r="TU38" s="17">
        <v>43.6</v>
      </c>
      <c r="TV38" s="17">
        <v>43.682000000000002</v>
      </c>
      <c r="TW38" s="17">
        <v>0.11799999999999999</v>
      </c>
      <c r="TX38" s="17">
        <v>64.5</v>
      </c>
      <c r="TY38" s="17">
        <v>53.1</v>
      </c>
      <c r="TZ38" s="17">
        <v>55.573999999999998</v>
      </c>
      <c r="UA38" s="17">
        <v>8.9260000000000002</v>
      </c>
      <c r="UB38" s="17">
        <v>4.0999999999999996</v>
      </c>
      <c r="UC38" s="17">
        <v>4.1639999999999997</v>
      </c>
      <c r="UD38" s="17">
        <v>4.1639999999999997</v>
      </c>
      <c r="UE38" s="17">
        <v>-6.4000000000000001E-2</v>
      </c>
      <c r="UF38" s="17">
        <v>2.2000000000000002</v>
      </c>
      <c r="UG38" s="17">
        <v>3.9849999999999999</v>
      </c>
      <c r="UH38" s="17">
        <v>3.9849999999999999</v>
      </c>
      <c r="UI38" s="17">
        <v>-1.7849999999999999</v>
      </c>
      <c r="UJ38" s="17">
        <v>16.600000000000001</v>
      </c>
      <c r="UK38" s="17">
        <v>17.560980000000001</v>
      </c>
      <c r="UL38" s="17">
        <v>17.560970000000001</v>
      </c>
      <c r="UM38" s="17">
        <v>-0.96096999999999999</v>
      </c>
      <c r="UN38" s="17">
        <v>4.9000000000000004</v>
      </c>
      <c r="UO38" s="17">
        <v>5.6</v>
      </c>
      <c r="UP38" s="17">
        <v>5.6</v>
      </c>
      <c r="UQ38" s="17">
        <v>-0.7</v>
      </c>
      <c r="UR38" s="17">
        <v>9.1999999999999993</v>
      </c>
      <c r="US38" s="17">
        <v>7.7</v>
      </c>
      <c r="UT38" s="17">
        <v>7.7</v>
      </c>
      <c r="UU38" s="17">
        <v>1.5</v>
      </c>
      <c r="UV38" s="17">
        <v>15</v>
      </c>
      <c r="UW38" s="17">
        <v>14.63415</v>
      </c>
      <c r="UX38" s="17">
        <v>14.63414</v>
      </c>
      <c r="UY38" s="17">
        <v>0.36586000000000002</v>
      </c>
      <c r="UZ38" s="17">
        <v>16</v>
      </c>
      <c r="VA38" s="17">
        <v>15.60976</v>
      </c>
      <c r="VB38" s="17">
        <v>15.60975</v>
      </c>
      <c r="VC38" s="17">
        <v>0.39024999999999999</v>
      </c>
      <c r="VD38" s="17">
        <v>15.9</v>
      </c>
      <c r="VE38" s="17">
        <v>15.60976</v>
      </c>
      <c r="VF38" s="17">
        <v>15.60975</v>
      </c>
      <c r="VG38" s="17">
        <v>0.29025000000000001</v>
      </c>
      <c r="VH38" s="17">
        <v>14</v>
      </c>
      <c r="VI38" s="17">
        <v>7.9</v>
      </c>
      <c r="VJ38" s="17">
        <v>12.593999999999999</v>
      </c>
      <c r="VK38" s="17">
        <v>1.4059999999999999</v>
      </c>
      <c r="VL38" s="17">
        <v>206.9</v>
      </c>
      <c r="VM38" s="17"/>
      <c r="VN38" s="17">
        <v>238.38</v>
      </c>
      <c r="VO38" s="17">
        <v>-31.48</v>
      </c>
      <c r="VP38" s="17">
        <v>11.1</v>
      </c>
      <c r="VQ38" s="17"/>
      <c r="VR38" s="17">
        <v>12.215</v>
      </c>
      <c r="VS38" s="17">
        <v>-1.115</v>
      </c>
      <c r="VT38" s="17">
        <v>120.7</v>
      </c>
      <c r="VU38" s="17"/>
      <c r="VV38" s="17">
        <v>123.599</v>
      </c>
      <c r="VW38" s="17">
        <v>-2.899</v>
      </c>
      <c r="VX38" s="17">
        <v>0.6</v>
      </c>
      <c r="VY38" s="17">
        <v>0.6</v>
      </c>
      <c r="VZ38" s="17">
        <v>0.6</v>
      </c>
      <c r="WA38" s="17">
        <v>0</v>
      </c>
      <c r="WB38" s="17">
        <v>88.4</v>
      </c>
      <c r="WC38" s="17">
        <v>75</v>
      </c>
      <c r="WD38" s="17">
        <v>75</v>
      </c>
      <c r="WE38" s="17">
        <v>13.4</v>
      </c>
      <c r="WF38" s="17">
        <v>71.5</v>
      </c>
      <c r="WG38" s="17">
        <v>67</v>
      </c>
      <c r="WH38" s="17">
        <v>67</v>
      </c>
      <c r="WI38" s="17">
        <v>4.5</v>
      </c>
      <c r="WJ38" s="17">
        <v>87.1</v>
      </c>
      <c r="WK38" s="17"/>
      <c r="WL38" s="17">
        <v>87.415000000000006</v>
      </c>
      <c r="WM38" s="17">
        <v>-0.315</v>
      </c>
      <c r="WN38" s="17">
        <v>10.6</v>
      </c>
      <c r="WO38" s="17"/>
      <c r="WP38" s="17">
        <v>5.8390000000000004</v>
      </c>
      <c r="WQ38" s="17">
        <v>4.7610000000000001</v>
      </c>
      <c r="WR38" s="17">
        <v>9.5</v>
      </c>
      <c r="WS38" s="17">
        <v>9.4</v>
      </c>
      <c r="WT38" s="17">
        <v>9.4</v>
      </c>
      <c r="WU38" s="17">
        <v>0.1</v>
      </c>
      <c r="WV38" s="17">
        <v>20.2</v>
      </c>
      <c r="WW38" s="17">
        <v>19.317070000000001</v>
      </c>
      <c r="WX38" s="17">
        <v>19.317070000000001</v>
      </c>
      <c r="WY38" s="17">
        <v>0.88292999999999999</v>
      </c>
      <c r="WZ38" s="17">
        <v>10.7</v>
      </c>
      <c r="XA38" s="17">
        <v>10.6</v>
      </c>
      <c r="XB38" s="17">
        <v>10.6</v>
      </c>
      <c r="XC38" s="17">
        <v>0.1</v>
      </c>
      <c r="XD38" s="17">
        <v>33.200000000000003</v>
      </c>
      <c r="XE38" s="17">
        <v>30</v>
      </c>
      <c r="XF38" s="17"/>
      <c r="XG38" s="17">
        <v>33.200000000000003</v>
      </c>
      <c r="XH38" s="17"/>
      <c r="XI38" s="17"/>
      <c r="XJ38" s="17"/>
      <c r="XK38" s="17">
        <v>0</v>
      </c>
      <c r="XL38" s="17"/>
      <c r="XM38" s="17"/>
      <c r="XN38" s="17"/>
      <c r="XO38" s="17">
        <v>0</v>
      </c>
      <c r="XP38" s="17"/>
      <c r="XQ38" s="17"/>
      <c r="XR38" s="17"/>
      <c r="XS38" s="17">
        <v>0</v>
      </c>
      <c r="XT38" s="17">
        <v>17.899999999999999</v>
      </c>
      <c r="XU38" s="17">
        <v>14</v>
      </c>
      <c r="XV38" s="17">
        <v>14</v>
      </c>
      <c r="XW38" s="17">
        <v>3.9</v>
      </c>
      <c r="XX38" s="17"/>
      <c r="XY38" s="17"/>
      <c r="XZ38" s="17"/>
      <c r="YA38" s="17">
        <v>0</v>
      </c>
      <c r="YB38" s="17"/>
      <c r="YC38" s="17"/>
      <c r="YD38" s="17"/>
      <c r="YE38" s="17">
        <v>0</v>
      </c>
    </row>
    <row r="39" spans="1:655" ht="24" customHeight="1" x14ac:dyDescent="0.3">
      <c r="A39" s="1"/>
      <c r="B39" s="16" t="s">
        <v>49</v>
      </c>
      <c r="C39" s="16" t="s">
        <v>881</v>
      </c>
      <c r="D39" s="17">
        <v>98.8</v>
      </c>
      <c r="E39" s="17">
        <v>100</v>
      </c>
      <c r="F39" s="17">
        <v>100</v>
      </c>
      <c r="G39" s="17">
        <v>-1.2</v>
      </c>
      <c r="H39" s="17">
        <v>648</v>
      </c>
      <c r="I39" s="17">
        <v>646.79789000000005</v>
      </c>
      <c r="J39" s="17">
        <v>646.79789000000005</v>
      </c>
      <c r="K39" s="17">
        <v>1.20211</v>
      </c>
      <c r="L39" s="17">
        <v>215.3</v>
      </c>
      <c r="M39" s="17">
        <v>211.44126</v>
      </c>
      <c r="N39" s="17">
        <v>211.44126</v>
      </c>
      <c r="O39" s="17">
        <v>3.8587400000000001</v>
      </c>
      <c r="P39" s="17">
        <v>0</v>
      </c>
      <c r="Q39" s="17"/>
      <c r="R39" s="17">
        <v>0</v>
      </c>
      <c r="S39" s="17">
        <v>0</v>
      </c>
      <c r="T39" s="17">
        <v>0</v>
      </c>
      <c r="U39" s="17"/>
      <c r="V39" s="17">
        <v>0</v>
      </c>
      <c r="W39" s="17">
        <v>0</v>
      </c>
      <c r="X39" s="17">
        <v>90.2</v>
      </c>
      <c r="Y39" s="17">
        <v>92.226339999999993</v>
      </c>
      <c r="Z39" s="17">
        <v>92.226330000000004</v>
      </c>
      <c r="AA39" s="17">
        <v>-2.0263300000000002</v>
      </c>
      <c r="AB39" s="17">
        <v>207.2</v>
      </c>
      <c r="AC39" s="17">
        <v>220</v>
      </c>
      <c r="AD39" s="17">
        <v>220</v>
      </c>
      <c r="AE39" s="17">
        <v>-12.8</v>
      </c>
      <c r="AF39" s="17"/>
      <c r="AG39" s="17"/>
      <c r="AH39" s="17"/>
      <c r="AI39" s="17">
        <v>0</v>
      </c>
      <c r="AJ39" s="17"/>
      <c r="AK39" s="17"/>
      <c r="AL39" s="17"/>
      <c r="AM39" s="17">
        <v>0</v>
      </c>
      <c r="AN39" s="17">
        <v>124.8</v>
      </c>
      <c r="AO39" s="17">
        <v>116.66667</v>
      </c>
      <c r="AP39" s="17">
        <v>116.66704</v>
      </c>
      <c r="AQ39" s="17">
        <v>8.1329600000000006</v>
      </c>
      <c r="AR39" s="17">
        <v>125.2</v>
      </c>
      <c r="AS39" s="17">
        <v>116.66667</v>
      </c>
      <c r="AT39" s="17">
        <v>116.66704</v>
      </c>
      <c r="AU39" s="17">
        <v>8.5329599999999992</v>
      </c>
      <c r="AV39" s="17">
        <v>125.3</v>
      </c>
      <c r="AW39" s="17">
        <v>116.66667</v>
      </c>
      <c r="AX39" s="17">
        <v>116.66704</v>
      </c>
      <c r="AY39" s="17">
        <v>8.6329600000000006</v>
      </c>
      <c r="AZ39" s="17">
        <v>228</v>
      </c>
      <c r="BA39" s="17">
        <v>175</v>
      </c>
      <c r="BB39" s="17">
        <v>175.00056000000001</v>
      </c>
      <c r="BC39" s="17">
        <v>52.99944</v>
      </c>
      <c r="BD39" s="17">
        <v>208.4</v>
      </c>
      <c r="BE39" s="17">
        <v>195.12200999999999</v>
      </c>
      <c r="BF39" s="17">
        <v>195.12198000000001</v>
      </c>
      <c r="BG39" s="17">
        <v>13.27802</v>
      </c>
      <c r="BH39" s="17">
        <v>109.6</v>
      </c>
      <c r="BI39" s="17">
        <v>97.561000000000007</v>
      </c>
      <c r="BJ39" s="17">
        <v>97.560990000000004</v>
      </c>
      <c r="BK39" s="17">
        <v>12.039009999999999</v>
      </c>
      <c r="BL39" s="17">
        <v>561.20000000000005</v>
      </c>
      <c r="BM39" s="17">
        <v>568.29854</v>
      </c>
      <c r="BN39" s="17">
        <v>568.29853000000003</v>
      </c>
      <c r="BO39" s="17">
        <v>-7.0985300000000002</v>
      </c>
      <c r="BP39" s="17">
        <v>10.4</v>
      </c>
      <c r="BQ39" s="17">
        <v>5.4891500000000004</v>
      </c>
      <c r="BR39" s="17">
        <v>5.4891399999999999</v>
      </c>
      <c r="BS39" s="17">
        <v>4.9108599999999996</v>
      </c>
      <c r="BT39" s="17"/>
      <c r="BU39" s="17"/>
      <c r="BV39" s="17"/>
      <c r="BW39" s="17">
        <v>0</v>
      </c>
      <c r="BX39" s="17"/>
      <c r="BY39" s="17"/>
      <c r="BZ39" s="17"/>
      <c r="CA39" s="17">
        <v>0</v>
      </c>
      <c r="CB39" s="17"/>
      <c r="CC39" s="17"/>
      <c r="CD39" s="17"/>
      <c r="CE39" s="17">
        <v>0</v>
      </c>
      <c r="CF39" s="17"/>
      <c r="CG39" s="17"/>
      <c r="CH39" s="17"/>
      <c r="CI39" s="17">
        <v>0</v>
      </c>
      <c r="CJ39" s="17">
        <v>167.1</v>
      </c>
      <c r="CK39" s="17">
        <v>164.70732000000001</v>
      </c>
      <c r="CL39" s="17">
        <v>164.70731000000001</v>
      </c>
      <c r="CM39" s="17">
        <v>2.39269</v>
      </c>
      <c r="CN39" s="17">
        <v>7.4</v>
      </c>
      <c r="CO39" s="17">
        <v>5.1346499999999997</v>
      </c>
      <c r="CP39" s="17">
        <v>5.1346499999999997</v>
      </c>
      <c r="CQ39" s="17">
        <v>2.2653500000000002</v>
      </c>
      <c r="CR39" s="17">
        <v>5.3</v>
      </c>
      <c r="CS39" s="17">
        <v>2.8184800000000001</v>
      </c>
      <c r="CT39" s="17">
        <v>2.8184800000000001</v>
      </c>
      <c r="CU39" s="17">
        <v>2.4815200000000002</v>
      </c>
      <c r="CV39" s="17"/>
      <c r="CW39" s="17"/>
      <c r="CX39" s="17">
        <v>0</v>
      </c>
      <c r="CY39" s="17">
        <v>0</v>
      </c>
      <c r="CZ39" s="17">
        <v>6.5</v>
      </c>
      <c r="DA39" s="17">
        <v>6.8787000000000003</v>
      </c>
      <c r="DB39" s="17">
        <v>6.8787000000000003</v>
      </c>
      <c r="DC39" s="17">
        <v>-0.37869999999999998</v>
      </c>
      <c r="DD39" s="17">
        <v>11.2</v>
      </c>
      <c r="DE39" s="17">
        <v>14.9922</v>
      </c>
      <c r="DF39" s="17">
        <v>12.781459999999999</v>
      </c>
      <c r="DG39" s="17">
        <v>-1.5814600000000001</v>
      </c>
      <c r="DH39" s="17">
        <v>79.2</v>
      </c>
      <c r="DI39" s="17">
        <v>70</v>
      </c>
      <c r="DJ39" s="17">
        <v>70.000069999999994</v>
      </c>
      <c r="DK39" s="17">
        <v>9.1999300000000002</v>
      </c>
      <c r="DL39" s="17"/>
      <c r="DM39" s="17"/>
      <c r="DN39" s="17"/>
      <c r="DO39" s="17">
        <v>0</v>
      </c>
      <c r="DP39" s="17"/>
      <c r="DQ39" s="17"/>
      <c r="DR39" s="17"/>
      <c r="DS39" s="17">
        <v>0</v>
      </c>
      <c r="DT39" s="17">
        <v>0</v>
      </c>
      <c r="DU39" s="17"/>
      <c r="DV39" s="17">
        <v>0</v>
      </c>
      <c r="DW39" s="17">
        <v>0</v>
      </c>
      <c r="DX39" s="17"/>
      <c r="DY39" s="17"/>
      <c r="DZ39" s="17"/>
      <c r="EA39" s="17">
        <v>0</v>
      </c>
      <c r="EB39" s="17">
        <v>111</v>
      </c>
      <c r="EC39" s="17">
        <v>112.90537</v>
      </c>
      <c r="ED39" s="17">
        <v>112.90536</v>
      </c>
      <c r="EE39" s="17">
        <v>-1.9053599999999999</v>
      </c>
      <c r="EF39" s="17">
        <v>223.2</v>
      </c>
      <c r="EG39" s="17">
        <v>221.30108000000001</v>
      </c>
      <c r="EH39" s="17">
        <v>221.30108000000001</v>
      </c>
      <c r="EI39" s="17">
        <v>1.8989199999999999</v>
      </c>
      <c r="EJ39" s="17"/>
      <c r="EK39" s="17"/>
      <c r="EL39" s="17"/>
      <c r="EM39" s="17">
        <v>0</v>
      </c>
      <c r="EN39" s="17"/>
      <c r="EO39" s="17"/>
      <c r="EP39" s="17"/>
      <c r="EQ39" s="17">
        <v>0</v>
      </c>
      <c r="ER39" s="17"/>
      <c r="ES39" s="17"/>
      <c r="ET39" s="17"/>
      <c r="EU39" s="17">
        <v>0</v>
      </c>
      <c r="EV39" s="17">
        <v>6.5</v>
      </c>
      <c r="EW39" s="17">
        <v>6.39</v>
      </c>
      <c r="EX39" s="17">
        <v>6.39</v>
      </c>
      <c r="EY39" s="17">
        <v>0.11</v>
      </c>
      <c r="EZ39" s="17">
        <v>230.5</v>
      </c>
      <c r="FA39" s="17">
        <v>229.57073</v>
      </c>
      <c r="FB39" s="17">
        <v>229.57073</v>
      </c>
      <c r="FC39" s="17">
        <v>0.92927000000000004</v>
      </c>
      <c r="FD39" s="17">
        <v>70</v>
      </c>
      <c r="FE39" s="17">
        <v>76.256299999999996</v>
      </c>
      <c r="FF39" s="17">
        <v>76.256299999999996</v>
      </c>
      <c r="FG39" s="17">
        <v>-6.2563000000000004</v>
      </c>
      <c r="FH39" s="17">
        <v>150.30000000000001</v>
      </c>
      <c r="FI39" s="17">
        <v>150.27984000000001</v>
      </c>
      <c r="FJ39" s="17">
        <v>150.27973</v>
      </c>
      <c r="FK39" s="17">
        <v>2.027E-2</v>
      </c>
      <c r="FL39" s="17">
        <v>38.200000000000003</v>
      </c>
      <c r="FM39" s="17">
        <v>37.709339999999997</v>
      </c>
      <c r="FN39" s="17">
        <v>37.709339999999997</v>
      </c>
      <c r="FO39" s="17">
        <v>0.49065999999999999</v>
      </c>
      <c r="FP39" s="17">
        <v>9.4</v>
      </c>
      <c r="FQ39" s="17">
        <v>9.6429299999999998</v>
      </c>
      <c r="FR39" s="17">
        <v>9.6429200000000002</v>
      </c>
      <c r="FS39" s="17">
        <v>-0.24292</v>
      </c>
      <c r="FT39" s="17">
        <v>19.7</v>
      </c>
      <c r="FU39" s="17">
        <v>19.121949999999998</v>
      </c>
      <c r="FV39" s="17">
        <v>19.121949999999998</v>
      </c>
      <c r="FW39" s="17">
        <v>0.57804999999999995</v>
      </c>
      <c r="FX39" s="17">
        <v>89</v>
      </c>
      <c r="FY39" s="17">
        <v>87.657560000000004</v>
      </c>
      <c r="FZ39" s="17">
        <v>87.657560000000004</v>
      </c>
      <c r="GA39" s="17">
        <v>1.3424400000000001</v>
      </c>
      <c r="GB39" s="17">
        <v>179.6</v>
      </c>
      <c r="GC39" s="17">
        <v>137.66492</v>
      </c>
      <c r="GD39" s="17">
        <v>185.23695000000001</v>
      </c>
      <c r="GE39" s="17">
        <v>-5.6369499999999997</v>
      </c>
      <c r="GF39" s="17"/>
      <c r="GG39" s="17"/>
      <c r="GH39" s="17"/>
      <c r="GI39" s="17">
        <v>0</v>
      </c>
      <c r="GJ39" s="17">
        <v>88.1</v>
      </c>
      <c r="GK39" s="17">
        <v>68.832459999999998</v>
      </c>
      <c r="GL39" s="17">
        <v>92.618480000000005</v>
      </c>
      <c r="GM39" s="17">
        <v>-4.5184800000000003</v>
      </c>
      <c r="GN39" s="17">
        <v>109.8</v>
      </c>
      <c r="GO39" s="17">
        <v>110.91316999999999</v>
      </c>
      <c r="GP39" s="17">
        <v>110.91316999999999</v>
      </c>
      <c r="GQ39" s="17">
        <v>-1.11317</v>
      </c>
      <c r="GR39" s="17">
        <v>8.1999999999999993</v>
      </c>
      <c r="GS39" s="17">
        <v>9.09</v>
      </c>
      <c r="GT39" s="17">
        <v>9.09</v>
      </c>
      <c r="GU39" s="17">
        <v>-0.89</v>
      </c>
      <c r="GV39" s="17">
        <v>4.3</v>
      </c>
      <c r="GW39" s="17">
        <v>9.9490999999999996</v>
      </c>
      <c r="GX39" s="17">
        <v>9.9490999999999996</v>
      </c>
      <c r="GY39" s="17">
        <v>-5.6490999999999998</v>
      </c>
      <c r="GZ39" s="17">
        <v>46.8</v>
      </c>
      <c r="HA39" s="17">
        <v>47.26634</v>
      </c>
      <c r="HB39" s="17">
        <v>47.26634</v>
      </c>
      <c r="HC39" s="17">
        <v>-0.46633999999999998</v>
      </c>
      <c r="HD39" s="17"/>
      <c r="HE39" s="17"/>
      <c r="HF39" s="17"/>
      <c r="HG39" s="17">
        <v>0</v>
      </c>
      <c r="HH39" s="17">
        <v>4</v>
      </c>
      <c r="HI39" s="17">
        <v>3.8872599999999999</v>
      </c>
      <c r="HJ39" s="17">
        <v>3.8872599999999999</v>
      </c>
      <c r="HK39" s="17">
        <v>0.11274000000000001</v>
      </c>
      <c r="HL39" s="17">
        <v>37.700000000000003</v>
      </c>
      <c r="HM39" s="17">
        <v>34.419510000000002</v>
      </c>
      <c r="HN39" s="17">
        <v>34.419510000000002</v>
      </c>
      <c r="HO39" s="17">
        <v>3.2804899999999999</v>
      </c>
      <c r="HP39" s="17">
        <v>167.6</v>
      </c>
      <c r="HQ39" s="17">
        <v>171.54185000000001</v>
      </c>
      <c r="HR39" s="17">
        <v>171.54185000000001</v>
      </c>
      <c r="HS39" s="17">
        <v>-3.9418500000000001</v>
      </c>
      <c r="HT39" s="17"/>
      <c r="HU39" s="17"/>
      <c r="HV39" s="17"/>
      <c r="HW39" s="17">
        <v>0</v>
      </c>
      <c r="HX39" s="17"/>
      <c r="HY39" s="17"/>
      <c r="HZ39" s="17"/>
      <c r="IA39" s="17">
        <v>0</v>
      </c>
      <c r="IB39" s="17">
        <v>48.1</v>
      </c>
      <c r="IC39" s="17">
        <v>47.67127</v>
      </c>
      <c r="ID39" s="17">
        <v>47.671250000000001</v>
      </c>
      <c r="IE39" s="17">
        <v>0.42875000000000002</v>
      </c>
      <c r="IF39" s="17">
        <v>25.2</v>
      </c>
      <c r="IG39" s="17">
        <v>34.999940000000002</v>
      </c>
      <c r="IH39" s="17">
        <v>55.979759999999999</v>
      </c>
      <c r="II39" s="17">
        <v>-30.77976</v>
      </c>
      <c r="IJ39" s="17">
        <v>0</v>
      </c>
      <c r="IK39" s="17">
        <v>102.57</v>
      </c>
      <c r="IL39" s="17">
        <v>102.57</v>
      </c>
      <c r="IM39" s="17">
        <v>-102.57</v>
      </c>
      <c r="IN39" s="17">
        <v>45.6</v>
      </c>
      <c r="IO39" s="17"/>
      <c r="IP39" s="17">
        <v>0</v>
      </c>
      <c r="IQ39" s="17">
        <v>45.6</v>
      </c>
      <c r="IR39" s="17"/>
      <c r="IS39" s="17"/>
      <c r="IT39" s="17"/>
      <c r="IU39" s="17">
        <v>0</v>
      </c>
      <c r="IV39" s="17"/>
      <c r="IW39" s="17"/>
      <c r="IX39" s="17"/>
      <c r="IY39" s="17">
        <v>0</v>
      </c>
      <c r="IZ39" s="17"/>
      <c r="JA39" s="17"/>
      <c r="JB39" s="17"/>
      <c r="JC39" s="17">
        <v>0</v>
      </c>
      <c r="JD39" s="17">
        <v>86.1</v>
      </c>
      <c r="JE39" s="17">
        <v>88.815600000000003</v>
      </c>
      <c r="JF39" s="17">
        <v>88.815600000000003</v>
      </c>
      <c r="JG39" s="17">
        <v>-2.7155999999999998</v>
      </c>
      <c r="JH39" s="17"/>
      <c r="JI39" s="17"/>
      <c r="JJ39" s="17">
        <v>0</v>
      </c>
      <c r="JK39" s="17">
        <v>0</v>
      </c>
      <c r="JL39" s="17">
        <v>172.8</v>
      </c>
      <c r="JM39" s="17">
        <v>179.87925999999999</v>
      </c>
      <c r="JN39" s="17">
        <v>179.87925000000001</v>
      </c>
      <c r="JO39" s="17">
        <v>-7.07925</v>
      </c>
      <c r="JP39" s="17">
        <v>200</v>
      </c>
      <c r="JQ39" s="17">
        <v>179.87925999999999</v>
      </c>
      <c r="JR39" s="17">
        <v>179.87925000000001</v>
      </c>
      <c r="JS39" s="17">
        <v>20.120750000000001</v>
      </c>
      <c r="JT39" s="17">
        <v>176.6</v>
      </c>
      <c r="JU39" s="17">
        <v>179.87925999999999</v>
      </c>
      <c r="JV39" s="17">
        <v>179.87925000000001</v>
      </c>
      <c r="JW39" s="17">
        <v>-3.2792500000000002</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4.5999999999999996</v>
      </c>
      <c r="LE39" s="17">
        <v>3.9931199999999998</v>
      </c>
      <c r="LF39" s="17">
        <v>3.9931199999999998</v>
      </c>
      <c r="LG39" s="17">
        <v>0.60687999999999998</v>
      </c>
      <c r="LH39" s="17">
        <v>123.5</v>
      </c>
      <c r="LI39" s="17">
        <v>103.32051</v>
      </c>
      <c r="LJ39" s="17">
        <v>117.11886</v>
      </c>
      <c r="LK39" s="17">
        <v>6.3811400000000003</v>
      </c>
      <c r="LL39" s="17">
        <v>132.6</v>
      </c>
      <c r="LM39" s="17">
        <v>133.67995999999999</v>
      </c>
      <c r="LN39" s="17">
        <v>133.67995999999999</v>
      </c>
      <c r="LO39" s="17">
        <v>-1.07996</v>
      </c>
      <c r="LP39" s="17">
        <v>64.3</v>
      </c>
      <c r="LQ39" s="17">
        <v>67.461460000000002</v>
      </c>
      <c r="LR39" s="17">
        <v>67.461460000000002</v>
      </c>
      <c r="LS39" s="17">
        <v>-3.1614599999999999</v>
      </c>
      <c r="LT39" s="17">
        <v>79.5</v>
      </c>
      <c r="LU39" s="17">
        <v>78.567999999999998</v>
      </c>
      <c r="LV39" s="17">
        <v>78.567989999999995</v>
      </c>
      <c r="LW39" s="17">
        <v>0.93201000000000001</v>
      </c>
      <c r="LX39" s="17">
        <v>30.1</v>
      </c>
      <c r="LY39" s="17">
        <v>30.097560000000001</v>
      </c>
      <c r="LZ39" s="17">
        <v>30.097560000000001</v>
      </c>
      <c r="MA39" s="17">
        <v>2.4399999999999999E-3</v>
      </c>
      <c r="MB39" s="17"/>
      <c r="MC39" s="17"/>
      <c r="MD39" s="17"/>
      <c r="ME39" s="17">
        <v>0</v>
      </c>
      <c r="MF39" s="17"/>
      <c r="MG39" s="17"/>
      <c r="MH39" s="17"/>
      <c r="MI39" s="17">
        <v>0</v>
      </c>
      <c r="MJ39" s="17"/>
      <c r="MK39" s="17"/>
      <c r="ML39" s="17"/>
      <c r="MM39" s="17">
        <v>0</v>
      </c>
      <c r="MN39" s="17">
        <v>128.19999999999999</v>
      </c>
      <c r="MO39" s="17">
        <v>115.81129</v>
      </c>
      <c r="MP39" s="17">
        <v>111</v>
      </c>
      <c r="MQ39" s="17">
        <v>17.2</v>
      </c>
      <c r="MR39" s="17">
        <v>128.4</v>
      </c>
      <c r="MS39" s="17">
        <v>115.81129</v>
      </c>
      <c r="MT39" s="17">
        <v>111</v>
      </c>
      <c r="MU39" s="17">
        <v>17.399999999999999</v>
      </c>
      <c r="MV39" s="17">
        <v>131.6</v>
      </c>
      <c r="MW39" s="17">
        <v>115.81129</v>
      </c>
      <c r="MX39" s="17">
        <v>111</v>
      </c>
      <c r="MY39" s="17">
        <v>20.6</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v>0.7</v>
      </c>
      <c r="OC39" s="17"/>
      <c r="OD39" s="17">
        <v>0.72299999999999998</v>
      </c>
      <c r="OE39" s="17">
        <v>-2.3E-2</v>
      </c>
      <c r="OF39" s="17">
        <v>94.7</v>
      </c>
      <c r="OG39" s="17">
        <v>72.120999999999995</v>
      </c>
      <c r="OH39" s="17">
        <v>72.120999999999995</v>
      </c>
      <c r="OI39" s="17">
        <v>22.579000000000001</v>
      </c>
      <c r="OJ39" s="17">
        <v>63</v>
      </c>
      <c r="OK39" s="17"/>
      <c r="OL39" s="17">
        <v>54.093000000000004</v>
      </c>
      <c r="OM39" s="17">
        <v>8.907</v>
      </c>
      <c r="ON39" s="17">
        <v>16.2</v>
      </c>
      <c r="OO39" s="17">
        <v>10.199999999999999</v>
      </c>
      <c r="OP39" s="17">
        <v>13.568</v>
      </c>
      <c r="OQ39" s="17">
        <v>2.6320000000000001</v>
      </c>
      <c r="OR39" s="17">
        <v>0.3</v>
      </c>
      <c r="OS39" s="17"/>
      <c r="OT39" s="17">
        <v>0.1</v>
      </c>
      <c r="OU39" s="17">
        <v>0.2</v>
      </c>
      <c r="OV39" s="17">
        <v>20</v>
      </c>
      <c r="OW39" s="17">
        <v>17.560980000000001</v>
      </c>
      <c r="OX39" s="17">
        <v>17.560970000000001</v>
      </c>
      <c r="OY39" s="17">
        <v>2.4390299999999998</v>
      </c>
      <c r="OZ39" s="17">
        <v>10</v>
      </c>
      <c r="PA39" s="17">
        <v>9.9830000000000005</v>
      </c>
      <c r="PB39" s="17">
        <v>9.9830000000000005</v>
      </c>
      <c r="PC39" s="17">
        <v>1.7000000000000001E-2</v>
      </c>
      <c r="PD39" s="17">
        <v>5.4</v>
      </c>
      <c r="PE39" s="17">
        <v>5.67</v>
      </c>
      <c r="PF39" s="17">
        <v>5.67</v>
      </c>
      <c r="PG39" s="17">
        <v>-0.27</v>
      </c>
      <c r="PH39" s="17">
        <v>1</v>
      </c>
      <c r="PI39" s="17">
        <v>1</v>
      </c>
      <c r="PJ39" s="17">
        <v>1</v>
      </c>
      <c r="PK39" s="17">
        <v>0</v>
      </c>
      <c r="PL39" s="17"/>
      <c r="PM39" s="17"/>
      <c r="PN39" s="17"/>
      <c r="PO39" s="17">
        <v>0</v>
      </c>
      <c r="PP39" s="17">
        <v>4.9649999999999999</v>
      </c>
      <c r="PQ39" s="17">
        <v>5</v>
      </c>
      <c r="PR39" s="17">
        <v>5</v>
      </c>
      <c r="PS39" s="17">
        <v>-3.5000000000000003E-2</v>
      </c>
      <c r="PT39" s="17">
        <v>20.2</v>
      </c>
      <c r="PU39" s="17">
        <v>19.5122</v>
      </c>
      <c r="PV39" s="17">
        <v>19.51219</v>
      </c>
      <c r="PW39" s="17">
        <v>0.68781000000000003</v>
      </c>
      <c r="PX39" s="17">
        <v>20</v>
      </c>
      <c r="PY39" s="17">
        <v>19.510000000000002</v>
      </c>
      <c r="PZ39" s="17"/>
      <c r="QA39" s="17">
        <v>20</v>
      </c>
      <c r="QB39" s="17">
        <v>18.899999999999999</v>
      </c>
      <c r="QC39" s="17">
        <v>17.560980000000001</v>
      </c>
      <c r="QD39" s="17">
        <v>17.560970000000001</v>
      </c>
      <c r="QE39" s="17">
        <v>1.3390299999999999</v>
      </c>
      <c r="QF39" s="17">
        <v>3.4</v>
      </c>
      <c r="QG39" s="17">
        <v>3.5</v>
      </c>
      <c r="QH39" s="17">
        <v>3.5</v>
      </c>
      <c r="QI39" s="17">
        <v>-0.1</v>
      </c>
      <c r="QJ39" s="17">
        <v>18.5</v>
      </c>
      <c r="QK39" s="17">
        <v>18.048780000000001</v>
      </c>
      <c r="QL39" s="17">
        <v>18.048780000000001</v>
      </c>
      <c r="QM39" s="17">
        <v>0.45122000000000001</v>
      </c>
      <c r="QN39" s="17">
        <v>11.7</v>
      </c>
      <c r="QO39" s="17"/>
      <c r="QP39" s="17">
        <v>11.702</v>
      </c>
      <c r="QQ39" s="17">
        <v>-2E-3</v>
      </c>
      <c r="QR39" s="17">
        <v>14.1</v>
      </c>
      <c r="QS39" s="17"/>
      <c r="QT39" s="17">
        <v>16.530999999999999</v>
      </c>
      <c r="QU39" s="17">
        <v>-2.431</v>
      </c>
      <c r="QV39" s="17">
        <v>10.9</v>
      </c>
      <c r="QW39" s="17">
        <v>18.8</v>
      </c>
      <c r="QX39" s="17">
        <v>11.957000000000001</v>
      </c>
      <c r="QY39" s="17">
        <v>-1.0569999999999999</v>
      </c>
      <c r="QZ39" s="17">
        <v>37.9</v>
      </c>
      <c r="RA39" s="17">
        <v>57.3</v>
      </c>
      <c r="RB39" s="17">
        <v>48.27</v>
      </c>
      <c r="RC39" s="17">
        <v>-10.37</v>
      </c>
      <c r="RD39" s="17">
        <v>4.4000000000000004</v>
      </c>
      <c r="RE39" s="17">
        <v>4.2</v>
      </c>
      <c r="RF39" s="17">
        <v>4.2</v>
      </c>
      <c r="RG39" s="17">
        <v>0.2</v>
      </c>
      <c r="RH39" s="17">
        <v>1.1000000000000001</v>
      </c>
      <c r="RI39" s="17"/>
      <c r="RJ39" s="17">
        <v>0</v>
      </c>
      <c r="RK39" s="17">
        <v>1.1000000000000001</v>
      </c>
      <c r="RL39" s="17">
        <v>2.2000000000000002</v>
      </c>
      <c r="RM39" s="17">
        <v>2.4</v>
      </c>
      <c r="RN39" s="17">
        <v>2.4</v>
      </c>
      <c r="RO39" s="17">
        <v>-0.2</v>
      </c>
      <c r="RP39" s="17">
        <v>1.4</v>
      </c>
      <c r="RQ39" s="17"/>
      <c r="RR39" s="17"/>
      <c r="RS39" s="17">
        <v>1.4</v>
      </c>
      <c r="RT39" s="17">
        <v>14.1</v>
      </c>
      <c r="RU39" s="17"/>
      <c r="RV39" s="17">
        <v>14.004</v>
      </c>
      <c r="RW39" s="17">
        <v>9.6000000000000002E-2</v>
      </c>
      <c r="RX39" s="17">
        <v>3.2549999999999999</v>
      </c>
      <c r="RY39" s="17">
        <v>3.3210000000000002</v>
      </c>
      <c r="RZ39" s="17">
        <v>3.3210000000000002</v>
      </c>
      <c r="SA39" s="17">
        <v>-6.6000000000000003E-2</v>
      </c>
      <c r="SB39" s="17">
        <v>14.6</v>
      </c>
      <c r="SC39" s="17">
        <v>13.88091</v>
      </c>
      <c r="SD39" s="17">
        <v>13.88091</v>
      </c>
      <c r="SE39" s="17">
        <v>0.71909000000000001</v>
      </c>
      <c r="SF39" s="17">
        <v>2.5</v>
      </c>
      <c r="SG39" s="17">
        <v>2</v>
      </c>
      <c r="SH39" s="17">
        <v>2</v>
      </c>
      <c r="SI39" s="17">
        <v>0.5</v>
      </c>
      <c r="SJ39" s="17">
        <v>0.4</v>
      </c>
      <c r="SK39" s="17">
        <v>0.7</v>
      </c>
      <c r="SL39" s="17">
        <v>0.7</v>
      </c>
      <c r="SM39" s="17">
        <v>-0.3</v>
      </c>
      <c r="SN39" s="17">
        <v>16.5</v>
      </c>
      <c r="SO39" s="17">
        <v>17.170729999999999</v>
      </c>
      <c r="SP39" s="17">
        <v>17.170729999999999</v>
      </c>
      <c r="SQ39" s="17">
        <v>-0.67073000000000005</v>
      </c>
      <c r="SR39" s="17">
        <v>7.5</v>
      </c>
      <c r="SS39" s="17">
        <v>9.3000000000000007</v>
      </c>
      <c r="ST39" s="17">
        <v>9.3000000000000007</v>
      </c>
      <c r="SU39" s="17">
        <v>-1.8</v>
      </c>
      <c r="SV39" s="17">
        <v>10.7</v>
      </c>
      <c r="SW39" s="17">
        <v>11.707319999999999</v>
      </c>
      <c r="SX39" s="17">
        <v>11.70731</v>
      </c>
      <c r="SY39" s="17">
        <v>-1.0073099999999999</v>
      </c>
      <c r="SZ39" s="17">
        <v>15</v>
      </c>
      <c r="TA39" s="17">
        <v>15.60976</v>
      </c>
      <c r="TB39" s="17">
        <v>15.60975</v>
      </c>
      <c r="TC39" s="17">
        <v>-0.60975000000000001</v>
      </c>
      <c r="TD39" s="17">
        <v>20.100000000000001</v>
      </c>
      <c r="TE39" s="17">
        <v>19.317070000000001</v>
      </c>
      <c r="TF39" s="17">
        <v>19.317070000000001</v>
      </c>
      <c r="TG39" s="17">
        <v>0.78293000000000001</v>
      </c>
      <c r="TH39" s="17">
        <v>4.0999999999999996</v>
      </c>
      <c r="TI39" s="17">
        <v>11.8</v>
      </c>
      <c r="TJ39" s="17">
        <v>11.723000000000001</v>
      </c>
      <c r="TK39" s="17">
        <v>-7.6230000000000002</v>
      </c>
      <c r="TL39" s="17">
        <v>40.5</v>
      </c>
      <c r="TM39" s="17">
        <v>54.8</v>
      </c>
      <c r="TN39" s="17">
        <v>48.31</v>
      </c>
      <c r="TO39" s="17">
        <v>-7.81</v>
      </c>
      <c r="TP39" s="17">
        <v>28.1</v>
      </c>
      <c r="TQ39" s="17"/>
      <c r="TR39" s="17">
        <v>26.443999999999999</v>
      </c>
      <c r="TS39" s="17">
        <v>1.6559999999999999</v>
      </c>
      <c r="TT39" s="17">
        <v>55.3</v>
      </c>
      <c r="TU39" s="17">
        <v>48.9</v>
      </c>
      <c r="TV39" s="17">
        <v>43.792999999999999</v>
      </c>
      <c r="TW39" s="17">
        <v>11.507</v>
      </c>
      <c r="TX39" s="17">
        <v>70.400000000000006</v>
      </c>
      <c r="TY39" s="17">
        <v>59.3</v>
      </c>
      <c r="TZ39" s="17">
        <v>57.085000000000001</v>
      </c>
      <c r="UA39" s="17">
        <v>13.315</v>
      </c>
      <c r="UB39" s="17">
        <v>7</v>
      </c>
      <c r="UC39" s="17">
        <v>4.2939999999999996</v>
      </c>
      <c r="UD39" s="17">
        <v>4.2939999999999996</v>
      </c>
      <c r="UE39" s="17">
        <v>2.706</v>
      </c>
      <c r="UF39" s="17">
        <v>3.1</v>
      </c>
      <c r="UG39" s="17">
        <v>4.0519999999999996</v>
      </c>
      <c r="UH39" s="17">
        <v>4.0519999999999996</v>
      </c>
      <c r="UI39" s="17">
        <v>-0.95199999999999996</v>
      </c>
      <c r="UJ39" s="17">
        <v>16.600000000000001</v>
      </c>
      <c r="UK39" s="17">
        <v>17.560980000000001</v>
      </c>
      <c r="UL39" s="17">
        <v>17.560970000000001</v>
      </c>
      <c r="UM39" s="17">
        <v>-0.96096999999999999</v>
      </c>
      <c r="UN39" s="17">
        <v>4.9000000000000004</v>
      </c>
      <c r="UO39" s="17">
        <v>5.6</v>
      </c>
      <c r="UP39" s="17">
        <v>5.6</v>
      </c>
      <c r="UQ39" s="17">
        <v>-0.7</v>
      </c>
      <c r="UR39" s="17">
        <v>9.1</v>
      </c>
      <c r="US39" s="17">
        <v>7.7</v>
      </c>
      <c r="UT39" s="17">
        <v>7.7</v>
      </c>
      <c r="UU39" s="17">
        <v>1.4</v>
      </c>
      <c r="UV39" s="17">
        <v>15</v>
      </c>
      <c r="UW39" s="17">
        <v>14.63415</v>
      </c>
      <c r="UX39" s="17">
        <v>14.63414</v>
      </c>
      <c r="UY39" s="17">
        <v>0.36586000000000002</v>
      </c>
      <c r="UZ39" s="17">
        <v>16</v>
      </c>
      <c r="VA39" s="17">
        <v>15.60976</v>
      </c>
      <c r="VB39" s="17">
        <v>15.60975</v>
      </c>
      <c r="VC39" s="17">
        <v>0.39024999999999999</v>
      </c>
      <c r="VD39" s="17">
        <v>15.9</v>
      </c>
      <c r="VE39" s="17">
        <v>15.60976</v>
      </c>
      <c r="VF39" s="17">
        <v>15.60975</v>
      </c>
      <c r="VG39" s="17">
        <v>0.29025000000000001</v>
      </c>
      <c r="VH39" s="17">
        <v>13.6</v>
      </c>
      <c r="VI39" s="17">
        <v>8.3000000000000007</v>
      </c>
      <c r="VJ39" s="17">
        <v>11.785</v>
      </c>
      <c r="VK39" s="17">
        <v>1.8149999999999999</v>
      </c>
      <c r="VL39" s="17">
        <v>190.9</v>
      </c>
      <c r="VM39" s="17"/>
      <c r="VN39" s="17">
        <v>217.1</v>
      </c>
      <c r="VO39" s="17">
        <v>-26.2</v>
      </c>
      <c r="VP39" s="17">
        <v>9</v>
      </c>
      <c r="VQ39" s="17"/>
      <c r="VR39" s="17">
        <v>11.497999999999999</v>
      </c>
      <c r="VS39" s="17">
        <v>-2.4980000000000002</v>
      </c>
      <c r="VT39" s="17">
        <v>114.7</v>
      </c>
      <c r="VU39" s="17"/>
      <c r="VV39" s="17">
        <v>114.309</v>
      </c>
      <c r="VW39" s="17">
        <v>0.39100000000000001</v>
      </c>
      <c r="VX39" s="17">
        <v>0.6</v>
      </c>
      <c r="VY39" s="17">
        <v>0.6</v>
      </c>
      <c r="VZ39" s="17">
        <v>0.6</v>
      </c>
      <c r="WA39" s="17">
        <v>0</v>
      </c>
      <c r="WB39" s="17">
        <v>93.3</v>
      </c>
      <c r="WC39" s="17">
        <v>88</v>
      </c>
      <c r="WD39" s="17">
        <v>88</v>
      </c>
      <c r="WE39" s="17">
        <v>5.3</v>
      </c>
      <c r="WF39" s="17">
        <v>84.5</v>
      </c>
      <c r="WG39" s="17">
        <v>79</v>
      </c>
      <c r="WH39" s="17">
        <v>79</v>
      </c>
      <c r="WI39" s="17">
        <v>5.5</v>
      </c>
      <c r="WJ39" s="17">
        <v>83</v>
      </c>
      <c r="WK39" s="17"/>
      <c r="WL39" s="17">
        <v>82.153000000000006</v>
      </c>
      <c r="WM39" s="17">
        <v>0.84699999999999998</v>
      </c>
      <c r="WN39" s="17">
        <v>8.5</v>
      </c>
      <c r="WO39" s="17"/>
      <c r="WP39" s="17">
        <v>3.83</v>
      </c>
      <c r="WQ39" s="17">
        <v>4.67</v>
      </c>
      <c r="WR39" s="17">
        <v>9.5</v>
      </c>
      <c r="WS39" s="17">
        <v>9.4</v>
      </c>
      <c r="WT39" s="17">
        <v>9.4</v>
      </c>
      <c r="WU39" s="17">
        <v>0.1</v>
      </c>
      <c r="WV39" s="17">
        <v>20.2</v>
      </c>
      <c r="WW39" s="17">
        <v>19.317070000000001</v>
      </c>
      <c r="WX39" s="17">
        <v>19.317070000000001</v>
      </c>
      <c r="WY39" s="17">
        <v>0.88292999999999999</v>
      </c>
      <c r="WZ39" s="17">
        <v>10.7</v>
      </c>
      <c r="XA39" s="17">
        <v>10.6</v>
      </c>
      <c r="XB39" s="17">
        <v>10.6</v>
      </c>
      <c r="XC39" s="17">
        <v>0.1</v>
      </c>
      <c r="XD39" s="17">
        <v>34.799999999999997</v>
      </c>
      <c r="XE39" s="17">
        <v>30</v>
      </c>
      <c r="XF39" s="17"/>
      <c r="XG39" s="17">
        <v>34.799999999999997</v>
      </c>
      <c r="XH39" s="17"/>
      <c r="XI39" s="17"/>
      <c r="XJ39" s="17"/>
      <c r="XK39" s="17">
        <v>0</v>
      </c>
      <c r="XL39" s="17"/>
      <c r="XM39" s="17"/>
      <c r="XN39" s="17"/>
      <c r="XO39" s="17">
        <v>0</v>
      </c>
      <c r="XP39" s="17"/>
      <c r="XQ39" s="17"/>
      <c r="XR39" s="17"/>
      <c r="XS39" s="17">
        <v>0</v>
      </c>
      <c r="XT39" s="17">
        <v>17.899999999999999</v>
      </c>
      <c r="XU39" s="17">
        <v>14</v>
      </c>
      <c r="XV39" s="17">
        <v>14</v>
      </c>
      <c r="XW39" s="17">
        <v>3.9</v>
      </c>
      <c r="XX39" s="17"/>
      <c r="XY39" s="17"/>
      <c r="XZ39" s="17"/>
      <c r="YA39" s="17">
        <v>0</v>
      </c>
      <c r="YB39" s="17"/>
      <c r="YC39" s="17"/>
      <c r="YD39" s="17"/>
      <c r="YE39" s="17">
        <v>0</v>
      </c>
    </row>
    <row r="40" spans="1:655" ht="24" customHeight="1" x14ac:dyDescent="0.3">
      <c r="A40" s="1"/>
      <c r="B40" s="18" t="s">
        <v>49</v>
      </c>
      <c r="C40" s="18" t="s">
        <v>882</v>
      </c>
      <c r="D40" s="19">
        <v>100.2</v>
      </c>
      <c r="E40" s="19">
        <v>100</v>
      </c>
      <c r="F40" s="19">
        <v>100</v>
      </c>
      <c r="G40" s="19">
        <v>0.2</v>
      </c>
      <c r="H40" s="19">
        <v>646</v>
      </c>
      <c r="I40" s="19">
        <v>646.79789000000005</v>
      </c>
      <c r="J40" s="19">
        <v>646.79789000000005</v>
      </c>
      <c r="K40" s="19">
        <v>-0.79788999999999999</v>
      </c>
      <c r="L40" s="19">
        <v>214.6</v>
      </c>
      <c r="M40" s="19">
        <v>211.44126</v>
      </c>
      <c r="N40" s="19">
        <v>211.44126</v>
      </c>
      <c r="O40" s="19">
        <v>3.1587399999999999</v>
      </c>
      <c r="P40" s="19">
        <v>0</v>
      </c>
      <c r="Q40" s="19"/>
      <c r="R40" s="19">
        <v>0</v>
      </c>
      <c r="S40" s="19">
        <v>0</v>
      </c>
      <c r="T40" s="19">
        <v>0</v>
      </c>
      <c r="U40" s="19"/>
      <c r="V40" s="19">
        <v>0</v>
      </c>
      <c r="W40" s="19">
        <v>0</v>
      </c>
      <c r="X40" s="19">
        <v>90.8</v>
      </c>
      <c r="Y40" s="19">
        <v>92.226339999999993</v>
      </c>
      <c r="Z40" s="19">
        <v>92.226330000000004</v>
      </c>
      <c r="AA40" s="19">
        <v>-1.4263300000000001</v>
      </c>
      <c r="AB40" s="19">
        <v>207.2</v>
      </c>
      <c r="AC40" s="19">
        <v>216</v>
      </c>
      <c r="AD40" s="19">
        <v>220</v>
      </c>
      <c r="AE40" s="19">
        <v>-12.8</v>
      </c>
      <c r="AF40" s="19"/>
      <c r="AG40" s="19"/>
      <c r="AH40" s="19"/>
      <c r="AI40" s="19">
        <v>0</v>
      </c>
      <c r="AJ40" s="19"/>
      <c r="AK40" s="19"/>
      <c r="AL40" s="19"/>
      <c r="AM40" s="19">
        <v>0</v>
      </c>
      <c r="AN40" s="19">
        <v>110.5</v>
      </c>
      <c r="AO40" s="19">
        <v>116.66668</v>
      </c>
      <c r="AP40" s="19">
        <v>118.40358999999999</v>
      </c>
      <c r="AQ40" s="19">
        <v>-7.9035900000000003</v>
      </c>
      <c r="AR40" s="19">
        <v>109.7</v>
      </c>
      <c r="AS40" s="19">
        <v>116.66668</v>
      </c>
      <c r="AT40" s="19">
        <v>118.40358999999999</v>
      </c>
      <c r="AU40" s="19">
        <v>-8.7035900000000002</v>
      </c>
      <c r="AV40" s="19">
        <v>109.8</v>
      </c>
      <c r="AW40" s="19">
        <v>116.66668</v>
      </c>
      <c r="AX40" s="19">
        <v>118.40358999999999</v>
      </c>
      <c r="AY40" s="19">
        <v>-8.6035900000000005</v>
      </c>
      <c r="AZ40" s="19">
        <v>208.2</v>
      </c>
      <c r="BA40" s="19">
        <v>175.00001</v>
      </c>
      <c r="BB40" s="19">
        <v>177.60539</v>
      </c>
      <c r="BC40" s="19">
        <v>30.594609999999999</v>
      </c>
      <c r="BD40" s="19">
        <v>207.9</v>
      </c>
      <c r="BE40" s="19">
        <v>195.12194</v>
      </c>
      <c r="BF40" s="19">
        <v>195.12198000000001</v>
      </c>
      <c r="BG40" s="19">
        <v>12.77802</v>
      </c>
      <c r="BH40" s="19">
        <v>110</v>
      </c>
      <c r="BI40" s="19">
        <v>97.560969999999998</v>
      </c>
      <c r="BJ40" s="19">
        <v>97.560990000000004</v>
      </c>
      <c r="BK40" s="19">
        <v>12.43901</v>
      </c>
      <c r="BL40" s="19">
        <v>558.29999999999995</v>
      </c>
      <c r="BM40" s="19">
        <v>568.29853000000003</v>
      </c>
      <c r="BN40" s="19">
        <v>568.29853000000003</v>
      </c>
      <c r="BO40" s="19">
        <v>-9.9985300000000006</v>
      </c>
      <c r="BP40" s="19">
        <v>10.6</v>
      </c>
      <c r="BQ40" s="19">
        <v>5.4891399999999999</v>
      </c>
      <c r="BR40" s="19">
        <v>5.4891399999999999</v>
      </c>
      <c r="BS40" s="19">
        <v>5.1108599999999997</v>
      </c>
      <c r="BT40" s="19"/>
      <c r="BU40" s="19"/>
      <c r="BV40" s="19"/>
      <c r="BW40" s="19">
        <v>0</v>
      </c>
      <c r="BX40" s="19"/>
      <c r="BY40" s="19"/>
      <c r="BZ40" s="19"/>
      <c r="CA40" s="19">
        <v>0</v>
      </c>
      <c r="CB40" s="19"/>
      <c r="CC40" s="19"/>
      <c r="CD40" s="19"/>
      <c r="CE40" s="19">
        <v>0</v>
      </c>
      <c r="CF40" s="19"/>
      <c r="CG40" s="19"/>
      <c r="CH40" s="19"/>
      <c r="CI40" s="19">
        <v>0</v>
      </c>
      <c r="CJ40" s="19">
        <v>166.3</v>
      </c>
      <c r="CK40" s="19">
        <v>164.70732000000001</v>
      </c>
      <c r="CL40" s="19">
        <v>164.70731000000001</v>
      </c>
      <c r="CM40" s="19">
        <v>1.5926899999999999</v>
      </c>
      <c r="CN40" s="19">
        <v>7.4</v>
      </c>
      <c r="CO40" s="19">
        <v>5.1346499999999997</v>
      </c>
      <c r="CP40" s="19">
        <v>5.1346499999999997</v>
      </c>
      <c r="CQ40" s="19">
        <v>2.2653500000000002</v>
      </c>
      <c r="CR40" s="19">
        <v>5.3</v>
      </c>
      <c r="CS40" s="19">
        <v>2.8184800000000001</v>
      </c>
      <c r="CT40" s="19">
        <v>2.8184800000000001</v>
      </c>
      <c r="CU40" s="19">
        <v>2.4815200000000002</v>
      </c>
      <c r="CV40" s="19"/>
      <c r="CW40" s="19"/>
      <c r="CX40" s="19">
        <v>0</v>
      </c>
      <c r="CY40" s="19">
        <v>0</v>
      </c>
      <c r="CZ40" s="19">
        <v>6.5</v>
      </c>
      <c r="DA40" s="19">
        <v>6.8787000000000003</v>
      </c>
      <c r="DB40" s="19">
        <v>6.8787000000000003</v>
      </c>
      <c r="DC40" s="19">
        <v>-0.37869999999999998</v>
      </c>
      <c r="DD40" s="19">
        <v>11</v>
      </c>
      <c r="DE40" s="19">
        <v>14.992190000000001</v>
      </c>
      <c r="DF40" s="19">
        <v>12.78148</v>
      </c>
      <c r="DG40" s="19">
        <v>-1.78148</v>
      </c>
      <c r="DH40" s="19">
        <v>85.7</v>
      </c>
      <c r="DI40" s="19">
        <v>82.107519999999994</v>
      </c>
      <c r="DJ40" s="19">
        <v>70.000150000000005</v>
      </c>
      <c r="DK40" s="19">
        <v>15.69985</v>
      </c>
      <c r="DL40" s="19"/>
      <c r="DM40" s="19"/>
      <c r="DN40" s="19"/>
      <c r="DO40" s="19">
        <v>0</v>
      </c>
      <c r="DP40" s="19"/>
      <c r="DQ40" s="19"/>
      <c r="DR40" s="19"/>
      <c r="DS40" s="19">
        <v>0</v>
      </c>
      <c r="DT40" s="19">
        <v>0</v>
      </c>
      <c r="DU40" s="19"/>
      <c r="DV40" s="19">
        <v>0</v>
      </c>
      <c r="DW40" s="19">
        <v>0</v>
      </c>
      <c r="DX40" s="19"/>
      <c r="DY40" s="19"/>
      <c r="DZ40" s="19"/>
      <c r="EA40" s="19">
        <v>0</v>
      </c>
      <c r="EB40" s="19">
        <v>110.7</v>
      </c>
      <c r="EC40" s="19">
        <v>112.90536</v>
      </c>
      <c r="ED40" s="19">
        <v>112.90536</v>
      </c>
      <c r="EE40" s="19">
        <v>-2.2053600000000002</v>
      </c>
      <c r="EF40" s="19">
        <v>218.7</v>
      </c>
      <c r="EG40" s="19">
        <v>221.30108000000001</v>
      </c>
      <c r="EH40" s="19">
        <v>221.30108000000001</v>
      </c>
      <c r="EI40" s="19">
        <v>-2.6010800000000001</v>
      </c>
      <c r="EJ40" s="19"/>
      <c r="EK40" s="19"/>
      <c r="EL40" s="19"/>
      <c r="EM40" s="19">
        <v>0</v>
      </c>
      <c r="EN40" s="19"/>
      <c r="EO40" s="19"/>
      <c r="EP40" s="19"/>
      <c r="EQ40" s="19">
        <v>0</v>
      </c>
      <c r="ER40" s="19"/>
      <c r="ES40" s="19"/>
      <c r="ET40" s="19"/>
      <c r="EU40" s="19">
        <v>0</v>
      </c>
      <c r="EV40" s="19">
        <v>6.5</v>
      </c>
      <c r="EW40" s="19">
        <v>6.39</v>
      </c>
      <c r="EX40" s="19">
        <v>6.39</v>
      </c>
      <c r="EY40" s="19">
        <v>0.11</v>
      </c>
      <c r="EZ40" s="19">
        <v>316.10000000000002</v>
      </c>
      <c r="FA40" s="19">
        <v>229.57073</v>
      </c>
      <c r="FB40" s="19">
        <v>229.57073</v>
      </c>
      <c r="FC40" s="19">
        <v>86.529269999999997</v>
      </c>
      <c r="FD40" s="19">
        <v>70</v>
      </c>
      <c r="FE40" s="19">
        <v>76.256299999999996</v>
      </c>
      <c r="FF40" s="19">
        <v>76.256299999999996</v>
      </c>
      <c r="FG40" s="19">
        <v>-6.2563000000000004</v>
      </c>
      <c r="FH40" s="19">
        <v>150.4</v>
      </c>
      <c r="FI40" s="19">
        <v>150.27984000000001</v>
      </c>
      <c r="FJ40" s="19">
        <v>151.16395</v>
      </c>
      <c r="FK40" s="19">
        <v>-0.76395000000000002</v>
      </c>
      <c r="FL40" s="19">
        <v>37.299999999999997</v>
      </c>
      <c r="FM40" s="19">
        <v>37.709339999999997</v>
      </c>
      <c r="FN40" s="19">
        <v>37.709339999999997</v>
      </c>
      <c r="FO40" s="19">
        <v>-0.40933999999999998</v>
      </c>
      <c r="FP40" s="19">
        <v>9.4</v>
      </c>
      <c r="FQ40" s="19">
        <v>9.6429200000000002</v>
      </c>
      <c r="FR40" s="19">
        <v>9.6429200000000002</v>
      </c>
      <c r="FS40" s="19">
        <v>-0.24292</v>
      </c>
      <c r="FT40" s="19">
        <v>19.7</v>
      </c>
      <c r="FU40" s="19">
        <v>19.121949999999998</v>
      </c>
      <c r="FV40" s="19">
        <v>19.121949999999998</v>
      </c>
      <c r="FW40" s="19">
        <v>0.57804999999999995</v>
      </c>
      <c r="FX40" s="19">
        <v>87.9</v>
      </c>
      <c r="FY40" s="19">
        <v>87.657560000000004</v>
      </c>
      <c r="FZ40" s="19">
        <v>87.657560000000004</v>
      </c>
      <c r="GA40" s="19">
        <v>0.24243999999999999</v>
      </c>
      <c r="GB40" s="19">
        <v>181.3</v>
      </c>
      <c r="GC40" s="19">
        <v>136.06843000000001</v>
      </c>
      <c r="GD40" s="19">
        <v>185.23696000000001</v>
      </c>
      <c r="GE40" s="19">
        <v>-3.93696</v>
      </c>
      <c r="GF40" s="19"/>
      <c r="GG40" s="19"/>
      <c r="GH40" s="19"/>
      <c r="GI40" s="19">
        <v>0</v>
      </c>
      <c r="GJ40" s="19">
        <v>89.9</v>
      </c>
      <c r="GK40" s="19">
        <v>68.034220000000005</v>
      </c>
      <c r="GL40" s="19">
        <v>92.618480000000005</v>
      </c>
      <c r="GM40" s="19">
        <v>-2.71848</v>
      </c>
      <c r="GN40" s="19">
        <v>110</v>
      </c>
      <c r="GO40" s="19">
        <v>110.91316999999999</v>
      </c>
      <c r="GP40" s="19">
        <v>110.91316999999999</v>
      </c>
      <c r="GQ40" s="19">
        <v>-0.91317000000000004</v>
      </c>
      <c r="GR40" s="19">
        <v>8.1999999999999993</v>
      </c>
      <c r="GS40" s="19">
        <v>9.09</v>
      </c>
      <c r="GT40" s="19">
        <v>9.09</v>
      </c>
      <c r="GU40" s="19">
        <v>-0.89</v>
      </c>
      <c r="GV40" s="19">
        <v>4.4000000000000004</v>
      </c>
      <c r="GW40" s="19">
        <v>9.9490999999999996</v>
      </c>
      <c r="GX40" s="19">
        <v>9.9490999999999996</v>
      </c>
      <c r="GY40" s="19">
        <v>-5.5491000000000001</v>
      </c>
      <c r="GZ40" s="19">
        <v>46.9</v>
      </c>
      <c r="HA40" s="19">
        <v>47.26634</v>
      </c>
      <c r="HB40" s="19">
        <v>47.26634</v>
      </c>
      <c r="HC40" s="19">
        <v>-0.36634</v>
      </c>
      <c r="HD40" s="19"/>
      <c r="HE40" s="19"/>
      <c r="HF40" s="19"/>
      <c r="HG40" s="19">
        <v>0</v>
      </c>
      <c r="HH40" s="19">
        <v>4</v>
      </c>
      <c r="HI40" s="19">
        <v>3.8872599999999999</v>
      </c>
      <c r="HJ40" s="19">
        <v>3.8872599999999999</v>
      </c>
      <c r="HK40" s="19">
        <v>0.11274000000000001</v>
      </c>
      <c r="HL40" s="19">
        <v>38</v>
      </c>
      <c r="HM40" s="19">
        <v>34.419510000000002</v>
      </c>
      <c r="HN40" s="19">
        <v>34.419510000000002</v>
      </c>
      <c r="HO40" s="19">
        <v>3.5804900000000002</v>
      </c>
      <c r="HP40" s="19">
        <v>165.6</v>
      </c>
      <c r="HQ40" s="19">
        <v>171.54185000000001</v>
      </c>
      <c r="HR40" s="19">
        <v>171.54185000000001</v>
      </c>
      <c r="HS40" s="19">
        <v>-5.9418499999999996</v>
      </c>
      <c r="HT40" s="19"/>
      <c r="HU40" s="19"/>
      <c r="HV40" s="19"/>
      <c r="HW40" s="19">
        <v>0</v>
      </c>
      <c r="HX40" s="19"/>
      <c r="HY40" s="19"/>
      <c r="HZ40" s="19"/>
      <c r="IA40" s="19">
        <v>0</v>
      </c>
      <c r="IB40" s="19">
        <v>48</v>
      </c>
      <c r="IC40" s="19">
        <v>47.67127</v>
      </c>
      <c r="ID40" s="19">
        <v>47.671250000000001</v>
      </c>
      <c r="IE40" s="19">
        <v>0.32874999999999999</v>
      </c>
      <c r="IF40" s="19">
        <v>29.8</v>
      </c>
      <c r="IG40" s="19">
        <v>34.999949999999998</v>
      </c>
      <c r="IH40" s="19">
        <v>47.809510000000003</v>
      </c>
      <c r="II40" s="19">
        <v>-18.009509999999999</v>
      </c>
      <c r="IJ40" s="19">
        <v>0</v>
      </c>
      <c r="IK40" s="19">
        <v>0</v>
      </c>
      <c r="IL40" s="19">
        <v>102.57</v>
      </c>
      <c r="IM40" s="19">
        <v>-102.57</v>
      </c>
      <c r="IN40" s="19">
        <v>45.5</v>
      </c>
      <c r="IO40" s="19"/>
      <c r="IP40" s="19">
        <v>0</v>
      </c>
      <c r="IQ40" s="19">
        <v>45.5</v>
      </c>
      <c r="IR40" s="19"/>
      <c r="IS40" s="19"/>
      <c r="IT40" s="19"/>
      <c r="IU40" s="19">
        <v>0</v>
      </c>
      <c r="IV40" s="19"/>
      <c r="IW40" s="19"/>
      <c r="IX40" s="19"/>
      <c r="IY40" s="19">
        <v>0</v>
      </c>
      <c r="IZ40" s="19"/>
      <c r="JA40" s="19"/>
      <c r="JB40" s="19"/>
      <c r="JC40" s="19">
        <v>0</v>
      </c>
      <c r="JD40" s="19">
        <v>86.4</v>
      </c>
      <c r="JE40" s="19">
        <v>88.815600000000003</v>
      </c>
      <c r="JF40" s="19">
        <v>88.815600000000003</v>
      </c>
      <c r="JG40" s="19">
        <v>-2.4156</v>
      </c>
      <c r="JH40" s="19"/>
      <c r="JI40" s="19"/>
      <c r="JJ40" s="19">
        <v>0</v>
      </c>
      <c r="JK40" s="19">
        <v>0</v>
      </c>
      <c r="JL40" s="19">
        <v>172.3</v>
      </c>
      <c r="JM40" s="19">
        <v>170.47716</v>
      </c>
      <c r="JN40" s="19">
        <v>179.87925000000001</v>
      </c>
      <c r="JO40" s="19">
        <v>-7.57925</v>
      </c>
      <c r="JP40" s="19">
        <v>200</v>
      </c>
      <c r="JQ40" s="19">
        <v>170.47716</v>
      </c>
      <c r="JR40" s="19">
        <v>179.87925000000001</v>
      </c>
      <c r="JS40" s="19">
        <v>20.120750000000001</v>
      </c>
      <c r="JT40" s="19">
        <v>180.3</v>
      </c>
      <c r="JU40" s="19">
        <v>170.47716</v>
      </c>
      <c r="JV40" s="19">
        <v>179.87925000000001</v>
      </c>
      <c r="JW40" s="19">
        <v>0.42075000000000001</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4.5999999999999996</v>
      </c>
      <c r="LE40" s="19">
        <v>3.9931199999999998</v>
      </c>
      <c r="LF40" s="19">
        <v>3.9931199999999998</v>
      </c>
      <c r="LG40" s="19">
        <v>0.60687999999999998</v>
      </c>
      <c r="LH40" s="19">
        <v>106.2</v>
      </c>
      <c r="LI40" s="19">
        <v>82.817769999999996</v>
      </c>
      <c r="LJ40" s="19">
        <v>133.99893</v>
      </c>
      <c r="LK40" s="19">
        <v>-27.798929999999999</v>
      </c>
      <c r="LL40" s="19">
        <v>132.4</v>
      </c>
      <c r="LM40" s="19">
        <v>133.67995999999999</v>
      </c>
      <c r="LN40" s="19">
        <v>133.67995999999999</v>
      </c>
      <c r="LO40" s="19">
        <v>-1.27996</v>
      </c>
      <c r="LP40" s="19">
        <v>64.3</v>
      </c>
      <c r="LQ40" s="19">
        <v>67.461460000000002</v>
      </c>
      <c r="LR40" s="19">
        <v>67.461460000000002</v>
      </c>
      <c r="LS40" s="19">
        <v>-3.1614599999999999</v>
      </c>
      <c r="LT40" s="19">
        <v>79.5</v>
      </c>
      <c r="LU40" s="19">
        <v>78.567989999999995</v>
      </c>
      <c r="LV40" s="19">
        <v>78.567989999999995</v>
      </c>
      <c r="LW40" s="19">
        <v>0.93201000000000001</v>
      </c>
      <c r="LX40" s="19">
        <v>30.2</v>
      </c>
      <c r="LY40" s="19">
        <v>30.097560000000001</v>
      </c>
      <c r="LZ40" s="19">
        <v>30.097560000000001</v>
      </c>
      <c r="MA40" s="19">
        <v>0.10244</v>
      </c>
      <c r="MB40" s="19"/>
      <c r="MC40" s="19"/>
      <c r="MD40" s="19"/>
      <c r="ME40" s="19">
        <v>0</v>
      </c>
      <c r="MF40" s="19"/>
      <c r="MG40" s="19"/>
      <c r="MH40" s="19"/>
      <c r="MI40" s="19">
        <v>0</v>
      </c>
      <c r="MJ40" s="19"/>
      <c r="MK40" s="19"/>
      <c r="ML40" s="19"/>
      <c r="MM40" s="19">
        <v>0</v>
      </c>
      <c r="MN40" s="19">
        <v>143.19999999999999</v>
      </c>
      <c r="MO40" s="19">
        <v>110.00006</v>
      </c>
      <c r="MP40" s="19">
        <v>111</v>
      </c>
      <c r="MQ40" s="19">
        <v>32.200000000000003</v>
      </c>
      <c r="MR40" s="19">
        <v>142.69999999999999</v>
      </c>
      <c r="MS40" s="19">
        <v>110.00006</v>
      </c>
      <c r="MT40" s="19">
        <v>111</v>
      </c>
      <c r="MU40" s="19">
        <v>31.7</v>
      </c>
      <c r="MV40" s="19">
        <v>147.19999999999999</v>
      </c>
      <c r="MW40" s="19">
        <v>110.00006</v>
      </c>
      <c r="MX40" s="19">
        <v>111</v>
      </c>
      <c r="MY40" s="19">
        <v>36.200000000000003</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v>0.5</v>
      </c>
      <c r="OC40" s="19"/>
      <c r="OD40" s="19">
        <v>0.52300000000000002</v>
      </c>
      <c r="OE40" s="19">
        <v>-2.3E-2</v>
      </c>
      <c r="OF40" s="19">
        <v>93.1</v>
      </c>
      <c r="OG40" s="19">
        <v>96.280680000000004</v>
      </c>
      <c r="OH40" s="19">
        <v>75.033000000000001</v>
      </c>
      <c r="OI40" s="19">
        <v>18.067</v>
      </c>
      <c r="OJ40" s="19">
        <v>45.2</v>
      </c>
      <c r="OK40" s="19"/>
      <c r="OL40" s="19">
        <v>33.902999999999999</v>
      </c>
      <c r="OM40" s="19">
        <v>11.297000000000001</v>
      </c>
      <c r="ON40" s="19">
        <v>16.100000000000001</v>
      </c>
      <c r="OO40" s="19">
        <v>9.1999999999999993</v>
      </c>
      <c r="OP40" s="19">
        <v>12.981</v>
      </c>
      <c r="OQ40" s="19">
        <v>3.1190000000000002</v>
      </c>
      <c r="OR40" s="19">
        <v>0.1</v>
      </c>
      <c r="OS40" s="19"/>
      <c r="OT40" s="19">
        <v>0.1</v>
      </c>
      <c r="OU40" s="19">
        <v>0</v>
      </c>
      <c r="OV40" s="19">
        <v>20</v>
      </c>
      <c r="OW40" s="19">
        <v>17.560970000000001</v>
      </c>
      <c r="OX40" s="19">
        <v>17.560970000000001</v>
      </c>
      <c r="OY40" s="19">
        <v>2.4390299999999998</v>
      </c>
      <c r="OZ40" s="19">
        <v>9.9</v>
      </c>
      <c r="PA40" s="19">
        <v>9.9830000000000005</v>
      </c>
      <c r="PB40" s="19">
        <v>9.9830000000000005</v>
      </c>
      <c r="PC40" s="19">
        <v>-8.3000000000000004E-2</v>
      </c>
      <c r="PD40" s="19">
        <v>5.4</v>
      </c>
      <c r="PE40" s="19">
        <v>5.67</v>
      </c>
      <c r="PF40" s="19">
        <v>5.67</v>
      </c>
      <c r="PG40" s="19">
        <v>-0.27</v>
      </c>
      <c r="PH40" s="19">
        <v>1</v>
      </c>
      <c r="PI40" s="19">
        <v>1</v>
      </c>
      <c r="PJ40" s="19">
        <v>1</v>
      </c>
      <c r="PK40" s="19">
        <v>0</v>
      </c>
      <c r="PL40" s="19"/>
      <c r="PM40" s="19"/>
      <c r="PN40" s="19"/>
      <c r="PO40" s="19">
        <v>0</v>
      </c>
      <c r="PP40" s="19">
        <v>4.9349999999999996</v>
      </c>
      <c r="PQ40" s="19">
        <v>5</v>
      </c>
      <c r="PR40" s="19">
        <v>5</v>
      </c>
      <c r="PS40" s="19">
        <v>-6.5000000000000002E-2</v>
      </c>
      <c r="PT40" s="19">
        <v>20.100000000000001</v>
      </c>
      <c r="PU40" s="19">
        <v>19.51219</v>
      </c>
      <c r="PV40" s="19">
        <v>19.51219</v>
      </c>
      <c r="PW40" s="19">
        <v>0.58781000000000005</v>
      </c>
      <c r="PX40" s="19">
        <v>20</v>
      </c>
      <c r="PY40" s="19">
        <v>19.510000000000002</v>
      </c>
      <c r="PZ40" s="19"/>
      <c r="QA40" s="19">
        <v>20</v>
      </c>
      <c r="QB40" s="19">
        <v>18.899999999999999</v>
      </c>
      <c r="QC40" s="19">
        <v>17.560970000000001</v>
      </c>
      <c r="QD40" s="19">
        <v>17.560970000000001</v>
      </c>
      <c r="QE40" s="19">
        <v>1.3390299999999999</v>
      </c>
      <c r="QF40" s="19">
        <v>3.4</v>
      </c>
      <c r="QG40" s="19">
        <v>3.5</v>
      </c>
      <c r="QH40" s="19">
        <v>3.5</v>
      </c>
      <c r="QI40" s="19">
        <v>-0.1</v>
      </c>
      <c r="QJ40" s="19">
        <v>18.5</v>
      </c>
      <c r="QK40" s="19">
        <v>18.048780000000001</v>
      </c>
      <c r="QL40" s="19">
        <v>18.048780000000001</v>
      </c>
      <c r="QM40" s="19">
        <v>0.45122000000000001</v>
      </c>
      <c r="QN40" s="19">
        <v>9.1</v>
      </c>
      <c r="QO40" s="19"/>
      <c r="QP40" s="19">
        <v>9.5269999999999992</v>
      </c>
      <c r="QQ40" s="19">
        <v>-0.42699999999999999</v>
      </c>
      <c r="QR40" s="19">
        <v>10.8</v>
      </c>
      <c r="QS40" s="19"/>
      <c r="QT40" s="19">
        <v>15.629</v>
      </c>
      <c r="QU40" s="19">
        <v>-4.8289999999999997</v>
      </c>
      <c r="QV40" s="19">
        <v>12.4</v>
      </c>
      <c r="QW40" s="19">
        <v>19.100000000000001</v>
      </c>
      <c r="QX40" s="19">
        <v>12.752000000000001</v>
      </c>
      <c r="QY40" s="19">
        <v>-0.35199999999999998</v>
      </c>
      <c r="QZ40" s="19">
        <v>48.8</v>
      </c>
      <c r="RA40" s="19">
        <v>57.8</v>
      </c>
      <c r="RB40" s="19">
        <v>50.561</v>
      </c>
      <c r="RC40" s="19">
        <v>-1.7609999999999999</v>
      </c>
      <c r="RD40" s="19">
        <v>4.4000000000000004</v>
      </c>
      <c r="RE40" s="19">
        <v>4.2</v>
      </c>
      <c r="RF40" s="19">
        <v>4.2</v>
      </c>
      <c r="RG40" s="19">
        <v>0.2</v>
      </c>
      <c r="RH40" s="19">
        <v>1.1000000000000001</v>
      </c>
      <c r="RI40" s="19"/>
      <c r="RJ40" s="19">
        <v>0</v>
      </c>
      <c r="RK40" s="19">
        <v>1.1000000000000001</v>
      </c>
      <c r="RL40" s="19">
        <v>2.2000000000000002</v>
      </c>
      <c r="RM40" s="19">
        <v>2.4</v>
      </c>
      <c r="RN40" s="19">
        <v>2.4</v>
      </c>
      <c r="RO40" s="19">
        <v>-0.2</v>
      </c>
      <c r="RP40" s="19">
        <v>1.4</v>
      </c>
      <c r="RQ40" s="19"/>
      <c r="RR40" s="19"/>
      <c r="RS40" s="19">
        <v>1.4</v>
      </c>
      <c r="RT40" s="19">
        <v>10.199999999999999</v>
      </c>
      <c r="RU40" s="19"/>
      <c r="RV40" s="19">
        <v>10.26</v>
      </c>
      <c r="RW40" s="19">
        <v>-0.06</v>
      </c>
      <c r="RX40" s="19">
        <v>3.246</v>
      </c>
      <c r="RY40" s="19">
        <v>3.3210000000000002</v>
      </c>
      <c r="RZ40" s="19">
        <v>3.3210000000000002</v>
      </c>
      <c r="SA40" s="19">
        <v>-7.4999999999999997E-2</v>
      </c>
      <c r="SB40" s="19">
        <v>14.6</v>
      </c>
      <c r="SC40" s="19">
        <v>19.869240000000001</v>
      </c>
      <c r="SD40" s="19">
        <v>13.88091</v>
      </c>
      <c r="SE40" s="19">
        <v>0.71909000000000001</v>
      </c>
      <c r="SF40" s="19">
        <v>2.4</v>
      </c>
      <c r="SG40" s="19">
        <v>2</v>
      </c>
      <c r="SH40" s="19">
        <v>2</v>
      </c>
      <c r="SI40" s="19">
        <v>0.4</v>
      </c>
      <c r="SJ40" s="19">
        <v>0.2</v>
      </c>
      <c r="SK40" s="19">
        <v>0.7</v>
      </c>
      <c r="SL40" s="19">
        <v>0.7</v>
      </c>
      <c r="SM40" s="19">
        <v>-0.5</v>
      </c>
      <c r="SN40" s="19">
        <v>16.399999999999999</v>
      </c>
      <c r="SO40" s="19">
        <v>17.170729999999999</v>
      </c>
      <c r="SP40" s="19">
        <v>17.170729999999999</v>
      </c>
      <c r="SQ40" s="19">
        <v>-0.77073000000000003</v>
      </c>
      <c r="SR40" s="19">
        <v>7.5</v>
      </c>
      <c r="SS40" s="19">
        <v>9.3000000000000007</v>
      </c>
      <c r="ST40" s="19">
        <v>9.3000000000000007</v>
      </c>
      <c r="SU40" s="19">
        <v>-1.8</v>
      </c>
      <c r="SV40" s="19">
        <v>10.7</v>
      </c>
      <c r="SW40" s="19">
        <v>11.707319999999999</v>
      </c>
      <c r="SX40" s="19">
        <v>11.70731</v>
      </c>
      <c r="SY40" s="19">
        <v>-1.0073099999999999</v>
      </c>
      <c r="SZ40" s="19">
        <v>15.1</v>
      </c>
      <c r="TA40" s="19">
        <v>15.60975</v>
      </c>
      <c r="TB40" s="19">
        <v>15.60975</v>
      </c>
      <c r="TC40" s="19">
        <v>-0.50975000000000004</v>
      </c>
      <c r="TD40" s="19">
        <v>19.899999999999999</v>
      </c>
      <c r="TE40" s="19">
        <v>19.317070000000001</v>
      </c>
      <c r="TF40" s="19">
        <v>19.317070000000001</v>
      </c>
      <c r="TG40" s="19">
        <v>0.58292999999999995</v>
      </c>
      <c r="TH40" s="19">
        <v>3.8</v>
      </c>
      <c r="TI40" s="19">
        <v>10.7</v>
      </c>
      <c r="TJ40" s="19">
        <v>10.487</v>
      </c>
      <c r="TK40" s="19">
        <v>-6.6870000000000003</v>
      </c>
      <c r="TL40" s="19">
        <v>37.4</v>
      </c>
      <c r="TM40" s="19">
        <v>55.6</v>
      </c>
      <c r="TN40" s="19">
        <v>51.195999999999998</v>
      </c>
      <c r="TO40" s="19">
        <v>-13.795999999999999</v>
      </c>
      <c r="TP40" s="19">
        <v>19.5</v>
      </c>
      <c r="TQ40" s="19"/>
      <c r="TR40" s="19">
        <v>18.109000000000002</v>
      </c>
      <c r="TS40" s="19">
        <v>1.391</v>
      </c>
      <c r="TT40" s="19">
        <v>47.9</v>
      </c>
      <c r="TU40" s="19">
        <v>65.259379999999993</v>
      </c>
      <c r="TV40" s="19">
        <v>44.923999999999999</v>
      </c>
      <c r="TW40" s="19">
        <v>2.976</v>
      </c>
      <c r="TX40" s="19">
        <v>68.2</v>
      </c>
      <c r="TY40" s="19">
        <v>86.185630000000003</v>
      </c>
      <c r="TZ40" s="19">
        <v>56.841000000000001</v>
      </c>
      <c r="UA40" s="19">
        <v>11.359</v>
      </c>
      <c r="UB40" s="19">
        <v>5.7</v>
      </c>
      <c r="UC40" s="19">
        <v>4.2</v>
      </c>
      <c r="UD40" s="19">
        <v>4.2</v>
      </c>
      <c r="UE40" s="19">
        <v>1.5</v>
      </c>
      <c r="UF40" s="19">
        <v>2</v>
      </c>
      <c r="UG40" s="19">
        <v>4.0149999999999997</v>
      </c>
      <c r="UH40" s="19">
        <v>4.0149999999999997</v>
      </c>
      <c r="UI40" s="19">
        <v>-2.0150000000000001</v>
      </c>
      <c r="UJ40" s="19">
        <v>16.600000000000001</v>
      </c>
      <c r="UK40" s="19">
        <v>17.560970000000001</v>
      </c>
      <c r="UL40" s="19">
        <v>17.560970000000001</v>
      </c>
      <c r="UM40" s="19">
        <v>-0.96096999999999999</v>
      </c>
      <c r="UN40" s="19">
        <v>4.9000000000000004</v>
      </c>
      <c r="UO40" s="19">
        <v>5.6</v>
      </c>
      <c r="UP40" s="19">
        <v>5.6</v>
      </c>
      <c r="UQ40" s="19">
        <v>-0.7</v>
      </c>
      <c r="UR40" s="19">
        <v>9.1</v>
      </c>
      <c r="US40" s="19">
        <v>7.7</v>
      </c>
      <c r="UT40" s="19">
        <v>7.7</v>
      </c>
      <c r="UU40" s="19">
        <v>1.4</v>
      </c>
      <c r="UV40" s="19">
        <v>15</v>
      </c>
      <c r="UW40" s="19">
        <v>14.63414</v>
      </c>
      <c r="UX40" s="19">
        <v>14.63414</v>
      </c>
      <c r="UY40" s="19">
        <v>0.36586000000000002</v>
      </c>
      <c r="UZ40" s="19">
        <v>16</v>
      </c>
      <c r="VA40" s="19">
        <v>15.60975</v>
      </c>
      <c r="VB40" s="19">
        <v>15.60975</v>
      </c>
      <c r="VC40" s="19">
        <v>0.39024999999999999</v>
      </c>
      <c r="VD40" s="19">
        <v>15.9</v>
      </c>
      <c r="VE40" s="19">
        <v>15.60975</v>
      </c>
      <c r="VF40" s="19">
        <v>15.60975</v>
      </c>
      <c r="VG40" s="19">
        <v>0.29025000000000001</v>
      </c>
      <c r="VH40" s="19">
        <v>12.5</v>
      </c>
      <c r="VI40" s="19">
        <v>7.3</v>
      </c>
      <c r="VJ40" s="19">
        <v>11.223000000000001</v>
      </c>
      <c r="VK40" s="19">
        <v>1.2769999999999999</v>
      </c>
      <c r="VL40" s="19">
        <v>153.69999999999999</v>
      </c>
      <c r="VM40" s="19"/>
      <c r="VN40" s="19">
        <v>171.22</v>
      </c>
      <c r="VO40" s="19">
        <v>-17.52</v>
      </c>
      <c r="VP40" s="19">
        <v>6.5</v>
      </c>
      <c r="VQ40" s="19"/>
      <c r="VR40" s="19">
        <v>10.805</v>
      </c>
      <c r="VS40" s="19">
        <v>-4.3049999999999997</v>
      </c>
      <c r="VT40" s="19">
        <v>81.2</v>
      </c>
      <c r="VU40" s="19"/>
      <c r="VV40" s="19">
        <v>80.289000000000001</v>
      </c>
      <c r="VW40" s="19">
        <v>0.91100000000000003</v>
      </c>
      <c r="VX40" s="19">
        <v>0.6</v>
      </c>
      <c r="VY40" s="19">
        <v>0.6</v>
      </c>
      <c r="VZ40" s="19">
        <v>0.6</v>
      </c>
      <c r="WA40" s="19">
        <v>0</v>
      </c>
      <c r="WB40" s="19">
        <v>85.4</v>
      </c>
      <c r="WC40" s="19">
        <v>101</v>
      </c>
      <c r="WD40" s="19">
        <v>101</v>
      </c>
      <c r="WE40" s="19">
        <v>-15.6</v>
      </c>
      <c r="WF40" s="19">
        <v>82.4</v>
      </c>
      <c r="WG40" s="19">
        <v>100.69223</v>
      </c>
      <c r="WH40" s="19">
        <v>91</v>
      </c>
      <c r="WI40" s="19">
        <v>-8.6</v>
      </c>
      <c r="WJ40" s="19">
        <v>70.8</v>
      </c>
      <c r="WK40" s="19"/>
      <c r="WL40" s="19">
        <v>65.266000000000005</v>
      </c>
      <c r="WM40" s="19">
        <v>5.5339999999999998</v>
      </c>
      <c r="WN40" s="19">
        <v>6.1</v>
      </c>
      <c r="WO40" s="19"/>
      <c r="WP40" s="19">
        <v>1.8859999999999999</v>
      </c>
      <c r="WQ40" s="19">
        <v>4.2140000000000004</v>
      </c>
      <c r="WR40" s="19">
        <v>9.5</v>
      </c>
      <c r="WS40" s="19">
        <v>9.4</v>
      </c>
      <c r="WT40" s="19">
        <v>9.4</v>
      </c>
      <c r="WU40" s="19">
        <v>0.1</v>
      </c>
      <c r="WV40" s="19">
        <v>20</v>
      </c>
      <c r="WW40" s="19">
        <v>19.317070000000001</v>
      </c>
      <c r="WX40" s="19">
        <v>19.317070000000001</v>
      </c>
      <c r="WY40" s="19">
        <v>0.68293000000000004</v>
      </c>
      <c r="WZ40" s="19">
        <v>10.3</v>
      </c>
      <c r="XA40" s="19">
        <v>10.6</v>
      </c>
      <c r="XB40" s="19">
        <v>10.6</v>
      </c>
      <c r="XC40" s="19">
        <v>-0.3</v>
      </c>
      <c r="XD40" s="19">
        <v>35.299999999999997</v>
      </c>
      <c r="XE40" s="19">
        <v>30</v>
      </c>
      <c r="XF40" s="19"/>
      <c r="XG40" s="19">
        <v>35.299999999999997</v>
      </c>
      <c r="XH40" s="19"/>
      <c r="XI40" s="19"/>
      <c r="XJ40" s="19"/>
      <c r="XK40" s="19">
        <v>0</v>
      </c>
      <c r="XL40" s="19"/>
      <c r="XM40" s="19"/>
      <c r="XN40" s="19"/>
      <c r="XO40" s="19">
        <v>0</v>
      </c>
      <c r="XP40" s="19"/>
      <c r="XQ40" s="19"/>
      <c r="XR40" s="19"/>
      <c r="XS40" s="19">
        <v>0</v>
      </c>
      <c r="XT40" s="19">
        <v>17.899999999999999</v>
      </c>
      <c r="XU40" s="19">
        <v>14</v>
      </c>
      <c r="XV40" s="19">
        <v>14</v>
      </c>
      <c r="XW40" s="19">
        <v>3.9</v>
      </c>
      <c r="XX40" s="19"/>
      <c r="XY40" s="19"/>
      <c r="XZ40" s="19"/>
      <c r="YA40" s="19">
        <v>0</v>
      </c>
      <c r="YB40" s="19"/>
      <c r="YC40" s="19"/>
      <c r="YD40" s="19"/>
      <c r="YE40" s="19">
        <v>0</v>
      </c>
    </row>
    <row r="41" spans="1:655" ht="24" customHeight="1" x14ac:dyDescent="0.3">
      <c r="A41" s="1"/>
      <c r="B41" s="13" t="s">
        <v>49</v>
      </c>
      <c r="C41" s="13" t="s">
        <v>883</v>
      </c>
      <c r="D41" s="14">
        <v>98.8</v>
      </c>
      <c r="E41" s="14">
        <v>100</v>
      </c>
      <c r="F41" s="14">
        <v>100</v>
      </c>
      <c r="G41" s="14">
        <v>-1.2</v>
      </c>
      <c r="H41" s="14">
        <v>646.29999999999995</v>
      </c>
      <c r="I41" s="14">
        <v>646.79789000000005</v>
      </c>
      <c r="J41" s="14">
        <v>646.79789000000005</v>
      </c>
      <c r="K41" s="14">
        <v>-0.49789</v>
      </c>
      <c r="L41" s="14">
        <v>214.1</v>
      </c>
      <c r="M41" s="14">
        <v>211.44126</v>
      </c>
      <c r="N41" s="14">
        <v>211.44126</v>
      </c>
      <c r="O41" s="14">
        <v>2.6587399999999999</v>
      </c>
      <c r="P41" s="14">
        <v>0</v>
      </c>
      <c r="Q41" s="14"/>
      <c r="R41" s="14">
        <v>0</v>
      </c>
      <c r="S41" s="14">
        <v>0</v>
      </c>
      <c r="T41" s="14">
        <v>0</v>
      </c>
      <c r="U41" s="14"/>
      <c r="V41" s="14">
        <v>0</v>
      </c>
      <c r="W41" s="14">
        <v>0</v>
      </c>
      <c r="X41" s="14">
        <v>88.6</v>
      </c>
      <c r="Y41" s="14">
        <v>92.226339999999993</v>
      </c>
      <c r="Z41" s="14">
        <v>92.226330000000004</v>
      </c>
      <c r="AA41" s="14">
        <v>-3.6263299999999998</v>
      </c>
      <c r="AB41" s="14">
        <v>204.6</v>
      </c>
      <c r="AC41" s="14">
        <v>216</v>
      </c>
      <c r="AD41" s="14">
        <v>220</v>
      </c>
      <c r="AE41" s="14">
        <v>-15.4</v>
      </c>
      <c r="AF41" s="14"/>
      <c r="AG41" s="14"/>
      <c r="AH41" s="14"/>
      <c r="AI41" s="14">
        <v>0</v>
      </c>
      <c r="AJ41" s="14"/>
      <c r="AK41" s="14"/>
      <c r="AL41" s="14"/>
      <c r="AM41" s="14">
        <v>0</v>
      </c>
      <c r="AN41" s="14">
        <v>126.7</v>
      </c>
      <c r="AO41" s="14">
        <v>116.66668</v>
      </c>
      <c r="AP41" s="14">
        <v>143.51774</v>
      </c>
      <c r="AQ41" s="14">
        <v>-16.817740000000001</v>
      </c>
      <c r="AR41" s="14">
        <v>127.5</v>
      </c>
      <c r="AS41" s="14">
        <v>116.66668</v>
      </c>
      <c r="AT41" s="14">
        <v>143.51774</v>
      </c>
      <c r="AU41" s="14">
        <v>-16.01774</v>
      </c>
      <c r="AV41" s="14">
        <v>127.2</v>
      </c>
      <c r="AW41" s="14">
        <v>116.66668</v>
      </c>
      <c r="AX41" s="14">
        <v>143.51774</v>
      </c>
      <c r="AY41" s="14">
        <v>-16.317740000000001</v>
      </c>
      <c r="AZ41" s="14">
        <v>213.1</v>
      </c>
      <c r="BA41" s="14">
        <v>175.00002000000001</v>
      </c>
      <c r="BB41" s="14">
        <v>215.2766</v>
      </c>
      <c r="BC41" s="14">
        <v>-2.1766000000000001</v>
      </c>
      <c r="BD41" s="14">
        <v>209.3</v>
      </c>
      <c r="BE41" s="14">
        <v>195.12198000000001</v>
      </c>
      <c r="BF41" s="14">
        <v>195.12198000000001</v>
      </c>
      <c r="BG41" s="14">
        <v>14.17802</v>
      </c>
      <c r="BH41" s="14">
        <v>109.8</v>
      </c>
      <c r="BI41" s="14">
        <v>97.560990000000004</v>
      </c>
      <c r="BJ41" s="14">
        <v>97.560990000000004</v>
      </c>
      <c r="BK41" s="14">
        <v>12.23901</v>
      </c>
      <c r="BL41" s="14">
        <v>570</v>
      </c>
      <c r="BM41" s="14">
        <v>568.29853000000003</v>
      </c>
      <c r="BN41" s="14">
        <v>568.29853000000003</v>
      </c>
      <c r="BO41" s="14">
        <v>1.70147</v>
      </c>
      <c r="BP41" s="14">
        <v>10.3</v>
      </c>
      <c r="BQ41" s="14">
        <v>5.4891399999999999</v>
      </c>
      <c r="BR41" s="14">
        <v>5.4891399999999999</v>
      </c>
      <c r="BS41" s="14">
        <v>4.8108599999999999</v>
      </c>
      <c r="BT41" s="14"/>
      <c r="BU41" s="14"/>
      <c r="BV41" s="14"/>
      <c r="BW41" s="14">
        <v>0</v>
      </c>
      <c r="BX41" s="14"/>
      <c r="BY41" s="14"/>
      <c r="BZ41" s="14"/>
      <c r="CA41" s="14">
        <v>0</v>
      </c>
      <c r="CB41" s="14"/>
      <c r="CC41" s="14"/>
      <c r="CD41" s="14"/>
      <c r="CE41" s="14">
        <v>0</v>
      </c>
      <c r="CF41" s="14"/>
      <c r="CG41" s="14"/>
      <c r="CH41" s="14"/>
      <c r="CI41" s="14">
        <v>0</v>
      </c>
      <c r="CJ41" s="14">
        <v>160.6</v>
      </c>
      <c r="CK41" s="14">
        <v>164.70732000000001</v>
      </c>
      <c r="CL41" s="14">
        <v>164.70731000000001</v>
      </c>
      <c r="CM41" s="14">
        <v>-4.10731</v>
      </c>
      <c r="CN41" s="14">
        <v>6.3</v>
      </c>
      <c r="CO41" s="14">
        <v>5.1346499999999997</v>
      </c>
      <c r="CP41" s="14">
        <v>5.1346499999999997</v>
      </c>
      <c r="CQ41" s="14">
        <v>1.1653500000000001</v>
      </c>
      <c r="CR41" s="14">
        <v>5.3</v>
      </c>
      <c r="CS41" s="14">
        <v>2.8184800000000001</v>
      </c>
      <c r="CT41" s="14">
        <v>2.8184800000000001</v>
      </c>
      <c r="CU41" s="14">
        <v>2.4815200000000002</v>
      </c>
      <c r="CV41" s="14"/>
      <c r="CW41" s="14"/>
      <c r="CX41" s="14">
        <v>0</v>
      </c>
      <c r="CY41" s="14">
        <v>0</v>
      </c>
      <c r="CZ41" s="14">
        <v>6.5</v>
      </c>
      <c r="DA41" s="14">
        <v>6.8787000000000003</v>
      </c>
      <c r="DB41" s="14">
        <v>6.8787000000000003</v>
      </c>
      <c r="DC41" s="14">
        <v>-0.37869999999999998</v>
      </c>
      <c r="DD41" s="14">
        <v>11</v>
      </c>
      <c r="DE41" s="14">
        <v>14.992190000000001</v>
      </c>
      <c r="DF41" s="14">
        <v>14.99216</v>
      </c>
      <c r="DG41" s="14">
        <v>-3.9921600000000002</v>
      </c>
      <c r="DH41" s="14">
        <v>87.2</v>
      </c>
      <c r="DI41" s="14">
        <v>82.107550000000003</v>
      </c>
      <c r="DJ41" s="14">
        <v>82.10736</v>
      </c>
      <c r="DK41" s="14">
        <v>5.0926400000000003</v>
      </c>
      <c r="DL41" s="14"/>
      <c r="DM41" s="14"/>
      <c r="DN41" s="14"/>
      <c r="DO41" s="14">
        <v>0</v>
      </c>
      <c r="DP41" s="14"/>
      <c r="DQ41" s="14"/>
      <c r="DR41" s="14"/>
      <c r="DS41" s="14">
        <v>0</v>
      </c>
      <c r="DT41" s="14">
        <v>0</v>
      </c>
      <c r="DU41" s="14"/>
      <c r="DV41" s="14">
        <v>0</v>
      </c>
      <c r="DW41" s="14">
        <v>0</v>
      </c>
      <c r="DX41" s="14"/>
      <c r="DY41" s="14"/>
      <c r="DZ41" s="14"/>
      <c r="EA41" s="14">
        <v>0</v>
      </c>
      <c r="EB41" s="14">
        <v>110.2</v>
      </c>
      <c r="EC41" s="14">
        <v>112.90536</v>
      </c>
      <c r="ED41" s="14">
        <v>112.90536</v>
      </c>
      <c r="EE41" s="14">
        <v>-2.7053600000000002</v>
      </c>
      <c r="EF41" s="14">
        <v>204.5</v>
      </c>
      <c r="EG41" s="14">
        <v>221.30108000000001</v>
      </c>
      <c r="EH41" s="14">
        <v>221.55625000000001</v>
      </c>
      <c r="EI41" s="14">
        <v>-17.056249999999999</v>
      </c>
      <c r="EJ41" s="14"/>
      <c r="EK41" s="14"/>
      <c r="EL41" s="14"/>
      <c r="EM41" s="14">
        <v>0</v>
      </c>
      <c r="EN41" s="14"/>
      <c r="EO41" s="14"/>
      <c r="EP41" s="14"/>
      <c r="EQ41" s="14">
        <v>0</v>
      </c>
      <c r="ER41" s="14"/>
      <c r="ES41" s="14"/>
      <c r="ET41" s="14"/>
      <c r="EU41" s="14">
        <v>0</v>
      </c>
      <c r="EV41" s="14">
        <v>6.5</v>
      </c>
      <c r="EW41" s="14">
        <v>6.39</v>
      </c>
      <c r="EX41" s="14">
        <v>6.39</v>
      </c>
      <c r="EY41" s="14">
        <v>0.11</v>
      </c>
      <c r="EZ41" s="14">
        <v>435.5</v>
      </c>
      <c r="FA41" s="14">
        <v>229.57073</v>
      </c>
      <c r="FB41" s="14">
        <v>229.57073</v>
      </c>
      <c r="FC41" s="14">
        <v>205.92927</v>
      </c>
      <c r="FD41" s="14">
        <v>70.099999999999994</v>
      </c>
      <c r="FE41" s="14">
        <v>76.256299999999996</v>
      </c>
      <c r="FF41" s="14">
        <v>76.256299999999996</v>
      </c>
      <c r="FG41" s="14">
        <v>-6.1562999999999999</v>
      </c>
      <c r="FH41" s="14">
        <v>149.69999999999999</v>
      </c>
      <c r="FI41" s="14">
        <v>150.27984000000001</v>
      </c>
      <c r="FJ41" s="14">
        <v>151.16194999999999</v>
      </c>
      <c r="FK41" s="14">
        <v>-1.4619500000000001</v>
      </c>
      <c r="FL41" s="14">
        <v>33.1</v>
      </c>
      <c r="FM41" s="14">
        <v>37.709339999999997</v>
      </c>
      <c r="FN41" s="14">
        <v>37.709339999999997</v>
      </c>
      <c r="FO41" s="14">
        <v>-4.6093400000000004</v>
      </c>
      <c r="FP41" s="14">
        <v>9.4</v>
      </c>
      <c r="FQ41" s="14">
        <v>9.6429200000000002</v>
      </c>
      <c r="FR41" s="14">
        <v>9.6429200000000002</v>
      </c>
      <c r="FS41" s="14">
        <v>-0.24292</v>
      </c>
      <c r="FT41" s="14">
        <v>19.7</v>
      </c>
      <c r="FU41" s="14">
        <v>19.121949999999998</v>
      </c>
      <c r="FV41" s="14">
        <v>19.121949999999998</v>
      </c>
      <c r="FW41" s="14">
        <v>0.57804999999999995</v>
      </c>
      <c r="FX41" s="14">
        <v>87.4</v>
      </c>
      <c r="FY41" s="14">
        <v>87.657560000000004</v>
      </c>
      <c r="FZ41" s="14">
        <v>87.657560000000004</v>
      </c>
      <c r="GA41" s="14">
        <v>-0.25756000000000001</v>
      </c>
      <c r="GB41" s="14">
        <v>179.6</v>
      </c>
      <c r="GC41" s="14">
        <v>185.23653999999999</v>
      </c>
      <c r="GD41" s="14">
        <v>185.23696000000001</v>
      </c>
      <c r="GE41" s="14">
        <v>-5.6369600000000002</v>
      </c>
      <c r="GF41" s="14"/>
      <c r="GG41" s="14"/>
      <c r="GH41" s="14"/>
      <c r="GI41" s="14">
        <v>0</v>
      </c>
      <c r="GJ41" s="14">
        <v>91</v>
      </c>
      <c r="GK41" s="14">
        <v>92.618269999999995</v>
      </c>
      <c r="GL41" s="14">
        <v>92.618480000000005</v>
      </c>
      <c r="GM41" s="14">
        <v>-1.6184799999999999</v>
      </c>
      <c r="GN41" s="14">
        <v>109.8</v>
      </c>
      <c r="GO41" s="14">
        <v>110.91316999999999</v>
      </c>
      <c r="GP41" s="14">
        <v>110.91316999999999</v>
      </c>
      <c r="GQ41" s="14">
        <v>-1.11317</v>
      </c>
      <c r="GR41" s="14">
        <v>8.1999999999999993</v>
      </c>
      <c r="GS41" s="14">
        <v>9.09</v>
      </c>
      <c r="GT41" s="14">
        <v>9.09</v>
      </c>
      <c r="GU41" s="14">
        <v>-0.89</v>
      </c>
      <c r="GV41" s="14">
        <v>4.3</v>
      </c>
      <c r="GW41" s="14">
        <v>9.9490999999999996</v>
      </c>
      <c r="GX41" s="14">
        <v>9.9490999999999996</v>
      </c>
      <c r="GY41" s="14">
        <v>-5.6490999999999998</v>
      </c>
      <c r="GZ41" s="14">
        <v>47</v>
      </c>
      <c r="HA41" s="14">
        <v>47.26634</v>
      </c>
      <c r="HB41" s="14">
        <v>47.26634</v>
      </c>
      <c r="HC41" s="14">
        <v>-0.26634000000000002</v>
      </c>
      <c r="HD41" s="14"/>
      <c r="HE41" s="14"/>
      <c r="HF41" s="14"/>
      <c r="HG41" s="14">
        <v>0</v>
      </c>
      <c r="HH41" s="14">
        <v>4</v>
      </c>
      <c r="HI41" s="14">
        <v>3.8872599999999999</v>
      </c>
      <c r="HJ41" s="14">
        <v>3.8872599999999999</v>
      </c>
      <c r="HK41" s="14">
        <v>0.11274000000000001</v>
      </c>
      <c r="HL41" s="14">
        <v>37.6</v>
      </c>
      <c r="HM41" s="14">
        <v>34.419510000000002</v>
      </c>
      <c r="HN41" s="14">
        <v>34.419510000000002</v>
      </c>
      <c r="HO41" s="14">
        <v>3.1804899999999998</v>
      </c>
      <c r="HP41" s="14">
        <v>163</v>
      </c>
      <c r="HQ41" s="14">
        <v>171.54185000000001</v>
      </c>
      <c r="HR41" s="14">
        <v>171.54185000000001</v>
      </c>
      <c r="HS41" s="14">
        <v>-8.5418500000000002</v>
      </c>
      <c r="HT41" s="14"/>
      <c r="HU41" s="14"/>
      <c r="HV41" s="14"/>
      <c r="HW41" s="14">
        <v>0</v>
      </c>
      <c r="HX41" s="14"/>
      <c r="HY41" s="14"/>
      <c r="HZ41" s="14"/>
      <c r="IA41" s="14">
        <v>0</v>
      </c>
      <c r="IB41" s="14">
        <v>47.7</v>
      </c>
      <c r="IC41" s="14">
        <v>47.67127</v>
      </c>
      <c r="ID41" s="14">
        <v>47.671250000000001</v>
      </c>
      <c r="IE41" s="14">
        <v>2.8750000000000001E-2</v>
      </c>
      <c r="IF41" s="14">
        <v>25.1</v>
      </c>
      <c r="IG41" s="14">
        <v>34.999969999999998</v>
      </c>
      <c r="IH41" s="14">
        <v>34.207470000000001</v>
      </c>
      <c r="II41" s="14">
        <v>-9.1074699999999993</v>
      </c>
      <c r="IJ41" s="14">
        <v>0</v>
      </c>
      <c r="IK41" s="14">
        <v>0</v>
      </c>
      <c r="IL41" s="14">
        <v>102.57</v>
      </c>
      <c r="IM41" s="14">
        <v>-102.57</v>
      </c>
      <c r="IN41" s="14">
        <v>45.8</v>
      </c>
      <c r="IO41" s="14"/>
      <c r="IP41" s="14">
        <v>0</v>
      </c>
      <c r="IQ41" s="14">
        <v>45.8</v>
      </c>
      <c r="IR41" s="14"/>
      <c r="IS41" s="14"/>
      <c r="IT41" s="14"/>
      <c r="IU41" s="14">
        <v>0</v>
      </c>
      <c r="IV41" s="14"/>
      <c r="IW41" s="14"/>
      <c r="IX41" s="14"/>
      <c r="IY41" s="14">
        <v>0</v>
      </c>
      <c r="IZ41" s="14"/>
      <c r="JA41" s="14"/>
      <c r="JB41" s="14"/>
      <c r="JC41" s="14">
        <v>0</v>
      </c>
      <c r="JD41" s="14">
        <v>85.3</v>
      </c>
      <c r="JE41" s="14">
        <v>88.815600000000003</v>
      </c>
      <c r="JF41" s="14">
        <v>88.815600000000003</v>
      </c>
      <c r="JG41" s="14">
        <v>-3.5156000000000001</v>
      </c>
      <c r="JH41" s="14"/>
      <c r="JI41" s="14"/>
      <c r="JJ41" s="14">
        <v>0</v>
      </c>
      <c r="JK41" s="14">
        <v>0</v>
      </c>
      <c r="JL41" s="14">
        <v>173.4</v>
      </c>
      <c r="JM41" s="14">
        <v>179.87924000000001</v>
      </c>
      <c r="JN41" s="14">
        <v>179.87925000000001</v>
      </c>
      <c r="JO41" s="14">
        <v>-6.4792500000000004</v>
      </c>
      <c r="JP41" s="14">
        <v>200</v>
      </c>
      <c r="JQ41" s="14">
        <v>179.87924000000001</v>
      </c>
      <c r="JR41" s="14">
        <v>179.87925000000001</v>
      </c>
      <c r="JS41" s="14">
        <v>20.120750000000001</v>
      </c>
      <c r="JT41" s="14">
        <v>180.3</v>
      </c>
      <c r="JU41" s="14">
        <v>179.87924000000001</v>
      </c>
      <c r="JV41" s="14">
        <v>179.87925000000001</v>
      </c>
      <c r="JW41" s="14">
        <v>0.42075000000000001</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4.7</v>
      </c>
      <c r="LE41" s="14">
        <v>3.9931199999999998</v>
      </c>
      <c r="LF41" s="14">
        <v>3.9931199999999998</v>
      </c>
      <c r="LG41" s="14">
        <v>0.70687999999999995</v>
      </c>
      <c r="LH41" s="14">
        <v>122.2</v>
      </c>
      <c r="LI41" s="14">
        <v>107.39400999999999</v>
      </c>
      <c r="LJ41" s="14">
        <v>164.63533000000001</v>
      </c>
      <c r="LK41" s="14">
        <v>-42.43533</v>
      </c>
      <c r="LL41" s="14">
        <v>130.80000000000001</v>
      </c>
      <c r="LM41" s="14">
        <v>133.67995999999999</v>
      </c>
      <c r="LN41" s="14">
        <v>133.67995999999999</v>
      </c>
      <c r="LO41" s="14">
        <v>-2.8799600000000001</v>
      </c>
      <c r="LP41" s="14">
        <v>63.5</v>
      </c>
      <c r="LQ41" s="14">
        <v>67.461460000000002</v>
      </c>
      <c r="LR41" s="14">
        <v>67.461460000000002</v>
      </c>
      <c r="LS41" s="14">
        <v>-3.9614600000000002</v>
      </c>
      <c r="LT41" s="14">
        <v>79.5</v>
      </c>
      <c r="LU41" s="14">
        <v>78.567989999999995</v>
      </c>
      <c r="LV41" s="14">
        <v>78.567989999999995</v>
      </c>
      <c r="LW41" s="14">
        <v>0.93201000000000001</v>
      </c>
      <c r="LX41" s="14">
        <v>30.1</v>
      </c>
      <c r="LY41" s="14">
        <v>30.097560000000001</v>
      </c>
      <c r="LZ41" s="14">
        <v>30.097560000000001</v>
      </c>
      <c r="MA41" s="14">
        <v>2.4399999999999999E-3</v>
      </c>
      <c r="MB41" s="14"/>
      <c r="MC41" s="14"/>
      <c r="MD41" s="14"/>
      <c r="ME41" s="14">
        <v>0</v>
      </c>
      <c r="MF41" s="14"/>
      <c r="MG41" s="14"/>
      <c r="MH41" s="14"/>
      <c r="MI41" s="14">
        <v>0</v>
      </c>
      <c r="MJ41" s="14"/>
      <c r="MK41" s="14"/>
      <c r="ML41" s="14"/>
      <c r="MM41" s="14">
        <v>0</v>
      </c>
      <c r="MN41" s="14">
        <v>145.30000000000001</v>
      </c>
      <c r="MO41" s="14">
        <v>127.87954999999999</v>
      </c>
      <c r="MP41" s="14">
        <v>111</v>
      </c>
      <c r="MQ41" s="14">
        <v>34.299999999999997</v>
      </c>
      <c r="MR41" s="14">
        <v>143.9</v>
      </c>
      <c r="MS41" s="14">
        <v>127.87954999999999</v>
      </c>
      <c r="MT41" s="14">
        <v>111</v>
      </c>
      <c r="MU41" s="14">
        <v>32.9</v>
      </c>
      <c r="MV41" s="14">
        <v>149.5</v>
      </c>
      <c r="MW41" s="14">
        <v>127.87954999999999</v>
      </c>
      <c r="MX41" s="14">
        <v>111</v>
      </c>
      <c r="MY41" s="14">
        <v>38.5</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v>0.3</v>
      </c>
      <c r="OC41" s="14"/>
      <c r="OD41" s="14">
        <v>0.45</v>
      </c>
      <c r="OE41" s="14">
        <v>-0.15</v>
      </c>
      <c r="OF41" s="14">
        <v>96.6</v>
      </c>
      <c r="OG41" s="14">
        <v>97.55341</v>
      </c>
      <c r="OH41" s="14">
        <v>77.537999999999997</v>
      </c>
      <c r="OI41" s="14">
        <v>19.062000000000001</v>
      </c>
      <c r="OJ41" s="14">
        <v>21.6</v>
      </c>
      <c r="OK41" s="14"/>
      <c r="OL41" s="14">
        <v>17.148</v>
      </c>
      <c r="OM41" s="14">
        <v>4.452</v>
      </c>
      <c r="ON41" s="14">
        <v>14</v>
      </c>
      <c r="OO41" s="14">
        <v>8</v>
      </c>
      <c r="OP41" s="14">
        <v>12.231999999999999</v>
      </c>
      <c r="OQ41" s="14">
        <v>1.768</v>
      </c>
      <c r="OR41" s="14">
        <v>0.1</v>
      </c>
      <c r="OS41" s="14"/>
      <c r="OT41" s="14">
        <v>0.1</v>
      </c>
      <c r="OU41" s="14">
        <v>0</v>
      </c>
      <c r="OV41" s="14">
        <v>20</v>
      </c>
      <c r="OW41" s="14">
        <v>17.560970000000001</v>
      </c>
      <c r="OX41" s="14">
        <v>17.560970000000001</v>
      </c>
      <c r="OY41" s="14">
        <v>2.4390299999999998</v>
      </c>
      <c r="OZ41" s="14">
        <v>9.9</v>
      </c>
      <c r="PA41" s="14">
        <v>9.9830000000000005</v>
      </c>
      <c r="PB41" s="14">
        <v>9.9830000000000005</v>
      </c>
      <c r="PC41" s="14">
        <v>-8.3000000000000004E-2</v>
      </c>
      <c r="PD41" s="14">
        <v>5.5</v>
      </c>
      <c r="PE41" s="14">
        <v>5.67</v>
      </c>
      <c r="PF41" s="14">
        <v>5.67</v>
      </c>
      <c r="PG41" s="14">
        <v>-0.17</v>
      </c>
      <c r="PH41" s="14">
        <v>1</v>
      </c>
      <c r="PI41" s="14">
        <v>1</v>
      </c>
      <c r="PJ41" s="14">
        <v>1</v>
      </c>
      <c r="PK41" s="14">
        <v>0</v>
      </c>
      <c r="PL41" s="14"/>
      <c r="PM41" s="14"/>
      <c r="PN41" s="14"/>
      <c r="PO41" s="14">
        <v>0</v>
      </c>
      <c r="PP41" s="14">
        <v>4.907</v>
      </c>
      <c r="PQ41" s="14">
        <v>5</v>
      </c>
      <c r="PR41" s="14">
        <v>5</v>
      </c>
      <c r="PS41" s="14">
        <v>-9.2999999999999999E-2</v>
      </c>
      <c r="PT41" s="14">
        <v>20</v>
      </c>
      <c r="PU41" s="14">
        <v>19.51219</v>
      </c>
      <c r="PV41" s="14">
        <v>19.51219</v>
      </c>
      <c r="PW41" s="14">
        <v>0.48781000000000002</v>
      </c>
      <c r="PX41" s="14">
        <v>20</v>
      </c>
      <c r="PY41" s="14">
        <v>19.510000000000002</v>
      </c>
      <c r="PZ41" s="14"/>
      <c r="QA41" s="14">
        <v>20</v>
      </c>
      <c r="QB41" s="14">
        <v>18.899999999999999</v>
      </c>
      <c r="QC41" s="14">
        <v>17.560970000000001</v>
      </c>
      <c r="QD41" s="14">
        <v>17.560970000000001</v>
      </c>
      <c r="QE41" s="14">
        <v>1.3390299999999999</v>
      </c>
      <c r="QF41" s="14">
        <v>3.5</v>
      </c>
      <c r="QG41" s="14">
        <v>3.5</v>
      </c>
      <c r="QH41" s="14">
        <v>3.5</v>
      </c>
      <c r="QI41" s="14">
        <v>0</v>
      </c>
      <c r="QJ41" s="14">
        <v>18.5</v>
      </c>
      <c r="QK41" s="14">
        <v>18.048780000000001</v>
      </c>
      <c r="QL41" s="14">
        <v>18.048780000000001</v>
      </c>
      <c r="QM41" s="14">
        <v>0.45122000000000001</v>
      </c>
      <c r="QN41" s="14">
        <v>3.4</v>
      </c>
      <c r="QO41" s="14"/>
      <c r="QP41" s="14">
        <v>4.1349999999999998</v>
      </c>
      <c r="QQ41" s="14">
        <v>-0.73499999999999999</v>
      </c>
      <c r="QR41" s="14">
        <v>3.9</v>
      </c>
      <c r="QS41" s="14"/>
      <c r="QT41" s="14">
        <v>12.41</v>
      </c>
      <c r="QU41" s="14">
        <v>-8.51</v>
      </c>
      <c r="QV41" s="14">
        <v>16.7</v>
      </c>
      <c r="QW41" s="14">
        <v>19.3</v>
      </c>
      <c r="QX41" s="14">
        <v>13.54</v>
      </c>
      <c r="QY41" s="14">
        <v>3.16</v>
      </c>
      <c r="QZ41" s="14">
        <v>51.1</v>
      </c>
      <c r="RA41" s="14">
        <v>58</v>
      </c>
      <c r="RB41" s="14">
        <v>52.377000000000002</v>
      </c>
      <c r="RC41" s="14">
        <v>-1.2769999999999999</v>
      </c>
      <c r="RD41" s="14">
        <v>4.5</v>
      </c>
      <c r="RE41" s="14">
        <v>4.2</v>
      </c>
      <c r="RF41" s="14">
        <v>4.2</v>
      </c>
      <c r="RG41" s="14">
        <v>0.3</v>
      </c>
      <c r="RH41" s="14">
        <v>1.1000000000000001</v>
      </c>
      <c r="RI41" s="14"/>
      <c r="RJ41" s="14">
        <v>0</v>
      </c>
      <c r="RK41" s="14">
        <v>1.1000000000000001</v>
      </c>
      <c r="RL41" s="14">
        <v>2.2000000000000002</v>
      </c>
      <c r="RM41" s="14">
        <v>2.4</v>
      </c>
      <c r="RN41" s="14">
        <v>2.4</v>
      </c>
      <c r="RO41" s="14">
        <v>-0.2</v>
      </c>
      <c r="RP41" s="14">
        <v>1.4</v>
      </c>
      <c r="RQ41" s="14"/>
      <c r="RR41" s="14"/>
      <c r="RS41" s="14">
        <v>1.4</v>
      </c>
      <c r="RT41" s="14">
        <v>3.2</v>
      </c>
      <c r="RU41" s="14"/>
      <c r="RV41" s="14">
        <v>3.0539999999999998</v>
      </c>
      <c r="RW41" s="14">
        <v>0.14599999999999999</v>
      </c>
      <c r="RX41" s="14">
        <v>3.2440000000000002</v>
      </c>
      <c r="RY41" s="14">
        <v>3.3210000000000002</v>
      </c>
      <c r="RZ41" s="14">
        <v>3.3210000000000002</v>
      </c>
      <c r="SA41" s="14">
        <v>-7.6999999999999999E-2</v>
      </c>
      <c r="SB41" s="14">
        <v>14.7</v>
      </c>
      <c r="SC41" s="14">
        <v>19.869240000000001</v>
      </c>
      <c r="SD41" s="14">
        <v>13.88091</v>
      </c>
      <c r="SE41" s="14">
        <v>0.81908999999999998</v>
      </c>
      <c r="SF41" s="14">
        <v>2.5</v>
      </c>
      <c r="SG41" s="14">
        <v>2</v>
      </c>
      <c r="SH41" s="14">
        <v>2</v>
      </c>
      <c r="SI41" s="14">
        <v>0.5</v>
      </c>
      <c r="SJ41" s="14">
        <v>0</v>
      </c>
      <c r="SK41" s="14">
        <v>0.7</v>
      </c>
      <c r="SL41" s="14">
        <v>0.7</v>
      </c>
      <c r="SM41" s="14">
        <v>-0.7</v>
      </c>
      <c r="SN41" s="14">
        <v>16.3</v>
      </c>
      <c r="SO41" s="14">
        <v>17.170729999999999</v>
      </c>
      <c r="SP41" s="14">
        <v>17.170729999999999</v>
      </c>
      <c r="SQ41" s="14">
        <v>-0.87073</v>
      </c>
      <c r="SR41" s="14">
        <v>7.4</v>
      </c>
      <c r="SS41" s="14">
        <v>9.3000000000000007</v>
      </c>
      <c r="ST41" s="14">
        <v>9.3000000000000007</v>
      </c>
      <c r="SU41" s="14">
        <v>-1.9</v>
      </c>
      <c r="SV41" s="14">
        <v>10.7</v>
      </c>
      <c r="SW41" s="14">
        <v>11.707319999999999</v>
      </c>
      <c r="SX41" s="14">
        <v>11.70731</v>
      </c>
      <c r="SY41" s="14">
        <v>-1.0073099999999999</v>
      </c>
      <c r="SZ41" s="14">
        <v>15.1</v>
      </c>
      <c r="TA41" s="14">
        <v>15.60975</v>
      </c>
      <c r="TB41" s="14">
        <v>15.60975</v>
      </c>
      <c r="TC41" s="14">
        <v>-0.50975000000000004</v>
      </c>
      <c r="TD41" s="14">
        <v>20</v>
      </c>
      <c r="TE41" s="14">
        <v>19.317070000000001</v>
      </c>
      <c r="TF41" s="14">
        <v>19.317070000000001</v>
      </c>
      <c r="TG41" s="14">
        <v>0.68293000000000004</v>
      </c>
      <c r="TH41" s="14">
        <v>5.3</v>
      </c>
      <c r="TI41" s="14">
        <v>9.6</v>
      </c>
      <c r="TJ41" s="14">
        <v>9.3550000000000004</v>
      </c>
      <c r="TK41" s="14">
        <v>-4.0549999999999997</v>
      </c>
      <c r="TL41" s="14">
        <v>44.3</v>
      </c>
      <c r="TM41" s="14">
        <v>56.2</v>
      </c>
      <c r="TN41" s="14">
        <v>53.433</v>
      </c>
      <c r="TO41" s="14">
        <v>-9.1329999999999991</v>
      </c>
      <c r="TP41" s="14">
        <v>9.6</v>
      </c>
      <c r="TQ41" s="14"/>
      <c r="TR41" s="14">
        <v>8.7080000000000002</v>
      </c>
      <c r="TS41" s="14">
        <v>0.89200000000000002</v>
      </c>
      <c r="TT41" s="14">
        <v>50.8</v>
      </c>
      <c r="TU41" s="14">
        <v>59.31382</v>
      </c>
      <c r="TV41" s="14">
        <v>45.933</v>
      </c>
      <c r="TW41" s="14">
        <v>4.867</v>
      </c>
      <c r="TX41" s="14">
        <v>72.3</v>
      </c>
      <c r="TY41" s="14">
        <v>81.890029999999996</v>
      </c>
      <c r="TZ41" s="14">
        <v>56.968000000000004</v>
      </c>
      <c r="UA41" s="14">
        <v>15.332000000000001</v>
      </c>
      <c r="UB41" s="14">
        <v>8</v>
      </c>
      <c r="UC41" s="14">
        <v>4.0709999999999997</v>
      </c>
      <c r="UD41" s="14">
        <v>4.0709999999999997</v>
      </c>
      <c r="UE41" s="14">
        <v>3.9289999999999998</v>
      </c>
      <c r="UF41" s="14">
        <v>2.4</v>
      </c>
      <c r="UG41" s="14">
        <v>3.9649999999999999</v>
      </c>
      <c r="UH41" s="14">
        <v>3.9649999999999999</v>
      </c>
      <c r="UI41" s="14">
        <v>-1.5649999999999999</v>
      </c>
      <c r="UJ41" s="14">
        <v>16.600000000000001</v>
      </c>
      <c r="UK41" s="14">
        <v>17.560970000000001</v>
      </c>
      <c r="UL41" s="14">
        <v>17.560970000000001</v>
      </c>
      <c r="UM41" s="14">
        <v>-0.96096999999999999</v>
      </c>
      <c r="UN41" s="14">
        <v>4.9000000000000004</v>
      </c>
      <c r="UO41" s="14">
        <v>5.6</v>
      </c>
      <c r="UP41" s="14">
        <v>5.6</v>
      </c>
      <c r="UQ41" s="14">
        <v>-0.7</v>
      </c>
      <c r="UR41" s="14">
        <v>9.1</v>
      </c>
      <c r="US41" s="14">
        <v>7.7</v>
      </c>
      <c r="UT41" s="14">
        <v>7.7</v>
      </c>
      <c r="UU41" s="14">
        <v>1.4</v>
      </c>
      <c r="UV41" s="14">
        <v>15</v>
      </c>
      <c r="UW41" s="14">
        <v>14.63414</v>
      </c>
      <c r="UX41" s="14">
        <v>14.63414</v>
      </c>
      <c r="UY41" s="14">
        <v>0.36586000000000002</v>
      </c>
      <c r="UZ41" s="14">
        <v>16</v>
      </c>
      <c r="VA41" s="14">
        <v>15.60975</v>
      </c>
      <c r="VB41" s="14">
        <v>15.60975</v>
      </c>
      <c r="VC41" s="14">
        <v>0.39024999999999999</v>
      </c>
      <c r="VD41" s="14">
        <v>15.9</v>
      </c>
      <c r="VE41" s="14">
        <v>15.60975</v>
      </c>
      <c r="VF41" s="14">
        <v>15.60975</v>
      </c>
      <c r="VG41" s="14">
        <v>0.29025000000000001</v>
      </c>
      <c r="VH41" s="14">
        <v>13.1</v>
      </c>
      <c r="VI41" s="14">
        <v>6.2</v>
      </c>
      <c r="VJ41" s="14">
        <v>10.574</v>
      </c>
      <c r="VK41" s="14">
        <v>2.5259999999999998</v>
      </c>
      <c r="VL41" s="14">
        <v>83.8</v>
      </c>
      <c r="VM41" s="14"/>
      <c r="VN41" s="14">
        <v>111.04</v>
      </c>
      <c r="VO41" s="14">
        <v>-27.24</v>
      </c>
      <c r="VP41" s="14">
        <v>3.8</v>
      </c>
      <c r="VQ41" s="14"/>
      <c r="VR41" s="14">
        <v>9.6370000000000005</v>
      </c>
      <c r="VS41" s="14">
        <v>-5.8369999999999997</v>
      </c>
      <c r="VT41" s="14">
        <v>39</v>
      </c>
      <c r="VU41" s="14"/>
      <c r="VV41" s="14">
        <v>35.692999999999998</v>
      </c>
      <c r="VW41" s="14">
        <v>3.3069999999999999</v>
      </c>
      <c r="VX41" s="14">
        <v>0.6</v>
      </c>
      <c r="VY41" s="14">
        <v>0.6</v>
      </c>
      <c r="VZ41" s="14">
        <v>0.6</v>
      </c>
      <c r="WA41" s="14">
        <v>0</v>
      </c>
      <c r="WB41" s="14">
        <v>72.099999999999994</v>
      </c>
      <c r="WC41" s="14">
        <v>110</v>
      </c>
      <c r="WD41" s="14">
        <v>110</v>
      </c>
      <c r="WE41" s="14">
        <v>-37.9</v>
      </c>
      <c r="WF41" s="14">
        <v>76.8</v>
      </c>
      <c r="WG41" s="14">
        <v>104.43031999999999</v>
      </c>
      <c r="WH41" s="14">
        <v>100</v>
      </c>
      <c r="WI41" s="14">
        <v>-23.2</v>
      </c>
      <c r="WJ41" s="14">
        <v>37</v>
      </c>
      <c r="WK41" s="14"/>
      <c r="WL41" s="14">
        <v>31.957000000000001</v>
      </c>
      <c r="WM41" s="14">
        <v>5.0430000000000001</v>
      </c>
      <c r="WN41" s="14">
        <v>3.7</v>
      </c>
      <c r="WO41" s="14"/>
      <c r="WP41" s="14">
        <v>0.38500000000000001</v>
      </c>
      <c r="WQ41" s="14">
        <v>3.3149999999999999</v>
      </c>
      <c r="WR41" s="14">
        <v>9.4</v>
      </c>
      <c r="WS41" s="14">
        <v>9.4</v>
      </c>
      <c r="WT41" s="14">
        <v>9.4</v>
      </c>
      <c r="WU41" s="14">
        <v>0</v>
      </c>
      <c r="WV41" s="14">
        <v>20</v>
      </c>
      <c r="WW41" s="14">
        <v>19.317070000000001</v>
      </c>
      <c r="WX41" s="14">
        <v>19.317070000000001</v>
      </c>
      <c r="WY41" s="14">
        <v>0.68293000000000004</v>
      </c>
      <c r="WZ41" s="14">
        <v>10.4</v>
      </c>
      <c r="XA41" s="14">
        <v>10.6</v>
      </c>
      <c r="XB41" s="14">
        <v>10.6</v>
      </c>
      <c r="XC41" s="14">
        <v>-0.2</v>
      </c>
      <c r="XD41" s="14">
        <v>35.4</v>
      </c>
      <c r="XE41" s="14">
        <v>30</v>
      </c>
      <c r="XF41" s="14"/>
      <c r="XG41" s="14">
        <v>35.4</v>
      </c>
      <c r="XH41" s="14"/>
      <c r="XI41" s="14"/>
      <c r="XJ41" s="14"/>
      <c r="XK41" s="14">
        <v>0</v>
      </c>
      <c r="XL41" s="14"/>
      <c r="XM41" s="14"/>
      <c r="XN41" s="14"/>
      <c r="XO41" s="14">
        <v>0</v>
      </c>
      <c r="XP41" s="14"/>
      <c r="XQ41" s="14"/>
      <c r="XR41" s="14"/>
      <c r="XS41" s="14">
        <v>0</v>
      </c>
      <c r="XT41" s="14">
        <v>17.5</v>
      </c>
      <c r="XU41" s="14">
        <v>14</v>
      </c>
      <c r="XV41" s="14">
        <v>14</v>
      </c>
      <c r="XW41" s="14">
        <v>3.5</v>
      </c>
      <c r="XX41" s="14"/>
      <c r="XY41" s="14"/>
      <c r="XZ41" s="14"/>
      <c r="YA41" s="14">
        <v>0</v>
      </c>
      <c r="YB41" s="14"/>
      <c r="YC41" s="14"/>
      <c r="YD41" s="14"/>
      <c r="YE41" s="14">
        <v>0</v>
      </c>
    </row>
    <row r="42" spans="1:655" ht="24" customHeight="1" x14ac:dyDescent="0.3">
      <c r="A42" s="1"/>
      <c r="B42" s="16" t="s">
        <v>49</v>
      </c>
      <c r="C42" s="16" t="s">
        <v>884</v>
      </c>
      <c r="D42" s="17">
        <v>99.7</v>
      </c>
      <c r="E42" s="17">
        <v>100</v>
      </c>
      <c r="F42" s="17">
        <v>100</v>
      </c>
      <c r="G42" s="17">
        <v>-0.3</v>
      </c>
      <c r="H42" s="17">
        <v>646.79999999999995</v>
      </c>
      <c r="I42" s="17">
        <v>646.79789000000005</v>
      </c>
      <c r="J42" s="17">
        <v>646.79789000000005</v>
      </c>
      <c r="K42" s="17">
        <v>2.1099999999999999E-3</v>
      </c>
      <c r="L42" s="17">
        <v>214.8</v>
      </c>
      <c r="M42" s="17">
        <v>211.44126</v>
      </c>
      <c r="N42" s="17">
        <v>211.44126</v>
      </c>
      <c r="O42" s="17">
        <v>3.3587400000000001</v>
      </c>
      <c r="P42" s="17">
        <v>0</v>
      </c>
      <c r="Q42" s="17"/>
      <c r="R42" s="17">
        <v>0</v>
      </c>
      <c r="S42" s="17">
        <v>0</v>
      </c>
      <c r="T42" s="17">
        <v>0</v>
      </c>
      <c r="U42" s="17"/>
      <c r="V42" s="17">
        <v>0</v>
      </c>
      <c r="W42" s="17">
        <v>0</v>
      </c>
      <c r="X42" s="17">
        <v>90.1</v>
      </c>
      <c r="Y42" s="17">
        <v>92.226339999999993</v>
      </c>
      <c r="Z42" s="17">
        <v>92.226330000000004</v>
      </c>
      <c r="AA42" s="17">
        <v>-2.1263299999999998</v>
      </c>
      <c r="AB42" s="17">
        <v>205.8</v>
      </c>
      <c r="AC42" s="17">
        <v>216</v>
      </c>
      <c r="AD42" s="17">
        <v>220</v>
      </c>
      <c r="AE42" s="17">
        <v>-14.2</v>
      </c>
      <c r="AF42" s="17"/>
      <c r="AG42" s="17"/>
      <c r="AH42" s="17"/>
      <c r="AI42" s="17">
        <v>0</v>
      </c>
      <c r="AJ42" s="17"/>
      <c r="AK42" s="17"/>
      <c r="AL42" s="17"/>
      <c r="AM42" s="17">
        <v>0</v>
      </c>
      <c r="AN42" s="17">
        <v>149.80000000000001</v>
      </c>
      <c r="AO42" s="17">
        <v>116.66672</v>
      </c>
      <c r="AP42" s="17">
        <v>153.70945</v>
      </c>
      <c r="AQ42" s="17">
        <v>-3.9094500000000001</v>
      </c>
      <c r="AR42" s="17">
        <v>150.1</v>
      </c>
      <c r="AS42" s="17">
        <v>116.66672</v>
      </c>
      <c r="AT42" s="17">
        <v>153.70945</v>
      </c>
      <c r="AU42" s="17">
        <v>-3.6094499999999998</v>
      </c>
      <c r="AV42" s="17">
        <v>150</v>
      </c>
      <c r="AW42" s="17">
        <v>116.66672</v>
      </c>
      <c r="AX42" s="17">
        <v>153.70945</v>
      </c>
      <c r="AY42" s="17">
        <v>-3.7094499999999999</v>
      </c>
      <c r="AZ42" s="17">
        <v>245.9</v>
      </c>
      <c r="BA42" s="17">
        <v>175.00008</v>
      </c>
      <c r="BB42" s="17">
        <v>230.56416999999999</v>
      </c>
      <c r="BC42" s="17">
        <v>15.33583</v>
      </c>
      <c r="BD42" s="17">
        <v>210.4</v>
      </c>
      <c r="BE42" s="17">
        <v>195.12199000000001</v>
      </c>
      <c r="BF42" s="17">
        <v>195.12198000000001</v>
      </c>
      <c r="BG42" s="17">
        <v>15.27802</v>
      </c>
      <c r="BH42" s="17">
        <v>110.2</v>
      </c>
      <c r="BI42" s="17">
        <v>97.560990000000004</v>
      </c>
      <c r="BJ42" s="17">
        <v>97.560990000000004</v>
      </c>
      <c r="BK42" s="17">
        <v>12.639010000000001</v>
      </c>
      <c r="BL42" s="17">
        <v>552.70000000000005</v>
      </c>
      <c r="BM42" s="17">
        <v>568.29853000000003</v>
      </c>
      <c r="BN42" s="17">
        <v>568.29853000000003</v>
      </c>
      <c r="BO42" s="17">
        <v>-15.59853</v>
      </c>
      <c r="BP42" s="17">
        <v>10.4</v>
      </c>
      <c r="BQ42" s="17">
        <v>5.4891399999999999</v>
      </c>
      <c r="BR42" s="17">
        <v>5.4891399999999999</v>
      </c>
      <c r="BS42" s="17">
        <v>4.9108599999999996</v>
      </c>
      <c r="BT42" s="17"/>
      <c r="BU42" s="17"/>
      <c r="BV42" s="17"/>
      <c r="BW42" s="17">
        <v>0</v>
      </c>
      <c r="BX42" s="17"/>
      <c r="BY42" s="17"/>
      <c r="BZ42" s="17"/>
      <c r="CA42" s="17">
        <v>0</v>
      </c>
      <c r="CB42" s="17"/>
      <c r="CC42" s="17"/>
      <c r="CD42" s="17"/>
      <c r="CE42" s="17">
        <v>0</v>
      </c>
      <c r="CF42" s="17"/>
      <c r="CG42" s="17"/>
      <c r="CH42" s="17"/>
      <c r="CI42" s="17">
        <v>0</v>
      </c>
      <c r="CJ42" s="17">
        <v>167</v>
      </c>
      <c r="CK42" s="17">
        <v>164.70732000000001</v>
      </c>
      <c r="CL42" s="17">
        <v>164.70731000000001</v>
      </c>
      <c r="CM42" s="17">
        <v>2.2926899999999999</v>
      </c>
      <c r="CN42" s="17">
        <v>6.6</v>
      </c>
      <c r="CO42" s="17">
        <v>5.1346499999999997</v>
      </c>
      <c r="CP42" s="17">
        <v>5.1346499999999997</v>
      </c>
      <c r="CQ42" s="17">
        <v>1.4653499999999999</v>
      </c>
      <c r="CR42" s="17">
        <v>5.2</v>
      </c>
      <c r="CS42" s="17">
        <v>2.8184800000000001</v>
      </c>
      <c r="CT42" s="17">
        <v>2.8184800000000001</v>
      </c>
      <c r="CU42" s="17">
        <v>2.3815200000000001</v>
      </c>
      <c r="CV42" s="17"/>
      <c r="CW42" s="17"/>
      <c r="CX42" s="17">
        <v>0</v>
      </c>
      <c r="CY42" s="17">
        <v>0</v>
      </c>
      <c r="CZ42" s="17">
        <v>6.5</v>
      </c>
      <c r="DA42" s="17">
        <v>6.8787000000000003</v>
      </c>
      <c r="DB42" s="17">
        <v>6.8787000000000003</v>
      </c>
      <c r="DC42" s="17">
        <v>-0.37869999999999998</v>
      </c>
      <c r="DD42" s="17">
        <v>12.3</v>
      </c>
      <c r="DE42" s="17">
        <v>14.992190000000001</v>
      </c>
      <c r="DF42" s="17">
        <v>14.992190000000001</v>
      </c>
      <c r="DG42" s="17">
        <v>-2.6921900000000001</v>
      </c>
      <c r="DH42" s="17">
        <v>86.5</v>
      </c>
      <c r="DI42" s="17">
        <v>82.107590000000002</v>
      </c>
      <c r="DJ42" s="17">
        <v>82.107500000000002</v>
      </c>
      <c r="DK42" s="17">
        <v>4.3925000000000001</v>
      </c>
      <c r="DL42" s="17"/>
      <c r="DM42" s="17"/>
      <c r="DN42" s="17"/>
      <c r="DO42" s="17">
        <v>0</v>
      </c>
      <c r="DP42" s="17"/>
      <c r="DQ42" s="17"/>
      <c r="DR42" s="17"/>
      <c r="DS42" s="17">
        <v>0</v>
      </c>
      <c r="DT42" s="17">
        <v>0</v>
      </c>
      <c r="DU42" s="17"/>
      <c r="DV42" s="17">
        <v>0</v>
      </c>
      <c r="DW42" s="17">
        <v>0</v>
      </c>
      <c r="DX42" s="17"/>
      <c r="DY42" s="17"/>
      <c r="DZ42" s="17"/>
      <c r="EA42" s="17">
        <v>0</v>
      </c>
      <c r="EB42" s="17">
        <v>111.1</v>
      </c>
      <c r="EC42" s="17">
        <v>112.90536</v>
      </c>
      <c r="ED42" s="17">
        <v>112.90536</v>
      </c>
      <c r="EE42" s="17">
        <v>-1.8053600000000001</v>
      </c>
      <c r="EF42" s="17">
        <v>215.6</v>
      </c>
      <c r="EG42" s="17">
        <v>221.30108000000001</v>
      </c>
      <c r="EH42" s="17">
        <v>221.55625000000001</v>
      </c>
      <c r="EI42" s="17">
        <v>-5.9562499999999998</v>
      </c>
      <c r="EJ42" s="17"/>
      <c r="EK42" s="17"/>
      <c r="EL42" s="17"/>
      <c r="EM42" s="17">
        <v>0</v>
      </c>
      <c r="EN42" s="17"/>
      <c r="EO42" s="17"/>
      <c r="EP42" s="17"/>
      <c r="EQ42" s="17">
        <v>0</v>
      </c>
      <c r="ER42" s="17"/>
      <c r="ES42" s="17"/>
      <c r="ET42" s="17"/>
      <c r="EU42" s="17">
        <v>0</v>
      </c>
      <c r="EV42" s="17">
        <v>6.5</v>
      </c>
      <c r="EW42" s="17">
        <v>6.39</v>
      </c>
      <c r="EX42" s="17">
        <v>6.39</v>
      </c>
      <c r="EY42" s="17">
        <v>0.11</v>
      </c>
      <c r="EZ42" s="17">
        <v>458.5</v>
      </c>
      <c r="FA42" s="17">
        <v>229.57073</v>
      </c>
      <c r="FB42" s="17">
        <v>229.57073</v>
      </c>
      <c r="FC42" s="17">
        <v>228.92927</v>
      </c>
      <c r="FD42" s="17">
        <v>69.3</v>
      </c>
      <c r="FE42" s="17">
        <v>76.256299999999996</v>
      </c>
      <c r="FF42" s="17">
        <v>76.256299999999996</v>
      </c>
      <c r="FG42" s="17">
        <v>-6.9562999999999997</v>
      </c>
      <c r="FH42" s="17">
        <v>137.19999999999999</v>
      </c>
      <c r="FI42" s="17">
        <v>150.27984000000001</v>
      </c>
      <c r="FJ42" s="17">
        <v>151.16295</v>
      </c>
      <c r="FK42" s="17">
        <v>-13.962949999999999</v>
      </c>
      <c r="FL42" s="17">
        <v>38.4</v>
      </c>
      <c r="FM42" s="17">
        <v>37.709339999999997</v>
      </c>
      <c r="FN42" s="17">
        <v>37.709339999999997</v>
      </c>
      <c r="FO42" s="17">
        <v>0.69066000000000005</v>
      </c>
      <c r="FP42" s="17">
        <v>9.4</v>
      </c>
      <c r="FQ42" s="17">
        <v>9.6429200000000002</v>
      </c>
      <c r="FR42" s="17">
        <v>9.6429200000000002</v>
      </c>
      <c r="FS42" s="17">
        <v>-0.24292</v>
      </c>
      <c r="FT42" s="17">
        <v>19.7</v>
      </c>
      <c r="FU42" s="17">
        <v>19.121949999999998</v>
      </c>
      <c r="FV42" s="17">
        <v>19.121949999999998</v>
      </c>
      <c r="FW42" s="17">
        <v>0.57804999999999995</v>
      </c>
      <c r="FX42" s="17">
        <v>91.9</v>
      </c>
      <c r="FY42" s="17">
        <v>87.657560000000004</v>
      </c>
      <c r="FZ42" s="17">
        <v>87.657560000000004</v>
      </c>
      <c r="GA42" s="17">
        <v>4.2424400000000002</v>
      </c>
      <c r="GB42" s="17">
        <v>182</v>
      </c>
      <c r="GC42" s="17">
        <v>185.23696000000001</v>
      </c>
      <c r="GD42" s="17">
        <v>185.23697000000001</v>
      </c>
      <c r="GE42" s="17">
        <v>-3.2369699999999999</v>
      </c>
      <c r="GF42" s="17"/>
      <c r="GG42" s="17"/>
      <c r="GH42" s="17"/>
      <c r="GI42" s="17">
        <v>0</v>
      </c>
      <c r="GJ42" s="17">
        <v>90.1</v>
      </c>
      <c r="GK42" s="17">
        <v>92.618480000000005</v>
      </c>
      <c r="GL42" s="17">
        <v>92.618480000000005</v>
      </c>
      <c r="GM42" s="17">
        <v>-2.5184799999999998</v>
      </c>
      <c r="GN42" s="17">
        <v>109.8</v>
      </c>
      <c r="GO42" s="17">
        <v>110.91316999999999</v>
      </c>
      <c r="GP42" s="17">
        <v>110.91316999999999</v>
      </c>
      <c r="GQ42" s="17">
        <v>-1.11317</v>
      </c>
      <c r="GR42" s="17">
        <v>8.1999999999999993</v>
      </c>
      <c r="GS42" s="17">
        <v>9.09</v>
      </c>
      <c r="GT42" s="17">
        <v>9.09</v>
      </c>
      <c r="GU42" s="17">
        <v>-0.89</v>
      </c>
      <c r="GV42" s="17">
        <v>4.4000000000000004</v>
      </c>
      <c r="GW42" s="17">
        <v>9.9490999999999996</v>
      </c>
      <c r="GX42" s="17">
        <v>9.9490999999999996</v>
      </c>
      <c r="GY42" s="17">
        <v>-5.5491000000000001</v>
      </c>
      <c r="GZ42" s="17">
        <v>46.8</v>
      </c>
      <c r="HA42" s="17">
        <v>47.26634</v>
      </c>
      <c r="HB42" s="17">
        <v>47.26634</v>
      </c>
      <c r="HC42" s="17">
        <v>-0.46633999999999998</v>
      </c>
      <c r="HD42" s="17"/>
      <c r="HE42" s="17"/>
      <c r="HF42" s="17"/>
      <c r="HG42" s="17">
        <v>0</v>
      </c>
      <c r="HH42" s="17">
        <v>4</v>
      </c>
      <c r="HI42" s="17">
        <v>3.8872599999999999</v>
      </c>
      <c r="HJ42" s="17">
        <v>3.8872599999999999</v>
      </c>
      <c r="HK42" s="17">
        <v>0.11274000000000001</v>
      </c>
      <c r="HL42" s="17">
        <v>37.5</v>
      </c>
      <c r="HM42" s="17">
        <v>34.419510000000002</v>
      </c>
      <c r="HN42" s="17">
        <v>34.419510000000002</v>
      </c>
      <c r="HO42" s="17">
        <v>3.0804900000000002</v>
      </c>
      <c r="HP42" s="17">
        <v>141</v>
      </c>
      <c r="HQ42" s="17">
        <v>171.54185000000001</v>
      </c>
      <c r="HR42" s="17">
        <v>171.54185000000001</v>
      </c>
      <c r="HS42" s="17">
        <v>-30.54185</v>
      </c>
      <c r="HT42" s="17"/>
      <c r="HU42" s="17"/>
      <c r="HV42" s="17"/>
      <c r="HW42" s="17">
        <v>0</v>
      </c>
      <c r="HX42" s="17"/>
      <c r="HY42" s="17"/>
      <c r="HZ42" s="17"/>
      <c r="IA42" s="17">
        <v>0</v>
      </c>
      <c r="IB42" s="17">
        <v>48.2</v>
      </c>
      <c r="IC42" s="17">
        <v>47.67127</v>
      </c>
      <c r="ID42" s="17">
        <v>47.671250000000001</v>
      </c>
      <c r="IE42" s="17">
        <v>0.52875000000000005</v>
      </c>
      <c r="IF42" s="17">
        <v>25.1</v>
      </c>
      <c r="IG42" s="17">
        <v>34.999980000000001</v>
      </c>
      <c r="IH42" s="17">
        <v>27.528500000000001</v>
      </c>
      <c r="II42" s="17">
        <v>-2.4285000000000001</v>
      </c>
      <c r="IJ42" s="17">
        <v>0</v>
      </c>
      <c r="IK42" s="17">
        <v>0</v>
      </c>
      <c r="IL42" s="17">
        <v>102.57</v>
      </c>
      <c r="IM42" s="17">
        <v>-102.57</v>
      </c>
      <c r="IN42" s="17">
        <v>45.7</v>
      </c>
      <c r="IO42" s="17"/>
      <c r="IP42" s="17">
        <v>0</v>
      </c>
      <c r="IQ42" s="17">
        <v>45.7</v>
      </c>
      <c r="IR42" s="17"/>
      <c r="IS42" s="17"/>
      <c r="IT42" s="17"/>
      <c r="IU42" s="17">
        <v>0</v>
      </c>
      <c r="IV42" s="17"/>
      <c r="IW42" s="17"/>
      <c r="IX42" s="17"/>
      <c r="IY42" s="17">
        <v>0</v>
      </c>
      <c r="IZ42" s="17"/>
      <c r="JA42" s="17"/>
      <c r="JB42" s="17"/>
      <c r="JC42" s="17">
        <v>0</v>
      </c>
      <c r="JD42" s="17">
        <v>86.2</v>
      </c>
      <c r="JE42" s="17">
        <v>88.815600000000003</v>
      </c>
      <c r="JF42" s="17">
        <v>88.815600000000003</v>
      </c>
      <c r="JG42" s="17">
        <v>-2.6156000000000001</v>
      </c>
      <c r="JH42" s="17"/>
      <c r="JI42" s="17"/>
      <c r="JJ42" s="17">
        <v>0</v>
      </c>
      <c r="JK42" s="17">
        <v>0</v>
      </c>
      <c r="JL42" s="17">
        <v>174.4</v>
      </c>
      <c r="JM42" s="17">
        <v>179.87925000000001</v>
      </c>
      <c r="JN42" s="17">
        <v>179.87925000000001</v>
      </c>
      <c r="JO42" s="17">
        <v>-5.4792500000000004</v>
      </c>
      <c r="JP42" s="17">
        <v>200</v>
      </c>
      <c r="JQ42" s="17">
        <v>179.87925000000001</v>
      </c>
      <c r="JR42" s="17">
        <v>179.87925000000001</v>
      </c>
      <c r="JS42" s="17">
        <v>20.120750000000001</v>
      </c>
      <c r="JT42" s="17">
        <v>180.3</v>
      </c>
      <c r="JU42" s="17">
        <v>179.87925000000001</v>
      </c>
      <c r="JV42" s="17">
        <v>179.87925000000001</v>
      </c>
      <c r="JW42" s="17">
        <v>0.42075000000000001</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4.5999999999999996</v>
      </c>
      <c r="LE42" s="17">
        <v>3.9931199999999998</v>
      </c>
      <c r="LF42" s="17">
        <v>3.9931199999999998</v>
      </c>
      <c r="LG42" s="17">
        <v>0.60687999999999998</v>
      </c>
      <c r="LH42" s="17">
        <v>97.4</v>
      </c>
      <c r="LI42" s="17">
        <v>118.89011000000001</v>
      </c>
      <c r="LJ42" s="17">
        <v>179.63784000000001</v>
      </c>
      <c r="LK42" s="17">
        <v>-82.237840000000006</v>
      </c>
      <c r="LL42" s="17">
        <v>132.9</v>
      </c>
      <c r="LM42" s="17">
        <v>133.67995999999999</v>
      </c>
      <c r="LN42" s="17">
        <v>133.67995999999999</v>
      </c>
      <c r="LO42" s="17">
        <v>-0.77995999999999999</v>
      </c>
      <c r="LP42" s="17">
        <v>64.400000000000006</v>
      </c>
      <c r="LQ42" s="17">
        <v>67.461460000000002</v>
      </c>
      <c r="LR42" s="17">
        <v>67.461460000000002</v>
      </c>
      <c r="LS42" s="17">
        <v>-3.0614599999999998</v>
      </c>
      <c r="LT42" s="17">
        <v>79.599999999999994</v>
      </c>
      <c r="LU42" s="17">
        <v>78.567989999999995</v>
      </c>
      <c r="LV42" s="17">
        <v>78.567989999999995</v>
      </c>
      <c r="LW42" s="17">
        <v>1.0320100000000001</v>
      </c>
      <c r="LX42" s="17">
        <v>30.3</v>
      </c>
      <c r="LY42" s="17">
        <v>30.097560000000001</v>
      </c>
      <c r="LZ42" s="17">
        <v>30.097560000000001</v>
      </c>
      <c r="MA42" s="17">
        <v>0.20244000000000001</v>
      </c>
      <c r="MB42" s="17"/>
      <c r="MC42" s="17"/>
      <c r="MD42" s="17"/>
      <c r="ME42" s="17">
        <v>0</v>
      </c>
      <c r="MF42" s="17"/>
      <c r="MG42" s="17"/>
      <c r="MH42" s="17"/>
      <c r="MI42" s="17">
        <v>0</v>
      </c>
      <c r="MJ42" s="17"/>
      <c r="MK42" s="17"/>
      <c r="ML42" s="17"/>
      <c r="MM42" s="17">
        <v>0</v>
      </c>
      <c r="MN42" s="17">
        <v>145.1</v>
      </c>
      <c r="MO42" s="17">
        <v>146.66607999999999</v>
      </c>
      <c r="MP42" s="17">
        <v>111</v>
      </c>
      <c r="MQ42" s="17">
        <v>34.1</v>
      </c>
      <c r="MR42" s="17">
        <v>144.69999999999999</v>
      </c>
      <c r="MS42" s="17">
        <v>146.66607999999999</v>
      </c>
      <c r="MT42" s="17">
        <v>111</v>
      </c>
      <c r="MU42" s="17">
        <v>33.700000000000003</v>
      </c>
      <c r="MV42" s="17">
        <v>149.30000000000001</v>
      </c>
      <c r="MW42" s="17">
        <v>146.66607999999999</v>
      </c>
      <c r="MX42" s="17">
        <v>111</v>
      </c>
      <c r="MY42" s="17">
        <v>38.299999999999997</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v>0.1</v>
      </c>
      <c r="OC42" s="17"/>
      <c r="OD42" s="17">
        <v>0.312</v>
      </c>
      <c r="OE42" s="17">
        <v>-0.21199999999999999</v>
      </c>
      <c r="OF42" s="17">
        <v>100.7</v>
      </c>
      <c r="OG42" s="17">
        <v>94.267060000000001</v>
      </c>
      <c r="OH42" s="17">
        <v>78.822999999999993</v>
      </c>
      <c r="OI42" s="17">
        <v>21.876999999999999</v>
      </c>
      <c r="OJ42" s="17">
        <v>4.7</v>
      </c>
      <c r="OK42" s="17"/>
      <c r="OL42" s="17">
        <v>6.4409999999999998</v>
      </c>
      <c r="OM42" s="17">
        <v>-1.7410000000000001</v>
      </c>
      <c r="ON42" s="17">
        <v>11.4</v>
      </c>
      <c r="OO42" s="17">
        <v>6.7</v>
      </c>
      <c r="OP42" s="17">
        <v>10.997</v>
      </c>
      <c r="OQ42" s="17">
        <v>0.40300000000000002</v>
      </c>
      <c r="OR42" s="17">
        <v>0.1</v>
      </c>
      <c r="OS42" s="17"/>
      <c r="OT42" s="17">
        <v>0.1</v>
      </c>
      <c r="OU42" s="17">
        <v>0</v>
      </c>
      <c r="OV42" s="17">
        <v>20</v>
      </c>
      <c r="OW42" s="17">
        <v>17.560970000000001</v>
      </c>
      <c r="OX42" s="17">
        <v>17.560970000000001</v>
      </c>
      <c r="OY42" s="17">
        <v>2.4390299999999998</v>
      </c>
      <c r="OZ42" s="17">
        <v>9.9</v>
      </c>
      <c r="PA42" s="17">
        <v>9.9830000000000005</v>
      </c>
      <c r="PB42" s="17">
        <v>9.9830000000000005</v>
      </c>
      <c r="PC42" s="17">
        <v>-8.3000000000000004E-2</v>
      </c>
      <c r="PD42" s="17">
        <v>5.4</v>
      </c>
      <c r="PE42" s="17">
        <v>5.67</v>
      </c>
      <c r="PF42" s="17">
        <v>5.67</v>
      </c>
      <c r="PG42" s="17">
        <v>-0.27</v>
      </c>
      <c r="PH42" s="17">
        <v>1</v>
      </c>
      <c r="PI42" s="17">
        <v>1</v>
      </c>
      <c r="PJ42" s="17">
        <v>1</v>
      </c>
      <c r="PK42" s="17">
        <v>0</v>
      </c>
      <c r="PL42" s="17"/>
      <c r="PM42" s="17"/>
      <c r="PN42" s="17"/>
      <c r="PO42" s="17">
        <v>0</v>
      </c>
      <c r="PP42" s="17">
        <v>4.8819999999999997</v>
      </c>
      <c r="PQ42" s="17">
        <v>5</v>
      </c>
      <c r="PR42" s="17">
        <v>5</v>
      </c>
      <c r="PS42" s="17">
        <v>-0.11799999999999999</v>
      </c>
      <c r="PT42" s="17">
        <v>20.399999999999999</v>
      </c>
      <c r="PU42" s="17">
        <v>19.51219</v>
      </c>
      <c r="PV42" s="17">
        <v>19.51219</v>
      </c>
      <c r="PW42" s="17">
        <v>0.88780999999999999</v>
      </c>
      <c r="PX42" s="17">
        <v>20</v>
      </c>
      <c r="PY42" s="17">
        <v>19.510000000000002</v>
      </c>
      <c r="PZ42" s="17"/>
      <c r="QA42" s="17">
        <v>20</v>
      </c>
      <c r="QB42" s="17">
        <v>18.899999999999999</v>
      </c>
      <c r="QC42" s="17">
        <v>17.560970000000001</v>
      </c>
      <c r="QD42" s="17">
        <v>17.560970000000001</v>
      </c>
      <c r="QE42" s="17">
        <v>1.3390299999999999</v>
      </c>
      <c r="QF42" s="17">
        <v>3.5</v>
      </c>
      <c r="QG42" s="17">
        <v>3.5</v>
      </c>
      <c r="QH42" s="17">
        <v>3.5</v>
      </c>
      <c r="QI42" s="17">
        <v>0</v>
      </c>
      <c r="QJ42" s="17">
        <v>18.5</v>
      </c>
      <c r="QK42" s="17">
        <v>18.048780000000001</v>
      </c>
      <c r="QL42" s="17">
        <v>18.048780000000001</v>
      </c>
      <c r="QM42" s="17">
        <v>0.45122000000000001</v>
      </c>
      <c r="QN42" s="17">
        <v>0.2</v>
      </c>
      <c r="QO42" s="17"/>
      <c r="QP42" s="17">
        <v>0.214</v>
      </c>
      <c r="QQ42" s="17">
        <v>-1.4E-2</v>
      </c>
      <c r="QR42" s="17">
        <v>0.1</v>
      </c>
      <c r="QS42" s="17"/>
      <c r="QT42" s="17">
        <v>5.3570000000000002</v>
      </c>
      <c r="QU42" s="17">
        <v>-5.2569999999999997</v>
      </c>
      <c r="QV42" s="17">
        <v>14.6</v>
      </c>
      <c r="QW42" s="17">
        <v>19.600000000000001</v>
      </c>
      <c r="QX42" s="17">
        <v>14.321</v>
      </c>
      <c r="QY42" s="17">
        <v>0.27900000000000003</v>
      </c>
      <c r="QZ42" s="17">
        <v>48.8</v>
      </c>
      <c r="RA42" s="17">
        <v>58.2</v>
      </c>
      <c r="RB42" s="17">
        <v>53.72</v>
      </c>
      <c r="RC42" s="17">
        <v>-4.92</v>
      </c>
      <c r="RD42" s="17">
        <v>4.5</v>
      </c>
      <c r="RE42" s="17">
        <v>4.2</v>
      </c>
      <c r="RF42" s="17">
        <v>4.2</v>
      </c>
      <c r="RG42" s="17">
        <v>0.3</v>
      </c>
      <c r="RH42" s="17">
        <v>1.1000000000000001</v>
      </c>
      <c r="RI42" s="17"/>
      <c r="RJ42" s="17">
        <v>0</v>
      </c>
      <c r="RK42" s="17">
        <v>1.1000000000000001</v>
      </c>
      <c r="RL42" s="17">
        <v>2.2000000000000002</v>
      </c>
      <c r="RM42" s="17">
        <v>2.4</v>
      </c>
      <c r="RN42" s="17">
        <v>2.4</v>
      </c>
      <c r="RO42" s="17">
        <v>-0.2</v>
      </c>
      <c r="RP42" s="17">
        <v>1.4</v>
      </c>
      <c r="RQ42" s="17"/>
      <c r="RR42" s="17"/>
      <c r="RS42" s="17">
        <v>1.4</v>
      </c>
      <c r="RT42" s="17">
        <v>0</v>
      </c>
      <c r="RU42" s="17"/>
      <c r="RV42" s="17">
        <v>0.27200000000000002</v>
      </c>
      <c r="RW42" s="17">
        <v>-0.27200000000000002</v>
      </c>
      <c r="RX42" s="17">
        <v>3.2469999999999999</v>
      </c>
      <c r="RY42" s="17">
        <v>3.3210000000000002</v>
      </c>
      <c r="RZ42" s="17">
        <v>3.3210000000000002</v>
      </c>
      <c r="SA42" s="17">
        <v>-7.3999999999999996E-2</v>
      </c>
      <c r="SB42" s="17">
        <v>14.8</v>
      </c>
      <c r="SC42" s="17">
        <v>19.869240000000001</v>
      </c>
      <c r="SD42" s="17">
        <v>13.88091</v>
      </c>
      <c r="SE42" s="17">
        <v>0.91908999999999996</v>
      </c>
      <c r="SF42" s="17">
        <v>2.6</v>
      </c>
      <c r="SG42" s="17">
        <v>2</v>
      </c>
      <c r="SH42" s="17">
        <v>2</v>
      </c>
      <c r="SI42" s="17">
        <v>0.6</v>
      </c>
      <c r="SJ42" s="17">
        <v>0</v>
      </c>
      <c r="SK42" s="17">
        <v>0.7</v>
      </c>
      <c r="SL42" s="17">
        <v>0.7</v>
      </c>
      <c r="SM42" s="17">
        <v>-0.7</v>
      </c>
      <c r="SN42" s="17">
        <v>16.100000000000001</v>
      </c>
      <c r="SO42" s="17">
        <v>17.170729999999999</v>
      </c>
      <c r="SP42" s="17">
        <v>17.170729999999999</v>
      </c>
      <c r="SQ42" s="17">
        <v>-1.07073</v>
      </c>
      <c r="SR42" s="17">
        <v>7.4</v>
      </c>
      <c r="SS42" s="17">
        <v>9.3000000000000007</v>
      </c>
      <c r="ST42" s="17">
        <v>9.3000000000000007</v>
      </c>
      <c r="SU42" s="17">
        <v>-1.9</v>
      </c>
      <c r="SV42" s="17">
        <v>10.7</v>
      </c>
      <c r="SW42" s="17">
        <v>11.707319999999999</v>
      </c>
      <c r="SX42" s="17">
        <v>11.70731</v>
      </c>
      <c r="SY42" s="17">
        <v>-1.0073099999999999</v>
      </c>
      <c r="SZ42" s="17">
        <v>15</v>
      </c>
      <c r="TA42" s="17">
        <v>15.60975</v>
      </c>
      <c r="TB42" s="17">
        <v>15.60975</v>
      </c>
      <c r="TC42" s="17">
        <v>-0.60975000000000001</v>
      </c>
      <c r="TD42" s="17">
        <v>20</v>
      </c>
      <c r="TE42" s="17">
        <v>19.317070000000001</v>
      </c>
      <c r="TF42" s="17">
        <v>19.317070000000001</v>
      </c>
      <c r="TG42" s="17">
        <v>0.68293000000000004</v>
      </c>
      <c r="TH42" s="17">
        <v>6.1</v>
      </c>
      <c r="TI42" s="17">
        <v>8.6999999999999993</v>
      </c>
      <c r="TJ42" s="17">
        <v>8.532</v>
      </c>
      <c r="TK42" s="17">
        <v>-2.4319999999999999</v>
      </c>
      <c r="TL42" s="17">
        <v>44.1</v>
      </c>
      <c r="TM42" s="17">
        <v>55</v>
      </c>
      <c r="TN42" s="17">
        <v>53.722999999999999</v>
      </c>
      <c r="TO42" s="17">
        <v>-9.6229999999999993</v>
      </c>
      <c r="TP42" s="17">
        <v>1.5</v>
      </c>
      <c r="TQ42" s="17"/>
      <c r="TR42" s="17">
        <v>2.0720000000000001</v>
      </c>
      <c r="TS42" s="17">
        <v>-0.57199999999999995</v>
      </c>
      <c r="TT42" s="17">
        <v>49.4</v>
      </c>
      <c r="TU42" s="17">
        <v>58.274000000000001</v>
      </c>
      <c r="TV42" s="17">
        <v>46.576999999999998</v>
      </c>
      <c r="TW42" s="17">
        <v>2.823</v>
      </c>
      <c r="TX42" s="17">
        <v>74.7</v>
      </c>
      <c r="TY42" s="17">
        <v>82.162229999999994</v>
      </c>
      <c r="TZ42" s="17">
        <v>58.207000000000001</v>
      </c>
      <c r="UA42" s="17">
        <v>16.492999999999999</v>
      </c>
      <c r="UB42" s="17">
        <v>6.9</v>
      </c>
      <c r="UC42" s="17">
        <v>3.8410000000000002</v>
      </c>
      <c r="UD42" s="17">
        <v>3.8410000000000002</v>
      </c>
      <c r="UE42" s="17">
        <v>3.0590000000000002</v>
      </c>
      <c r="UF42" s="17">
        <v>2.2999999999999998</v>
      </c>
      <c r="UG42" s="17">
        <v>3.8780000000000001</v>
      </c>
      <c r="UH42" s="17">
        <v>3.8780000000000001</v>
      </c>
      <c r="UI42" s="17">
        <v>-1.5780000000000001</v>
      </c>
      <c r="UJ42" s="17">
        <v>16.600000000000001</v>
      </c>
      <c r="UK42" s="17">
        <v>17.560970000000001</v>
      </c>
      <c r="UL42" s="17">
        <v>17.560970000000001</v>
      </c>
      <c r="UM42" s="17">
        <v>-0.96096999999999999</v>
      </c>
      <c r="UN42" s="17">
        <v>4.9000000000000004</v>
      </c>
      <c r="UO42" s="17">
        <v>5.6</v>
      </c>
      <c r="UP42" s="17">
        <v>5.6</v>
      </c>
      <c r="UQ42" s="17">
        <v>-0.7</v>
      </c>
      <c r="UR42" s="17">
        <v>9.1</v>
      </c>
      <c r="US42" s="17">
        <v>7.7</v>
      </c>
      <c r="UT42" s="17">
        <v>7.7</v>
      </c>
      <c r="UU42" s="17">
        <v>1.4</v>
      </c>
      <c r="UV42" s="17">
        <v>15</v>
      </c>
      <c r="UW42" s="17">
        <v>14.63414</v>
      </c>
      <c r="UX42" s="17">
        <v>14.63414</v>
      </c>
      <c r="UY42" s="17">
        <v>0.36586000000000002</v>
      </c>
      <c r="UZ42" s="17">
        <v>16</v>
      </c>
      <c r="VA42" s="17">
        <v>15.60975</v>
      </c>
      <c r="VB42" s="17">
        <v>15.60975</v>
      </c>
      <c r="VC42" s="17">
        <v>0.39024999999999999</v>
      </c>
      <c r="VD42" s="17">
        <v>15.9</v>
      </c>
      <c r="VE42" s="17">
        <v>15.60975</v>
      </c>
      <c r="VF42" s="17">
        <v>15.60975</v>
      </c>
      <c r="VG42" s="17">
        <v>0.29025000000000001</v>
      </c>
      <c r="VH42" s="17">
        <v>8.3000000000000007</v>
      </c>
      <c r="VI42" s="17">
        <v>4.9000000000000004</v>
      </c>
      <c r="VJ42" s="17">
        <v>9.6639999999999997</v>
      </c>
      <c r="VK42" s="17">
        <v>-1.3640000000000001</v>
      </c>
      <c r="VL42" s="17">
        <v>18.600000000000001</v>
      </c>
      <c r="VM42" s="17"/>
      <c r="VN42" s="17">
        <v>40.799999999999997</v>
      </c>
      <c r="VO42" s="17">
        <v>-22.2</v>
      </c>
      <c r="VP42" s="17">
        <v>1.4</v>
      </c>
      <c r="VQ42" s="17"/>
      <c r="VR42" s="17">
        <v>7.4249999999999998</v>
      </c>
      <c r="VS42" s="17">
        <v>-6.0250000000000004</v>
      </c>
      <c r="VT42" s="17">
        <v>6.7</v>
      </c>
      <c r="VU42" s="17"/>
      <c r="VV42" s="17">
        <v>8.202</v>
      </c>
      <c r="VW42" s="17">
        <v>-1.502</v>
      </c>
      <c r="VX42" s="17">
        <v>0.6</v>
      </c>
      <c r="VY42" s="17">
        <v>0.6</v>
      </c>
      <c r="VZ42" s="17">
        <v>0.6</v>
      </c>
      <c r="WA42" s="17">
        <v>0</v>
      </c>
      <c r="WB42" s="17">
        <v>76.900000000000006</v>
      </c>
      <c r="WC42" s="17">
        <v>115</v>
      </c>
      <c r="WD42" s="17">
        <v>115</v>
      </c>
      <c r="WE42" s="17">
        <v>-38.1</v>
      </c>
      <c r="WF42" s="17">
        <v>77.7</v>
      </c>
      <c r="WG42" s="17">
        <v>104</v>
      </c>
      <c r="WH42" s="17">
        <v>104</v>
      </c>
      <c r="WI42" s="17">
        <v>-26.3</v>
      </c>
      <c r="WJ42" s="17">
        <v>7.5</v>
      </c>
      <c r="WK42" s="17"/>
      <c r="WL42" s="17">
        <v>6.5979999999999999</v>
      </c>
      <c r="WM42" s="17">
        <v>0.90200000000000002</v>
      </c>
      <c r="WN42" s="17">
        <v>1.4</v>
      </c>
      <c r="WO42" s="17"/>
      <c r="WP42" s="17">
        <v>1.2E-2</v>
      </c>
      <c r="WQ42" s="17">
        <v>1.3879999999999999</v>
      </c>
      <c r="WR42" s="17">
        <v>9.4</v>
      </c>
      <c r="WS42" s="17">
        <v>9.4</v>
      </c>
      <c r="WT42" s="17">
        <v>9.4</v>
      </c>
      <c r="WU42" s="17">
        <v>0</v>
      </c>
      <c r="WV42" s="17">
        <v>18.5</v>
      </c>
      <c r="WW42" s="17">
        <v>19.317070000000001</v>
      </c>
      <c r="WX42" s="17">
        <v>19.317070000000001</v>
      </c>
      <c r="WY42" s="17">
        <v>-0.81706999999999996</v>
      </c>
      <c r="WZ42" s="17">
        <v>10.199999999999999</v>
      </c>
      <c r="XA42" s="17">
        <v>10.6</v>
      </c>
      <c r="XB42" s="17">
        <v>10.6</v>
      </c>
      <c r="XC42" s="17">
        <v>-0.4</v>
      </c>
      <c r="XD42" s="17">
        <v>35.200000000000003</v>
      </c>
      <c r="XE42" s="17">
        <v>30</v>
      </c>
      <c r="XF42" s="17"/>
      <c r="XG42" s="17">
        <v>35.200000000000003</v>
      </c>
      <c r="XH42" s="17"/>
      <c r="XI42" s="17"/>
      <c r="XJ42" s="17"/>
      <c r="XK42" s="17">
        <v>0</v>
      </c>
      <c r="XL42" s="17"/>
      <c r="XM42" s="17"/>
      <c r="XN42" s="17"/>
      <c r="XO42" s="17">
        <v>0</v>
      </c>
      <c r="XP42" s="17"/>
      <c r="XQ42" s="17"/>
      <c r="XR42" s="17"/>
      <c r="XS42" s="17">
        <v>0</v>
      </c>
      <c r="XT42" s="17">
        <v>17.100000000000001</v>
      </c>
      <c r="XU42" s="17">
        <v>14</v>
      </c>
      <c r="XV42" s="17">
        <v>14</v>
      </c>
      <c r="XW42" s="17">
        <v>3.1</v>
      </c>
      <c r="XX42" s="17"/>
      <c r="XY42" s="17"/>
      <c r="XZ42" s="17"/>
      <c r="YA42" s="17">
        <v>0</v>
      </c>
      <c r="YB42" s="17"/>
      <c r="YC42" s="17"/>
      <c r="YD42" s="17"/>
      <c r="YE42" s="17">
        <v>0</v>
      </c>
    </row>
    <row r="43" spans="1:655" ht="24" customHeight="1" x14ac:dyDescent="0.3">
      <c r="A43" s="1"/>
      <c r="B43" s="16" t="s">
        <v>49</v>
      </c>
      <c r="C43" s="16" t="s">
        <v>885</v>
      </c>
      <c r="D43" s="17">
        <v>100.6</v>
      </c>
      <c r="E43" s="17">
        <v>100</v>
      </c>
      <c r="F43" s="17">
        <v>100</v>
      </c>
      <c r="G43" s="17">
        <v>0.6</v>
      </c>
      <c r="H43" s="17">
        <v>648.5</v>
      </c>
      <c r="I43" s="17">
        <v>646.79789000000005</v>
      </c>
      <c r="J43" s="17">
        <v>646.79789000000005</v>
      </c>
      <c r="K43" s="17">
        <v>1.70211</v>
      </c>
      <c r="L43" s="17">
        <v>214.8</v>
      </c>
      <c r="M43" s="17">
        <v>211.44126</v>
      </c>
      <c r="N43" s="17">
        <v>211.44126</v>
      </c>
      <c r="O43" s="17">
        <v>3.3587400000000001</v>
      </c>
      <c r="P43" s="17">
        <v>0</v>
      </c>
      <c r="Q43" s="17"/>
      <c r="R43" s="17">
        <v>0</v>
      </c>
      <c r="S43" s="17">
        <v>0</v>
      </c>
      <c r="T43" s="17">
        <v>0</v>
      </c>
      <c r="U43" s="17"/>
      <c r="V43" s="17">
        <v>0</v>
      </c>
      <c r="W43" s="17">
        <v>0</v>
      </c>
      <c r="X43" s="17">
        <v>90.6</v>
      </c>
      <c r="Y43" s="17">
        <v>92.226339999999993</v>
      </c>
      <c r="Z43" s="17">
        <v>92.226330000000004</v>
      </c>
      <c r="AA43" s="17">
        <v>-1.6263300000000001</v>
      </c>
      <c r="AB43" s="17">
        <v>207.6</v>
      </c>
      <c r="AC43" s="17">
        <v>216</v>
      </c>
      <c r="AD43" s="17">
        <v>220</v>
      </c>
      <c r="AE43" s="17">
        <v>-12.4</v>
      </c>
      <c r="AF43" s="17"/>
      <c r="AG43" s="17"/>
      <c r="AH43" s="17"/>
      <c r="AI43" s="17">
        <v>0</v>
      </c>
      <c r="AJ43" s="17"/>
      <c r="AK43" s="17"/>
      <c r="AL43" s="17"/>
      <c r="AM43" s="17">
        <v>0</v>
      </c>
      <c r="AN43" s="17">
        <v>144.5</v>
      </c>
      <c r="AO43" s="17">
        <v>116.66672</v>
      </c>
      <c r="AP43" s="17">
        <v>152.90009000000001</v>
      </c>
      <c r="AQ43" s="17">
        <v>-8.4000900000000005</v>
      </c>
      <c r="AR43" s="17">
        <v>144.80000000000001</v>
      </c>
      <c r="AS43" s="17">
        <v>116.66672</v>
      </c>
      <c r="AT43" s="17">
        <v>152.90009000000001</v>
      </c>
      <c r="AU43" s="17">
        <v>-8.1000899999999998</v>
      </c>
      <c r="AV43" s="17">
        <v>144.6</v>
      </c>
      <c r="AW43" s="17">
        <v>116.66672</v>
      </c>
      <c r="AX43" s="17">
        <v>152.90009000000001</v>
      </c>
      <c r="AY43" s="17">
        <v>-8.3000900000000009</v>
      </c>
      <c r="AZ43" s="17">
        <v>240.3</v>
      </c>
      <c r="BA43" s="17">
        <v>175.00008</v>
      </c>
      <c r="BB43" s="17">
        <v>229.35014000000001</v>
      </c>
      <c r="BC43" s="17">
        <v>10.949859999999999</v>
      </c>
      <c r="BD43" s="17">
        <v>210.3</v>
      </c>
      <c r="BE43" s="17">
        <v>195.12199000000001</v>
      </c>
      <c r="BF43" s="17">
        <v>195.12199000000001</v>
      </c>
      <c r="BG43" s="17">
        <v>15.17801</v>
      </c>
      <c r="BH43" s="17">
        <v>109.9</v>
      </c>
      <c r="BI43" s="17">
        <v>97.560990000000004</v>
      </c>
      <c r="BJ43" s="17">
        <v>97.560990000000004</v>
      </c>
      <c r="BK43" s="17">
        <v>12.33901</v>
      </c>
      <c r="BL43" s="17">
        <v>559.79999999999995</v>
      </c>
      <c r="BM43" s="17">
        <v>568.29853000000003</v>
      </c>
      <c r="BN43" s="17">
        <v>568.29853000000003</v>
      </c>
      <c r="BO43" s="17">
        <v>-8.4985300000000006</v>
      </c>
      <c r="BP43" s="17">
        <v>10.4</v>
      </c>
      <c r="BQ43" s="17">
        <v>5.4891399999999999</v>
      </c>
      <c r="BR43" s="17">
        <v>5.4891399999999999</v>
      </c>
      <c r="BS43" s="17">
        <v>4.9108599999999996</v>
      </c>
      <c r="BT43" s="17"/>
      <c r="BU43" s="17"/>
      <c r="BV43" s="17"/>
      <c r="BW43" s="17">
        <v>0</v>
      </c>
      <c r="BX43" s="17"/>
      <c r="BY43" s="17"/>
      <c r="BZ43" s="17"/>
      <c r="CA43" s="17">
        <v>0</v>
      </c>
      <c r="CB43" s="17"/>
      <c r="CC43" s="17"/>
      <c r="CD43" s="17"/>
      <c r="CE43" s="17">
        <v>0</v>
      </c>
      <c r="CF43" s="17"/>
      <c r="CG43" s="17"/>
      <c r="CH43" s="17"/>
      <c r="CI43" s="17">
        <v>0</v>
      </c>
      <c r="CJ43" s="17">
        <v>166</v>
      </c>
      <c r="CK43" s="17">
        <v>164.70732000000001</v>
      </c>
      <c r="CL43" s="17">
        <v>164.70731000000001</v>
      </c>
      <c r="CM43" s="17">
        <v>1.2926899999999999</v>
      </c>
      <c r="CN43" s="17">
        <v>6.7</v>
      </c>
      <c r="CO43" s="17">
        <v>5.1346499999999997</v>
      </c>
      <c r="CP43" s="17">
        <v>5.1346499999999997</v>
      </c>
      <c r="CQ43" s="17">
        <v>1.56535</v>
      </c>
      <c r="CR43" s="17">
        <v>5.3</v>
      </c>
      <c r="CS43" s="17">
        <v>2.8184800000000001</v>
      </c>
      <c r="CT43" s="17">
        <v>2.8184800000000001</v>
      </c>
      <c r="CU43" s="17">
        <v>2.4815200000000002</v>
      </c>
      <c r="CV43" s="17"/>
      <c r="CW43" s="17"/>
      <c r="CX43" s="17">
        <v>0</v>
      </c>
      <c r="CY43" s="17">
        <v>0</v>
      </c>
      <c r="CZ43" s="17">
        <v>6.5</v>
      </c>
      <c r="DA43" s="17">
        <v>6.8787000000000003</v>
      </c>
      <c r="DB43" s="17">
        <v>6.8787000000000003</v>
      </c>
      <c r="DC43" s="17">
        <v>-0.37869999999999998</v>
      </c>
      <c r="DD43" s="17">
        <v>12.3</v>
      </c>
      <c r="DE43" s="17">
        <v>14.992190000000001</v>
      </c>
      <c r="DF43" s="17">
        <v>14.992190000000001</v>
      </c>
      <c r="DG43" s="17">
        <v>-2.6921900000000001</v>
      </c>
      <c r="DH43" s="17">
        <v>86.2</v>
      </c>
      <c r="DI43" s="17">
        <v>82.107699999999994</v>
      </c>
      <c r="DJ43" s="17">
        <v>82.107519999999994</v>
      </c>
      <c r="DK43" s="17">
        <v>4.0924800000000001</v>
      </c>
      <c r="DL43" s="17"/>
      <c r="DM43" s="17"/>
      <c r="DN43" s="17"/>
      <c r="DO43" s="17">
        <v>0</v>
      </c>
      <c r="DP43" s="17"/>
      <c r="DQ43" s="17"/>
      <c r="DR43" s="17"/>
      <c r="DS43" s="17">
        <v>0</v>
      </c>
      <c r="DT43" s="17">
        <v>0</v>
      </c>
      <c r="DU43" s="17"/>
      <c r="DV43" s="17">
        <v>0</v>
      </c>
      <c r="DW43" s="17">
        <v>0</v>
      </c>
      <c r="DX43" s="17"/>
      <c r="DY43" s="17"/>
      <c r="DZ43" s="17"/>
      <c r="EA43" s="17">
        <v>0</v>
      </c>
      <c r="EB43" s="17">
        <v>111.1</v>
      </c>
      <c r="EC43" s="17">
        <v>112.90536</v>
      </c>
      <c r="ED43" s="17">
        <v>112.90536</v>
      </c>
      <c r="EE43" s="17">
        <v>-1.8053600000000001</v>
      </c>
      <c r="EF43" s="17">
        <v>184.2</v>
      </c>
      <c r="EG43" s="17">
        <v>221.30108000000001</v>
      </c>
      <c r="EH43" s="17">
        <v>221.55625000000001</v>
      </c>
      <c r="EI43" s="17">
        <v>-37.356250000000003</v>
      </c>
      <c r="EJ43" s="17"/>
      <c r="EK43" s="17"/>
      <c r="EL43" s="17"/>
      <c r="EM43" s="17">
        <v>0</v>
      </c>
      <c r="EN43" s="17"/>
      <c r="EO43" s="17"/>
      <c r="EP43" s="17"/>
      <c r="EQ43" s="17">
        <v>0</v>
      </c>
      <c r="ER43" s="17"/>
      <c r="ES43" s="17"/>
      <c r="ET43" s="17"/>
      <c r="EU43" s="17">
        <v>0</v>
      </c>
      <c r="EV43" s="17">
        <v>6.5</v>
      </c>
      <c r="EW43" s="17">
        <v>6.39</v>
      </c>
      <c r="EX43" s="17">
        <v>6.39</v>
      </c>
      <c r="EY43" s="17">
        <v>0.11</v>
      </c>
      <c r="EZ43" s="17">
        <v>458.8</v>
      </c>
      <c r="FA43" s="17">
        <v>229.57073</v>
      </c>
      <c r="FB43" s="17">
        <v>229.57073</v>
      </c>
      <c r="FC43" s="17">
        <v>229.22927000000001</v>
      </c>
      <c r="FD43" s="17">
        <v>70.5</v>
      </c>
      <c r="FE43" s="17">
        <v>76.256299999999996</v>
      </c>
      <c r="FF43" s="17">
        <v>76.256299999999996</v>
      </c>
      <c r="FG43" s="17">
        <v>-5.7563000000000004</v>
      </c>
      <c r="FH43" s="17">
        <v>139.9</v>
      </c>
      <c r="FI43" s="17">
        <v>150.27984000000001</v>
      </c>
      <c r="FJ43" s="17">
        <v>151.17795000000001</v>
      </c>
      <c r="FK43" s="17">
        <v>-11.277950000000001</v>
      </c>
      <c r="FL43" s="17">
        <v>38.299999999999997</v>
      </c>
      <c r="FM43" s="17">
        <v>37.709339999999997</v>
      </c>
      <c r="FN43" s="17">
        <v>37.709339999999997</v>
      </c>
      <c r="FO43" s="17">
        <v>0.59065999999999996</v>
      </c>
      <c r="FP43" s="17">
        <v>9.4</v>
      </c>
      <c r="FQ43" s="17">
        <v>9.6429200000000002</v>
      </c>
      <c r="FR43" s="17">
        <v>9.6429200000000002</v>
      </c>
      <c r="FS43" s="17">
        <v>-0.24292</v>
      </c>
      <c r="FT43" s="17">
        <v>19.7</v>
      </c>
      <c r="FU43" s="17">
        <v>19.121949999999998</v>
      </c>
      <c r="FV43" s="17">
        <v>19.121949999999998</v>
      </c>
      <c r="FW43" s="17">
        <v>0.57804999999999995</v>
      </c>
      <c r="FX43" s="17">
        <v>90</v>
      </c>
      <c r="FY43" s="17">
        <v>87.657560000000004</v>
      </c>
      <c r="FZ43" s="17">
        <v>87.657560000000004</v>
      </c>
      <c r="GA43" s="17">
        <v>2.3424399999999999</v>
      </c>
      <c r="GB43" s="17">
        <v>181.9</v>
      </c>
      <c r="GC43" s="17">
        <v>185.23696000000001</v>
      </c>
      <c r="GD43" s="17">
        <v>185.23697000000001</v>
      </c>
      <c r="GE43" s="17">
        <v>-3.33697</v>
      </c>
      <c r="GF43" s="17"/>
      <c r="GG43" s="17"/>
      <c r="GH43" s="17"/>
      <c r="GI43" s="17">
        <v>0</v>
      </c>
      <c r="GJ43" s="17">
        <v>90.6</v>
      </c>
      <c r="GK43" s="17">
        <v>92.618480000000005</v>
      </c>
      <c r="GL43" s="17">
        <v>92.618480000000005</v>
      </c>
      <c r="GM43" s="17">
        <v>-2.0184799999999998</v>
      </c>
      <c r="GN43" s="17">
        <v>110.2</v>
      </c>
      <c r="GO43" s="17">
        <v>110.91316999999999</v>
      </c>
      <c r="GP43" s="17">
        <v>110.91316999999999</v>
      </c>
      <c r="GQ43" s="17">
        <v>-0.71316999999999997</v>
      </c>
      <c r="GR43" s="17">
        <v>8.1</v>
      </c>
      <c r="GS43" s="17">
        <v>9.09</v>
      </c>
      <c r="GT43" s="17">
        <v>9.09</v>
      </c>
      <c r="GU43" s="17">
        <v>-0.99</v>
      </c>
      <c r="GV43" s="17">
        <v>4.4000000000000004</v>
      </c>
      <c r="GW43" s="17">
        <v>9.9490999999999996</v>
      </c>
      <c r="GX43" s="17">
        <v>9.9490999999999996</v>
      </c>
      <c r="GY43" s="17">
        <v>-5.5491000000000001</v>
      </c>
      <c r="GZ43" s="17">
        <v>47.2</v>
      </c>
      <c r="HA43" s="17">
        <v>47.26634</v>
      </c>
      <c r="HB43" s="17">
        <v>47.26634</v>
      </c>
      <c r="HC43" s="17">
        <v>-6.6339999999999996E-2</v>
      </c>
      <c r="HD43" s="17"/>
      <c r="HE43" s="17"/>
      <c r="HF43" s="17"/>
      <c r="HG43" s="17">
        <v>0</v>
      </c>
      <c r="HH43" s="17">
        <v>4</v>
      </c>
      <c r="HI43" s="17">
        <v>3.8872599999999999</v>
      </c>
      <c r="HJ43" s="17">
        <v>3.8872599999999999</v>
      </c>
      <c r="HK43" s="17">
        <v>0.11274000000000001</v>
      </c>
      <c r="HL43" s="17">
        <v>38.299999999999997</v>
      </c>
      <c r="HM43" s="17">
        <v>34.419510000000002</v>
      </c>
      <c r="HN43" s="17">
        <v>34.419510000000002</v>
      </c>
      <c r="HO43" s="17">
        <v>3.88049</v>
      </c>
      <c r="HP43" s="17">
        <v>140.80000000000001</v>
      </c>
      <c r="HQ43" s="17">
        <v>171.54185000000001</v>
      </c>
      <c r="HR43" s="17">
        <v>171.54185000000001</v>
      </c>
      <c r="HS43" s="17">
        <v>-30.741849999999999</v>
      </c>
      <c r="HT43" s="17"/>
      <c r="HU43" s="17"/>
      <c r="HV43" s="17"/>
      <c r="HW43" s="17">
        <v>0</v>
      </c>
      <c r="HX43" s="17"/>
      <c r="HY43" s="17"/>
      <c r="HZ43" s="17"/>
      <c r="IA43" s="17">
        <v>0</v>
      </c>
      <c r="IB43" s="17">
        <v>48.2</v>
      </c>
      <c r="IC43" s="17">
        <v>47.67127</v>
      </c>
      <c r="ID43" s="17">
        <v>47.671250000000001</v>
      </c>
      <c r="IE43" s="17">
        <v>0.52875000000000005</v>
      </c>
      <c r="IF43" s="17">
        <v>24.6</v>
      </c>
      <c r="IG43" s="17">
        <v>34.999969999999998</v>
      </c>
      <c r="IH43" s="17">
        <v>25.64124</v>
      </c>
      <c r="II43" s="17">
        <v>-1.0412399999999999</v>
      </c>
      <c r="IJ43" s="17">
        <v>0</v>
      </c>
      <c r="IK43" s="17">
        <v>0</v>
      </c>
      <c r="IL43" s="17">
        <v>102.57</v>
      </c>
      <c r="IM43" s="17">
        <v>-102.57</v>
      </c>
      <c r="IN43" s="17">
        <v>45.6</v>
      </c>
      <c r="IO43" s="17"/>
      <c r="IP43" s="17">
        <v>0</v>
      </c>
      <c r="IQ43" s="17">
        <v>45.6</v>
      </c>
      <c r="IR43" s="17"/>
      <c r="IS43" s="17"/>
      <c r="IT43" s="17"/>
      <c r="IU43" s="17">
        <v>0</v>
      </c>
      <c r="IV43" s="17"/>
      <c r="IW43" s="17"/>
      <c r="IX43" s="17"/>
      <c r="IY43" s="17">
        <v>0</v>
      </c>
      <c r="IZ43" s="17"/>
      <c r="JA43" s="17"/>
      <c r="JB43" s="17"/>
      <c r="JC43" s="17">
        <v>0</v>
      </c>
      <c r="JD43" s="17">
        <v>86.3</v>
      </c>
      <c r="JE43" s="17">
        <v>88.815600000000003</v>
      </c>
      <c r="JF43" s="17">
        <v>88.815600000000003</v>
      </c>
      <c r="JG43" s="17">
        <v>-2.5156000000000001</v>
      </c>
      <c r="JH43" s="17"/>
      <c r="JI43" s="17"/>
      <c r="JJ43" s="17">
        <v>0</v>
      </c>
      <c r="JK43" s="17">
        <v>0</v>
      </c>
      <c r="JL43" s="17">
        <v>173.6</v>
      </c>
      <c r="JM43" s="17">
        <v>179.87925000000001</v>
      </c>
      <c r="JN43" s="17">
        <v>179.87925000000001</v>
      </c>
      <c r="JO43" s="17">
        <v>-6.2792500000000002</v>
      </c>
      <c r="JP43" s="17">
        <v>200</v>
      </c>
      <c r="JQ43" s="17">
        <v>179.87925000000001</v>
      </c>
      <c r="JR43" s="17">
        <v>179.87925000000001</v>
      </c>
      <c r="JS43" s="17">
        <v>20.120750000000001</v>
      </c>
      <c r="JT43" s="17">
        <v>181.9</v>
      </c>
      <c r="JU43" s="17">
        <v>179.87925000000001</v>
      </c>
      <c r="JV43" s="17">
        <v>179.87925000000001</v>
      </c>
      <c r="JW43" s="17">
        <v>2.02075</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4.5999999999999996</v>
      </c>
      <c r="LE43" s="17">
        <v>3.9931199999999998</v>
      </c>
      <c r="LF43" s="17">
        <v>3.9931199999999998</v>
      </c>
      <c r="LG43" s="17">
        <v>0.60687999999999998</v>
      </c>
      <c r="LH43" s="17">
        <v>105.4</v>
      </c>
      <c r="LI43" s="17">
        <v>132.28428</v>
      </c>
      <c r="LJ43" s="17">
        <v>183.44032000000001</v>
      </c>
      <c r="LK43" s="17">
        <v>-78.040319999999994</v>
      </c>
      <c r="LL43" s="17">
        <v>132.9</v>
      </c>
      <c r="LM43" s="17">
        <v>133.67995999999999</v>
      </c>
      <c r="LN43" s="17">
        <v>133.67995999999999</v>
      </c>
      <c r="LO43" s="17">
        <v>-0.77995999999999999</v>
      </c>
      <c r="LP43" s="17">
        <v>64.5</v>
      </c>
      <c r="LQ43" s="17">
        <v>67.461460000000002</v>
      </c>
      <c r="LR43" s="17">
        <v>67.461460000000002</v>
      </c>
      <c r="LS43" s="17">
        <v>-2.9614600000000002</v>
      </c>
      <c r="LT43" s="17">
        <v>79.5</v>
      </c>
      <c r="LU43" s="17">
        <v>78.567989999999995</v>
      </c>
      <c r="LV43" s="17">
        <v>78.567989999999995</v>
      </c>
      <c r="LW43" s="17">
        <v>0.93201000000000001</v>
      </c>
      <c r="LX43" s="17">
        <v>30.3</v>
      </c>
      <c r="LY43" s="17">
        <v>30.097560000000001</v>
      </c>
      <c r="LZ43" s="17">
        <v>30.097560000000001</v>
      </c>
      <c r="MA43" s="17">
        <v>0.20244000000000001</v>
      </c>
      <c r="MB43" s="17"/>
      <c r="MC43" s="17"/>
      <c r="MD43" s="17"/>
      <c r="ME43" s="17">
        <v>0</v>
      </c>
      <c r="MF43" s="17"/>
      <c r="MG43" s="17"/>
      <c r="MH43" s="17"/>
      <c r="MI43" s="17">
        <v>0</v>
      </c>
      <c r="MJ43" s="17"/>
      <c r="MK43" s="17"/>
      <c r="ML43" s="17"/>
      <c r="MM43" s="17">
        <v>0</v>
      </c>
      <c r="MN43" s="17">
        <v>145.1</v>
      </c>
      <c r="MO43" s="17">
        <v>146.66607999999999</v>
      </c>
      <c r="MP43" s="17">
        <v>111</v>
      </c>
      <c r="MQ43" s="17">
        <v>34.1</v>
      </c>
      <c r="MR43" s="17">
        <v>144.80000000000001</v>
      </c>
      <c r="MS43" s="17">
        <v>146.66607999999999</v>
      </c>
      <c r="MT43" s="17">
        <v>111</v>
      </c>
      <c r="MU43" s="17">
        <v>33.799999999999997</v>
      </c>
      <c r="MV43" s="17">
        <v>148.9</v>
      </c>
      <c r="MW43" s="17">
        <v>146.66607999999999</v>
      </c>
      <c r="MX43" s="17">
        <v>111</v>
      </c>
      <c r="MY43" s="17">
        <v>37.9</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v>0</v>
      </c>
      <c r="OC43" s="17"/>
      <c r="OD43" s="17">
        <v>0.107</v>
      </c>
      <c r="OE43" s="17">
        <v>-0.107</v>
      </c>
      <c r="OF43" s="17">
        <v>98.4</v>
      </c>
      <c r="OG43" s="17">
        <v>92.303430000000006</v>
      </c>
      <c r="OH43" s="17">
        <v>80.552000000000007</v>
      </c>
      <c r="OI43" s="17">
        <v>17.847999999999999</v>
      </c>
      <c r="OJ43" s="17">
        <v>0</v>
      </c>
      <c r="OK43" s="17"/>
      <c r="OL43" s="17">
        <v>0.39</v>
      </c>
      <c r="OM43" s="17">
        <v>-0.39</v>
      </c>
      <c r="ON43" s="17">
        <v>10.199999999999999</v>
      </c>
      <c r="OO43" s="17">
        <v>5.3</v>
      </c>
      <c r="OP43" s="17">
        <v>9.952</v>
      </c>
      <c r="OQ43" s="17">
        <v>0.248</v>
      </c>
      <c r="OR43" s="17">
        <v>0.1</v>
      </c>
      <c r="OS43" s="17"/>
      <c r="OT43" s="17">
        <v>0</v>
      </c>
      <c r="OU43" s="17">
        <v>0.1</v>
      </c>
      <c r="OV43" s="17">
        <v>20</v>
      </c>
      <c r="OW43" s="17">
        <v>17.560970000000001</v>
      </c>
      <c r="OX43" s="17">
        <v>17.560970000000001</v>
      </c>
      <c r="OY43" s="17">
        <v>2.4390299999999998</v>
      </c>
      <c r="OZ43" s="17">
        <v>9.9</v>
      </c>
      <c r="PA43" s="17">
        <v>9.9830000000000005</v>
      </c>
      <c r="PB43" s="17">
        <v>9.9830000000000005</v>
      </c>
      <c r="PC43" s="17">
        <v>-8.3000000000000004E-2</v>
      </c>
      <c r="PD43" s="17">
        <v>5.4</v>
      </c>
      <c r="PE43" s="17">
        <v>5.67</v>
      </c>
      <c r="PF43" s="17">
        <v>5.67</v>
      </c>
      <c r="PG43" s="17">
        <v>-0.27</v>
      </c>
      <c r="PH43" s="17">
        <v>1</v>
      </c>
      <c r="PI43" s="17">
        <v>1</v>
      </c>
      <c r="PJ43" s="17">
        <v>1</v>
      </c>
      <c r="PK43" s="17">
        <v>0</v>
      </c>
      <c r="PL43" s="17"/>
      <c r="PM43" s="17"/>
      <c r="PN43" s="17"/>
      <c r="PO43" s="17">
        <v>0</v>
      </c>
      <c r="PP43" s="17">
        <v>4.8470000000000004</v>
      </c>
      <c r="PQ43" s="17">
        <v>5</v>
      </c>
      <c r="PR43" s="17">
        <v>5</v>
      </c>
      <c r="PS43" s="17">
        <v>-0.153</v>
      </c>
      <c r="PT43" s="17">
        <v>20.2</v>
      </c>
      <c r="PU43" s="17">
        <v>19.51219</v>
      </c>
      <c r="PV43" s="17">
        <v>19.51219</v>
      </c>
      <c r="PW43" s="17">
        <v>0.68781000000000003</v>
      </c>
      <c r="PX43" s="17">
        <v>20</v>
      </c>
      <c r="PY43" s="17">
        <v>19.510000000000002</v>
      </c>
      <c r="PZ43" s="17"/>
      <c r="QA43" s="17">
        <v>20</v>
      </c>
      <c r="QB43" s="17">
        <v>18.8</v>
      </c>
      <c r="QC43" s="17">
        <v>17.560970000000001</v>
      </c>
      <c r="QD43" s="17">
        <v>17.560970000000001</v>
      </c>
      <c r="QE43" s="17">
        <v>1.2390300000000001</v>
      </c>
      <c r="QF43" s="17">
        <v>3.5</v>
      </c>
      <c r="QG43" s="17">
        <v>3.5</v>
      </c>
      <c r="QH43" s="17">
        <v>3.5</v>
      </c>
      <c r="QI43" s="17">
        <v>0</v>
      </c>
      <c r="QJ43" s="17">
        <v>18.5</v>
      </c>
      <c r="QK43" s="17">
        <v>18.048780000000001</v>
      </c>
      <c r="QL43" s="17">
        <v>18.048780000000001</v>
      </c>
      <c r="QM43" s="17">
        <v>0.45122000000000001</v>
      </c>
      <c r="QN43" s="17">
        <v>0</v>
      </c>
      <c r="QO43" s="17"/>
      <c r="QP43" s="17">
        <v>0</v>
      </c>
      <c r="QQ43" s="17">
        <v>0</v>
      </c>
      <c r="QR43" s="17">
        <v>0</v>
      </c>
      <c r="QS43" s="17"/>
      <c r="QT43" s="17">
        <v>0.47</v>
      </c>
      <c r="QU43" s="17">
        <v>-0.47</v>
      </c>
      <c r="QV43" s="17">
        <v>19.2</v>
      </c>
      <c r="QW43" s="17">
        <v>19.899999999999999</v>
      </c>
      <c r="QX43" s="17">
        <v>15.077</v>
      </c>
      <c r="QY43" s="17">
        <v>4.1230000000000002</v>
      </c>
      <c r="QZ43" s="17">
        <v>56.5</v>
      </c>
      <c r="RA43" s="17">
        <v>58.4</v>
      </c>
      <c r="RB43" s="17">
        <v>54.795000000000002</v>
      </c>
      <c r="RC43" s="17">
        <v>1.7050000000000001</v>
      </c>
      <c r="RD43" s="17">
        <v>4.5</v>
      </c>
      <c r="RE43" s="17">
        <v>4.2</v>
      </c>
      <c r="RF43" s="17">
        <v>4.2</v>
      </c>
      <c r="RG43" s="17">
        <v>0.3</v>
      </c>
      <c r="RH43" s="17">
        <v>1.1000000000000001</v>
      </c>
      <c r="RI43" s="17"/>
      <c r="RJ43" s="17">
        <v>0</v>
      </c>
      <c r="RK43" s="17">
        <v>1.1000000000000001</v>
      </c>
      <c r="RL43" s="17">
        <v>2.2000000000000002</v>
      </c>
      <c r="RM43" s="17">
        <v>2.4</v>
      </c>
      <c r="RN43" s="17">
        <v>2.4</v>
      </c>
      <c r="RO43" s="17">
        <v>-0.2</v>
      </c>
      <c r="RP43" s="17">
        <v>1.4</v>
      </c>
      <c r="RQ43" s="17"/>
      <c r="RR43" s="17"/>
      <c r="RS43" s="17">
        <v>1.4</v>
      </c>
      <c r="RT43" s="17">
        <v>0</v>
      </c>
      <c r="RU43" s="17"/>
      <c r="RV43" s="17">
        <v>0</v>
      </c>
      <c r="RW43" s="17">
        <v>0</v>
      </c>
      <c r="RX43" s="17">
        <v>3.2839999999999998</v>
      </c>
      <c r="RY43" s="17">
        <v>3.3210000000000002</v>
      </c>
      <c r="RZ43" s="17">
        <v>3.3210000000000002</v>
      </c>
      <c r="SA43" s="17">
        <v>-3.6999999999999998E-2</v>
      </c>
      <c r="SB43" s="17">
        <v>14.8</v>
      </c>
      <c r="SC43" s="17">
        <v>19.869240000000001</v>
      </c>
      <c r="SD43" s="17">
        <v>13.88091</v>
      </c>
      <c r="SE43" s="17">
        <v>0.91908999999999996</v>
      </c>
      <c r="SF43" s="17">
        <v>2.6</v>
      </c>
      <c r="SG43" s="17">
        <v>2</v>
      </c>
      <c r="SH43" s="17">
        <v>2</v>
      </c>
      <c r="SI43" s="17">
        <v>0.6</v>
      </c>
      <c r="SJ43" s="17">
        <v>0</v>
      </c>
      <c r="SK43" s="17">
        <v>0.7</v>
      </c>
      <c r="SL43" s="17">
        <v>0.7</v>
      </c>
      <c r="SM43" s="17">
        <v>-0.7</v>
      </c>
      <c r="SN43" s="17">
        <v>16.100000000000001</v>
      </c>
      <c r="SO43" s="17">
        <v>17.170729999999999</v>
      </c>
      <c r="SP43" s="17">
        <v>17.170729999999999</v>
      </c>
      <c r="SQ43" s="17">
        <v>-1.07073</v>
      </c>
      <c r="SR43" s="17">
        <v>7.4</v>
      </c>
      <c r="SS43" s="17">
        <v>9.3000000000000007</v>
      </c>
      <c r="ST43" s="17">
        <v>9.3000000000000007</v>
      </c>
      <c r="SU43" s="17">
        <v>-1.9</v>
      </c>
      <c r="SV43" s="17">
        <v>10.3</v>
      </c>
      <c r="SW43" s="17">
        <v>11.707319999999999</v>
      </c>
      <c r="SX43" s="17">
        <v>11.70731</v>
      </c>
      <c r="SY43" s="17">
        <v>-1.4073100000000001</v>
      </c>
      <c r="SZ43" s="17">
        <v>15.2</v>
      </c>
      <c r="TA43" s="17">
        <v>15.60975</v>
      </c>
      <c r="TB43" s="17">
        <v>15.60975</v>
      </c>
      <c r="TC43" s="17">
        <v>-0.40975</v>
      </c>
      <c r="TD43" s="17">
        <v>20</v>
      </c>
      <c r="TE43" s="17">
        <v>19.317070000000001</v>
      </c>
      <c r="TF43" s="17">
        <v>19.317070000000001</v>
      </c>
      <c r="TG43" s="17">
        <v>0.68293000000000004</v>
      </c>
      <c r="TH43" s="17">
        <v>5.8</v>
      </c>
      <c r="TI43" s="17">
        <v>8.6</v>
      </c>
      <c r="TJ43" s="17">
        <v>7.7460000000000004</v>
      </c>
      <c r="TK43" s="17">
        <v>-1.946</v>
      </c>
      <c r="TL43" s="17">
        <v>45.5</v>
      </c>
      <c r="TM43" s="17">
        <v>53.2</v>
      </c>
      <c r="TN43" s="17">
        <v>53.655999999999999</v>
      </c>
      <c r="TO43" s="17">
        <v>-8.1560000000000006</v>
      </c>
      <c r="TP43" s="17">
        <v>0</v>
      </c>
      <c r="TQ43" s="17"/>
      <c r="TR43" s="17">
        <v>1.2E-2</v>
      </c>
      <c r="TS43" s="17">
        <v>-1.2E-2</v>
      </c>
      <c r="TT43" s="17">
        <v>55.5</v>
      </c>
      <c r="TU43" s="17">
        <v>51.951410000000003</v>
      </c>
      <c r="TV43" s="17">
        <v>47.32</v>
      </c>
      <c r="TW43" s="17">
        <v>8.18</v>
      </c>
      <c r="TX43" s="17">
        <v>73.3</v>
      </c>
      <c r="TY43" s="17">
        <v>76.137879999999996</v>
      </c>
      <c r="TZ43" s="17">
        <v>59.51</v>
      </c>
      <c r="UA43" s="17">
        <v>13.79</v>
      </c>
      <c r="UB43" s="17">
        <v>5</v>
      </c>
      <c r="UC43" s="17">
        <v>3.7160000000000002</v>
      </c>
      <c r="UD43" s="17">
        <v>3.7160000000000002</v>
      </c>
      <c r="UE43" s="17">
        <v>1.284</v>
      </c>
      <c r="UF43" s="17">
        <v>1.4</v>
      </c>
      <c r="UG43" s="17">
        <v>3.76</v>
      </c>
      <c r="UH43" s="17">
        <v>3.76</v>
      </c>
      <c r="UI43" s="17">
        <v>-2.36</v>
      </c>
      <c r="UJ43" s="17">
        <v>16.600000000000001</v>
      </c>
      <c r="UK43" s="17">
        <v>17.560970000000001</v>
      </c>
      <c r="UL43" s="17">
        <v>17.560970000000001</v>
      </c>
      <c r="UM43" s="17">
        <v>-0.96096999999999999</v>
      </c>
      <c r="UN43" s="17">
        <v>4.9000000000000004</v>
      </c>
      <c r="UO43" s="17">
        <v>5.6</v>
      </c>
      <c r="UP43" s="17">
        <v>5.6</v>
      </c>
      <c r="UQ43" s="17">
        <v>-0.7</v>
      </c>
      <c r="UR43" s="17">
        <v>8.3000000000000007</v>
      </c>
      <c r="US43" s="17">
        <v>7.7</v>
      </c>
      <c r="UT43" s="17">
        <v>7.7</v>
      </c>
      <c r="UU43" s="17">
        <v>0.6</v>
      </c>
      <c r="UV43" s="17">
        <v>15</v>
      </c>
      <c r="UW43" s="17">
        <v>14.63414</v>
      </c>
      <c r="UX43" s="17">
        <v>14.63414</v>
      </c>
      <c r="UY43" s="17">
        <v>0.36586000000000002</v>
      </c>
      <c r="UZ43" s="17">
        <v>16</v>
      </c>
      <c r="VA43" s="17">
        <v>15.60975</v>
      </c>
      <c r="VB43" s="17">
        <v>15.60975</v>
      </c>
      <c r="VC43" s="17">
        <v>0.39024999999999999</v>
      </c>
      <c r="VD43" s="17">
        <v>15.9</v>
      </c>
      <c r="VE43" s="17">
        <v>15.60975</v>
      </c>
      <c r="VF43" s="17">
        <v>15.60975</v>
      </c>
      <c r="VG43" s="17">
        <v>0.29025000000000001</v>
      </c>
      <c r="VH43" s="17">
        <v>7.3</v>
      </c>
      <c r="VI43" s="17">
        <v>3.5</v>
      </c>
      <c r="VJ43" s="17">
        <v>8.75</v>
      </c>
      <c r="VK43" s="17">
        <v>-1.45</v>
      </c>
      <c r="VL43" s="17">
        <v>0</v>
      </c>
      <c r="VM43" s="17"/>
      <c r="VN43" s="17">
        <v>3.56</v>
      </c>
      <c r="VO43" s="17">
        <v>-3.56</v>
      </c>
      <c r="VP43" s="17">
        <v>0</v>
      </c>
      <c r="VQ43" s="17"/>
      <c r="VR43" s="17">
        <v>0.76</v>
      </c>
      <c r="VS43" s="17">
        <v>-0.76</v>
      </c>
      <c r="VT43" s="17">
        <v>0</v>
      </c>
      <c r="VU43" s="17"/>
      <c r="VV43" s="17">
        <v>0.27600000000000002</v>
      </c>
      <c r="VW43" s="17">
        <v>-0.27600000000000002</v>
      </c>
      <c r="VX43" s="17">
        <v>0.6</v>
      </c>
      <c r="VY43" s="17">
        <v>0.6</v>
      </c>
      <c r="VZ43" s="17">
        <v>0.6</v>
      </c>
      <c r="WA43" s="17">
        <v>0</v>
      </c>
      <c r="WB43" s="17">
        <v>90</v>
      </c>
      <c r="WC43" s="17">
        <v>117</v>
      </c>
      <c r="WD43" s="17">
        <v>117</v>
      </c>
      <c r="WE43" s="17">
        <v>-27</v>
      </c>
      <c r="WF43" s="17">
        <v>82.6</v>
      </c>
      <c r="WG43" s="17">
        <v>104</v>
      </c>
      <c r="WH43" s="17">
        <v>104</v>
      </c>
      <c r="WI43" s="17">
        <v>-21.4</v>
      </c>
      <c r="WJ43" s="17">
        <v>0</v>
      </c>
      <c r="WK43" s="17"/>
      <c r="WL43" s="17">
        <v>0.11799999999999999</v>
      </c>
      <c r="WM43" s="17">
        <v>-0.11799999999999999</v>
      </c>
      <c r="WN43" s="17">
        <v>0</v>
      </c>
      <c r="WO43" s="17"/>
      <c r="WP43" s="17">
        <v>0</v>
      </c>
      <c r="WQ43" s="17">
        <v>0</v>
      </c>
      <c r="WR43" s="17">
        <v>9.4</v>
      </c>
      <c r="WS43" s="17">
        <v>9.4</v>
      </c>
      <c r="WT43" s="17">
        <v>9.4</v>
      </c>
      <c r="WU43" s="17">
        <v>0</v>
      </c>
      <c r="WV43" s="17">
        <v>20</v>
      </c>
      <c r="WW43" s="17">
        <v>19.317070000000001</v>
      </c>
      <c r="WX43" s="17">
        <v>19.317070000000001</v>
      </c>
      <c r="WY43" s="17">
        <v>0.68293000000000004</v>
      </c>
      <c r="WZ43" s="17">
        <v>10.3</v>
      </c>
      <c r="XA43" s="17">
        <v>10.6</v>
      </c>
      <c r="XB43" s="17">
        <v>10.6</v>
      </c>
      <c r="XC43" s="17">
        <v>-0.3</v>
      </c>
      <c r="XD43" s="17">
        <v>34.9</v>
      </c>
      <c r="XE43" s="17">
        <v>30</v>
      </c>
      <c r="XF43" s="17"/>
      <c r="XG43" s="17">
        <v>34.9</v>
      </c>
      <c r="XH43" s="17"/>
      <c r="XI43" s="17"/>
      <c r="XJ43" s="17"/>
      <c r="XK43" s="17">
        <v>0</v>
      </c>
      <c r="XL43" s="17"/>
      <c r="XM43" s="17"/>
      <c r="XN43" s="17"/>
      <c r="XO43" s="17">
        <v>0</v>
      </c>
      <c r="XP43" s="17"/>
      <c r="XQ43" s="17"/>
      <c r="XR43" s="17"/>
      <c r="XS43" s="17">
        <v>0</v>
      </c>
      <c r="XT43" s="17">
        <v>17.3</v>
      </c>
      <c r="XU43" s="17">
        <v>14</v>
      </c>
      <c r="XV43" s="17">
        <v>14</v>
      </c>
      <c r="XW43" s="17">
        <v>3.3</v>
      </c>
      <c r="XX43" s="17"/>
      <c r="XY43" s="17"/>
      <c r="XZ43" s="17"/>
      <c r="YA43" s="17">
        <v>0</v>
      </c>
      <c r="YB43" s="17"/>
      <c r="YC43" s="17"/>
      <c r="YD43" s="17"/>
      <c r="YE43" s="17">
        <v>0</v>
      </c>
    </row>
    <row r="44" spans="1:655" ht="24" customHeight="1" x14ac:dyDescent="0.3">
      <c r="A44" s="1"/>
      <c r="B44" s="16" t="s">
        <v>49</v>
      </c>
      <c r="C44" s="16" t="s">
        <v>886</v>
      </c>
      <c r="D44" s="17">
        <v>100.1</v>
      </c>
      <c r="E44" s="17">
        <v>100</v>
      </c>
      <c r="F44" s="17">
        <v>100</v>
      </c>
      <c r="G44" s="17">
        <v>0.1</v>
      </c>
      <c r="H44" s="17">
        <v>647.5</v>
      </c>
      <c r="I44" s="17">
        <v>646.79789000000005</v>
      </c>
      <c r="J44" s="17">
        <v>646.79789000000005</v>
      </c>
      <c r="K44" s="17">
        <v>0.70211000000000001</v>
      </c>
      <c r="L44" s="17">
        <v>214.8</v>
      </c>
      <c r="M44" s="17">
        <v>211.44126</v>
      </c>
      <c r="N44" s="17">
        <v>211.44126</v>
      </c>
      <c r="O44" s="17">
        <v>3.3587400000000001</v>
      </c>
      <c r="P44" s="17">
        <v>0</v>
      </c>
      <c r="Q44" s="17"/>
      <c r="R44" s="17">
        <v>0</v>
      </c>
      <c r="S44" s="17">
        <v>0</v>
      </c>
      <c r="T44" s="17">
        <v>0</v>
      </c>
      <c r="U44" s="17"/>
      <c r="V44" s="17">
        <v>0</v>
      </c>
      <c r="W44" s="17">
        <v>0</v>
      </c>
      <c r="X44" s="17">
        <v>90.3</v>
      </c>
      <c r="Y44" s="17">
        <v>92.226339999999993</v>
      </c>
      <c r="Z44" s="17">
        <v>92.226330000000004</v>
      </c>
      <c r="AA44" s="17">
        <v>-1.9263300000000001</v>
      </c>
      <c r="AB44" s="17">
        <v>206.3</v>
      </c>
      <c r="AC44" s="17">
        <v>216</v>
      </c>
      <c r="AD44" s="17">
        <v>220</v>
      </c>
      <c r="AE44" s="17">
        <v>-13.7</v>
      </c>
      <c r="AF44" s="17"/>
      <c r="AG44" s="17"/>
      <c r="AH44" s="17"/>
      <c r="AI44" s="17">
        <v>0</v>
      </c>
      <c r="AJ44" s="17"/>
      <c r="AK44" s="17"/>
      <c r="AL44" s="17"/>
      <c r="AM44" s="17">
        <v>0</v>
      </c>
      <c r="AN44" s="17">
        <v>113.4</v>
      </c>
      <c r="AO44" s="17">
        <v>116.66674</v>
      </c>
      <c r="AP44" s="17">
        <v>147.67708999999999</v>
      </c>
      <c r="AQ44" s="17">
        <v>-34.277090000000001</v>
      </c>
      <c r="AR44" s="17">
        <v>113.3</v>
      </c>
      <c r="AS44" s="17">
        <v>116.66674</v>
      </c>
      <c r="AT44" s="17">
        <v>147.67708999999999</v>
      </c>
      <c r="AU44" s="17">
        <v>-34.377090000000003</v>
      </c>
      <c r="AV44" s="17">
        <v>113.5</v>
      </c>
      <c r="AW44" s="17">
        <v>116.66674</v>
      </c>
      <c r="AX44" s="17">
        <v>147.67708999999999</v>
      </c>
      <c r="AY44" s="17">
        <v>-34.17709</v>
      </c>
      <c r="AZ44" s="17">
        <v>216</v>
      </c>
      <c r="BA44" s="17">
        <v>175.0001</v>
      </c>
      <c r="BB44" s="17">
        <v>221.51563999999999</v>
      </c>
      <c r="BC44" s="17">
        <v>-5.5156400000000003</v>
      </c>
      <c r="BD44" s="17">
        <v>208.9</v>
      </c>
      <c r="BE44" s="17">
        <v>195.12199000000001</v>
      </c>
      <c r="BF44" s="17">
        <v>195.12198000000001</v>
      </c>
      <c r="BG44" s="17">
        <v>13.77802</v>
      </c>
      <c r="BH44" s="17">
        <v>110</v>
      </c>
      <c r="BI44" s="17">
        <v>97.560990000000004</v>
      </c>
      <c r="BJ44" s="17">
        <v>97.560990000000004</v>
      </c>
      <c r="BK44" s="17">
        <v>12.43901</v>
      </c>
      <c r="BL44" s="17">
        <v>559.20000000000005</v>
      </c>
      <c r="BM44" s="17">
        <v>568.29853000000003</v>
      </c>
      <c r="BN44" s="17">
        <v>568.29853000000003</v>
      </c>
      <c r="BO44" s="17">
        <v>-9.0985300000000002</v>
      </c>
      <c r="BP44" s="17">
        <v>10.4</v>
      </c>
      <c r="BQ44" s="17">
        <v>5.4891399999999999</v>
      </c>
      <c r="BR44" s="17">
        <v>5.4891399999999999</v>
      </c>
      <c r="BS44" s="17">
        <v>4.9108599999999996</v>
      </c>
      <c r="BT44" s="17"/>
      <c r="BU44" s="17"/>
      <c r="BV44" s="17"/>
      <c r="BW44" s="17">
        <v>0</v>
      </c>
      <c r="BX44" s="17"/>
      <c r="BY44" s="17"/>
      <c r="BZ44" s="17"/>
      <c r="CA44" s="17">
        <v>0</v>
      </c>
      <c r="CB44" s="17"/>
      <c r="CC44" s="17"/>
      <c r="CD44" s="17"/>
      <c r="CE44" s="17">
        <v>0</v>
      </c>
      <c r="CF44" s="17"/>
      <c r="CG44" s="17"/>
      <c r="CH44" s="17"/>
      <c r="CI44" s="17">
        <v>0</v>
      </c>
      <c r="CJ44" s="17">
        <v>168.5</v>
      </c>
      <c r="CK44" s="17">
        <v>164.70732000000001</v>
      </c>
      <c r="CL44" s="17">
        <v>164.70731000000001</v>
      </c>
      <c r="CM44" s="17">
        <v>3.7926899999999999</v>
      </c>
      <c r="CN44" s="17">
        <v>7.6</v>
      </c>
      <c r="CO44" s="17">
        <v>5.1346499999999997</v>
      </c>
      <c r="CP44" s="17">
        <v>5.1346499999999997</v>
      </c>
      <c r="CQ44" s="17">
        <v>2.4653499999999999</v>
      </c>
      <c r="CR44" s="17">
        <v>5.4</v>
      </c>
      <c r="CS44" s="17">
        <v>2.8184800000000001</v>
      </c>
      <c r="CT44" s="17">
        <v>2.8184800000000001</v>
      </c>
      <c r="CU44" s="17">
        <v>2.5815199999999998</v>
      </c>
      <c r="CV44" s="17"/>
      <c r="CW44" s="17"/>
      <c r="CX44" s="17">
        <v>0</v>
      </c>
      <c r="CY44" s="17">
        <v>0</v>
      </c>
      <c r="CZ44" s="17">
        <v>6.5</v>
      </c>
      <c r="DA44" s="17">
        <v>6.8787000000000003</v>
      </c>
      <c r="DB44" s="17">
        <v>6.8787000000000003</v>
      </c>
      <c r="DC44" s="17">
        <v>-0.37869999999999998</v>
      </c>
      <c r="DD44" s="17">
        <v>12.3</v>
      </c>
      <c r="DE44" s="17">
        <v>14.992190000000001</v>
      </c>
      <c r="DF44" s="17">
        <v>14.992190000000001</v>
      </c>
      <c r="DG44" s="17">
        <v>-2.6921900000000001</v>
      </c>
      <c r="DH44" s="17">
        <v>86.4</v>
      </c>
      <c r="DI44" s="17">
        <v>82.107709999999997</v>
      </c>
      <c r="DJ44" s="17">
        <v>82.107519999999994</v>
      </c>
      <c r="DK44" s="17">
        <v>4.2924800000000003</v>
      </c>
      <c r="DL44" s="17"/>
      <c r="DM44" s="17"/>
      <c r="DN44" s="17"/>
      <c r="DO44" s="17">
        <v>0</v>
      </c>
      <c r="DP44" s="17"/>
      <c r="DQ44" s="17"/>
      <c r="DR44" s="17"/>
      <c r="DS44" s="17">
        <v>0</v>
      </c>
      <c r="DT44" s="17">
        <v>0</v>
      </c>
      <c r="DU44" s="17"/>
      <c r="DV44" s="17">
        <v>0</v>
      </c>
      <c r="DW44" s="17">
        <v>0</v>
      </c>
      <c r="DX44" s="17"/>
      <c r="DY44" s="17"/>
      <c r="DZ44" s="17"/>
      <c r="EA44" s="17">
        <v>0</v>
      </c>
      <c r="EB44" s="17">
        <v>111</v>
      </c>
      <c r="EC44" s="17">
        <v>112.90536</v>
      </c>
      <c r="ED44" s="17">
        <v>112.90536</v>
      </c>
      <c r="EE44" s="17">
        <v>-1.9053599999999999</v>
      </c>
      <c r="EF44" s="17">
        <v>222.5</v>
      </c>
      <c r="EG44" s="17">
        <v>221.30108000000001</v>
      </c>
      <c r="EH44" s="17">
        <v>221.55625000000001</v>
      </c>
      <c r="EI44" s="17">
        <v>0.94374999999999998</v>
      </c>
      <c r="EJ44" s="17"/>
      <c r="EK44" s="17"/>
      <c r="EL44" s="17"/>
      <c r="EM44" s="17">
        <v>0</v>
      </c>
      <c r="EN44" s="17"/>
      <c r="EO44" s="17"/>
      <c r="EP44" s="17"/>
      <c r="EQ44" s="17">
        <v>0</v>
      </c>
      <c r="ER44" s="17"/>
      <c r="ES44" s="17"/>
      <c r="ET44" s="17"/>
      <c r="EU44" s="17">
        <v>0</v>
      </c>
      <c r="EV44" s="17">
        <v>6.5</v>
      </c>
      <c r="EW44" s="17">
        <v>6.39</v>
      </c>
      <c r="EX44" s="17">
        <v>6.39</v>
      </c>
      <c r="EY44" s="17">
        <v>0.11</v>
      </c>
      <c r="EZ44" s="17">
        <v>458.2</v>
      </c>
      <c r="FA44" s="17">
        <v>229.57073</v>
      </c>
      <c r="FB44" s="17">
        <v>229.57073</v>
      </c>
      <c r="FC44" s="17">
        <v>228.62926999999999</v>
      </c>
      <c r="FD44" s="17">
        <v>69.900000000000006</v>
      </c>
      <c r="FE44" s="17">
        <v>76.256299999999996</v>
      </c>
      <c r="FF44" s="17">
        <v>76.256299999999996</v>
      </c>
      <c r="FG44" s="17">
        <v>-6.3563000000000001</v>
      </c>
      <c r="FH44" s="17">
        <v>150.6</v>
      </c>
      <c r="FI44" s="17">
        <v>150.27984000000001</v>
      </c>
      <c r="FJ44" s="17">
        <v>151.16995</v>
      </c>
      <c r="FK44" s="17">
        <v>-0.56994999999999996</v>
      </c>
      <c r="FL44" s="17">
        <v>37.9</v>
      </c>
      <c r="FM44" s="17">
        <v>37.709339999999997</v>
      </c>
      <c r="FN44" s="17">
        <v>37.709339999999997</v>
      </c>
      <c r="FO44" s="17">
        <v>0.19066</v>
      </c>
      <c r="FP44" s="17">
        <v>9.4</v>
      </c>
      <c r="FQ44" s="17">
        <v>9.6429200000000002</v>
      </c>
      <c r="FR44" s="17">
        <v>9.6429200000000002</v>
      </c>
      <c r="FS44" s="17">
        <v>-0.24292</v>
      </c>
      <c r="FT44" s="17">
        <v>19.7</v>
      </c>
      <c r="FU44" s="17">
        <v>19.121949999999998</v>
      </c>
      <c r="FV44" s="17">
        <v>19.121949999999998</v>
      </c>
      <c r="FW44" s="17">
        <v>0.57804999999999995</v>
      </c>
      <c r="FX44" s="17">
        <v>90.9</v>
      </c>
      <c r="FY44" s="17">
        <v>87.657560000000004</v>
      </c>
      <c r="FZ44" s="17">
        <v>87.657560000000004</v>
      </c>
      <c r="GA44" s="17">
        <v>3.2424400000000002</v>
      </c>
      <c r="GB44" s="17">
        <v>182.5</v>
      </c>
      <c r="GC44" s="17">
        <v>185.23696000000001</v>
      </c>
      <c r="GD44" s="17">
        <v>185.23697000000001</v>
      </c>
      <c r="GE44" s="17">
        <v>-2.7369699999999999</v>
      </c>
      <c r="GF44" s="17"/>
      <c r="GG44" s="17"/>
      <c r="GH44" s="17"/>
      <c r="GI44" s="17">
        <v>0</v>
      </c>
      <c r="GJ44" s="17">
        <v>90.7</v>
      </c>
      <c r="GK44" s="17">
        <v>92.618480000000005</v>
      </c>
      <c r="GL44" s="17">
        <v>92.618480000000005</v>
      </c>
      <c r="GM44" s="17">
        <v>-1.91848</v>
      </c>
      <c r="GN44" s="17">
        <v>110.3</v>
      </c>
      <c r="GO44" s="17">
        <v>110.91316999999999</v>
      </c>
      <c r="GP44" s="17">
        <v>110.91316999999999</v>
      </c>
      <c r="GQ44" s="17">
        <v>-0.61316999999999999</v>
      </c>
      <c r="GR44" s="17">
        <v>8.1999999999999993</v>
      </c>
      <c r="GS44" s="17">
        <v>9.09</v>
      </c>
      <c r="GT44" s="17">
        <v>9.09</v>
      </c>
      <c r="GU44" s="17">
        <v>-0.89</v>
      </c>
      <c r="GV44" s="17">
        <v>4.3</v>
      </c>
      <c r="GW44" s="17">
        <v>9.9490999999999996</v>
      </c>
      <c r="GX44" s="17">
        <v>9.9490999999999996</v>
      </c>
      <c r="GY44" s="17">
        <v>-5.6490999999999998</v>
      </c>
      <c r="GZ44" s="17">
        <v>47.1</v>
      </c>
      <c r="HA44" s="17">
        <v>47.26634</v>
      </c>
      <c r="HB44" s="17">
        <v>47.26634</v>
      </c>
      <c r="HC44" s="17">
        <v>-0.16633999999999999</v>
      </c>
      <c r="HD44" s="17"/>
      <c r="HE44" s="17"/>
      <c r="HF44" s="17"/>
      <c r="HG44" s="17">
        <v>0</v>
      </c>
      <c r="HH44" s="17">
        <v>4</v>
      </c>
      <c r="HI44" s="17">
        <v>3.8872599999999999</v>
      </c>
      <c r="HJ44" s="17">
        <v>3.8872599999999999</v>
      </c>
      <c r="HK44" s="17">
        <v>0.11274000000000001</v>
      </c>
      <c r="HL44" s="17">
        <v>38.299999999999997</v>
      </c>
      <c r="HM44" s="17">
        <v>34.419510000000002</v>
      </c>
      <c r="HN44" s="17">
        <v>34.419510000000002</v>
      </c>
      <c r="HO44" s="17">
        <v>3.88049</v>
      </c>
      <c r="HP44" s="17">
        <v>168.1</v>
      </c>
      <c r="HQ44" s="17">
        <v>171.54185000000001</v>
      </c>
      <c r="HR44" s="17">
        <v>171.54185000000001</v>
      </c>
      <c r="HS44" s="17">
        <v>-3.4418500000000001</v>
      </c>
      <c r="HT44" s="17"/>
      <c r="HU44" s="17"/>
      <c r="HV44" s="17"/>
      <c r="HW44" s="17">
        <v>0</v>
      </c>
      <c r="HX44" s="17"/>
      <c r="HY44" s="17"/>
      <c r="HZ44" s="17"/>
      <c r="IA44" s="17">
        <v>0</v>
      </c>
      <c r="IB44" s="17">
        <v>48.2</v>
      </c>
      <c r="IC44" s="17">
        <v>47.67127</v>
      </c>
      <c r="ID44" s="17">
        <v>47.671250000000001</v>
      </c>
      <c r="IE44" s="17">
        <v>0.52875000000000005</v>
      </c>
      <c r="IF44" s="17">
        <v>24.9</v>
      </c>
      <c r="IG44" s="17">
        <v>34.999969999999998</v>
      </c>
      <c r="IH44" s="17">
        <v>25.64114</v>
      </c>
      <c r="II44" s="17">
        <v>-0.74114000000000002</v>
      </c>
      <c r="IJ44" s="17">
        <v>0</v>
      </c>
      <c r="IK44" s="17">
        <v>0</v>
      </c>
      <c r="IL44" s="17">
        <v>102.57</v>
      </c>
      <c r="IM44" s="17">
        <v>-102.57</v>
      </c>
      <c r="IN44" s="17">
        <v>45.7</v>
      </c>
      <c r="IO44" s="17"/>
      <c r="IP44" s="17">
        <v>0</v>
      </c>
      <c r="IQ44" s="17">
        <v>45.7</v>
      </c>
      <c r="IR44" s="17"/>
      <c r="IS44" s="17"/>
      <c r="IT44" s="17"/>
      <c r="IU44" s="17">
        <v>0</v>
      </c>
      <c r="IV44" s="17"/>
      <c r="IW44" s="17"/>
      <c r="IX44" s="17"/>
      <c r="IY44" s="17">
        <v>0</v>
      </c>
      <c r="IZ44" s="17"/>
      <c r="JA44" s="17"/>
      <c r="JB44" s="17"/>
      <c r="JC44" s="17">
        <v>0</v>
      </c>
      <c r="JD44" s="17">
        <v>86.1</v>
      </c>
      <c r="JE44" s="17">
        <v>88.815600000000003</v>
      </c>
      <c r="JF44" s="17">
        <v>88.815600000000003</v>
      </c>
      <c r="JG44" s="17">
        <v>-2.7155999999999998</v>
      </c>
      <c r="JH44" s="17"/>
      <c r="JI44" s="17"/>
      <c r="JJ44" s="17">
        <v>0</v>
      </c>
      <c r="JK44" s="17">
        <v>0</v>
      </c>
      <c r="JL44" s="17">
        <v>174.3</v>
      </c>
      <c r="JM44" s="17">
        <v>179.87925000000001</v>
      </c>
      <c r="JN44" s="17">
        <v>179.87925000000001</v>
      </c>
      <c r="JO44" s="17">
        <v>-5.57925</v>
      </c>
      <c r="JP44" s="17">
        <v>200</v>
      </c>
      <c r="JQ44" s="17">
        <v>179.87925000000001</v>
      </c>
      <c r="JR44" s="17">
        <v>179.87925000000001</v>
      </c>
      <c r="JS44" s="17">
        <v>20.120750000000001</v>
      </c>
      <c r="JT44" s="17">
        <v>182</v>
      </c>
      <c r="JU44" s="17">
        <v>179.87925000000001</v>
      </c>
      <c r="JV44" s="17">
        <v>179.87925000000001</v>
      </c>
      <c r="JW44" s="17">
        <v>2.1207500000000001</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4.5999999999999996</v>
      </c>
      <c r="LE44" s="17">
        <v>3.9931199999999998</v>
      </c>
      <c r="LF44" s="17">
        <v>3.9931199999999998</v>
      </c>
      <c r="LG44" s="17">
        <v>0.60687999999999998</v>
      </c>
      <c r="LH44" s="17">
        <v>128.69999999999999</v>
      </c>
      <c r="LI44" s="17">
        <v>148.06872000000001</v>
      </c>
      <c r="LJ44" s="17">
        <v>174.23119</v>
      </c>
      <c r="LK44" s="17">
        <v>-45.531190000000002</v>
      </c>
      <c r="LL44" s="17">
        <v>132.9</v>
      </c>
      <c r="LM44" s="17">
        <v>133.67995999999999</v>
      </c>
      <c r="LN44" s="17">
        <v>133.67995999999999</v>
      </c>
      <c r="LO44" s="17">
        <v>-0.77995999999999999</v>
      </c>
      <c r="LP44" s="17">
        <v>64.400000000000006</v>
      </c>
      <c r="LQ44" s="17">
        <v>67.461460000000002</v>
      </c>
      <c r="LR44" s="17">
        <v>67.461460000000002</v>
      </c>
      <c r="LS44" s="17">
        <v>-3.0614599999999998</v>
      </c>
      <c r="LT44" s="17">
        <v>79.400000000000006</v>
      </c>
      <c r="LU44" s="17">
        <v>78.567989999999995</v>
      </c>
      <c r="LV44" s="17">
        <v>78.567989999999995</v>
      </c>
      <c r="LW44" s="17">
        <v>0.83201000000000003</v>
      </c>
      <c r="LX44" s="17">
        <v>30.3</v>
      </c>
      <c r="LY44" s="17">
        <v>30.097560000000001</v>
      </c>
      <c r="LZ44" s="17">
        <v>30.097560000000001</v>
      </c>
      <c r="MA44" s="17">
        <v>0.20244000000000001</v>
      </c>
      <c r="MB44" s="17"/>
      <c r="MC44" s="17"/>
      <c r="MD44" s="17"/>
      <c r="ME44" s="17">
        <v>0</v>
      </c>
      <c r="MF44" s="17"/>
      <c r="MG44" s="17"/>
      <c r="MH44" s="17"/>
      <c r="MI44" s="17">
        <v>0</v>
      </c>
      <c r="MJ44" s="17"/>
      <c r="MK44" s="17"/>
      <c r="ML44" s="17"/>
      <c r="MM44" s="17">
        <v>0</v>
      </c>
      <c r="MN44" s="17">
        <v>145.80000000000001</v>
      </c>
      <c r="MO44" s="17">
        <v>146.66609</v>
      </c>
      <c r="MP44" s="17">
        <v>111</v>
      </c>
      <c r="MQ44" s="17">
        <v>34.799999999999997</v>
      </c>
      <c r="MR44" s="17">
        <v>145.1</v>
      </c>
      <c r="MS44" s="17">
        <v>146.66609</v>
      </c>
      <c r="MT44" s="17">
        <v>111</v>
      </c>
      <c r="MU44" s="17">
        <v>34.1</v>
      </c>
      <c r="MV44" s="17">
        <v>149.1</v>
      </c>
      <c r="MW44" s="17">
        <v>146.66609</v>
      </c>
      <c r="MX44" s="17">
        <v>111</v>
      </c>
      <c r="MY44" s="17">
        <v>38.1</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v>0</v>
      </c>
      <c r="OC44" s="17"/>
      <c r="OD44" s="17">
        <v>5.1999999999999998E-2</v>
      </c>
      <c r="OE44" s="17">
        <v>-5.1999999999999998E-2</v>
      </c>
      <c r="OF44" s="17">
        <v>99.4</v>
      </c>
      <c r="OG44" s="17">
        <v>95.348640000000003</v>
      </c>
      <c r="OH44" s="17">
        <v>83.611999999999995</v>
      </c>
      <c r="OI44" s="17">
        <v>15.788</v>
      </c>
      <c r="OJ44" s="17">
        <v>0</v>
      </c>
      <c r="OK44" s="17"/>
      <c r="OL44" s="17">
        <v>0</v>
      </c>
      <c r="OM44" s="17">
        <v>0</v>
      </c>
      <c r="ON44" s="17">
        <v>3.4</v>
      </c>
      <c r="OO44" s="17">
        <v>4.9000000000000004</v>
      </c>
      <c r="OP44" s="17">
        <v>9.4770000000000003</v>
      </c>
      <c r="OQ44" s="17">
        <v>-6.077</v>
      </c>
      <c r="OR44" s="17">
        <v>0</v>
      </c>
      <c r="OS44" s="17"/>
      <c r="OT44" s="17">
        <v>0</v>
      </c>
      <c r="OU44" s="17">
        <v>0</v>
      </c>
      <c r="OV44" s="17">
        <v>20</v>
      </c>
      <c r="OW44" s="17">
        <v>17.560970000000001</v>
      </c>
      <c r="OX44" s="17">
        <v>17.560970000000001</v>
      </c>
      <c r="OY44" s="17">
        <v>2.4390299999999998</v>
      </c>
      <c r="OZ44" s="17">
        <v>9.9</v>
      </c>
      <c r="PA44" s="17">
        <v>9.9830000000000005</v>
      </c>
      <c r="PB44" s="17">
        <v>9.9830000000000005</v>
      </c>
      <c r="PC44" s="17">
        <v>-8.3000000000000004E-2</v>
      </c>
      <c r="PD44" s="17">
        <v>5.4</v>
      </c>
      <c r="PE44" s="17">
        <v>5.67</v>
      </c>
      <c r="PF44" s="17">
        <v>5.67</v>
      </c>
      <c r="PG44" s="17">
        <v>-0.27</v>
      </c>
      <c r="PH44" s="17">
        <v>1</v>
      </c>
      <c r="PI44" s="17">
        <v>1</v>
      </c>
      <c r="PJ44" s="17">
        <v>1</v>
      </c>
      <c r="PK44" s="17">
        <v>0</v>
      </c>
      <c r="PL44" s="17"/>
      <c r="PM44" s="17"/>
      <c r="PN44" s="17"/>
      <c r="PO44" s="17">
        <v>0</v>
      </c>
      <c r="PP44" s="17">
        <v>4.8099999999999996</v>
      </c>
      <c r="PQ44" s="17">
        <v>5</v>
      </c>
      <c r="PR44" s="17">
        <v>5</v>
      </c>
      <c r="PS44" s="17">
        <v>-0.19</v>
      </c>
      <c r="PT44" s="17">
        <v>20.3</v>
      </c>
      <c r="PU44" s="17">
        <v>19.51219</v>
      </c>
      <c r="PV44" s="17">
        <v>19.51219</v>
      </c>
      <c r="PW44" s="17">
        <v>0.78781000000000001</v>
      </c>
      <c r="PX44" s="17">
        <v>20</v>
      </c>
      <c r="PY44" s="17">
        <v>19.510000000000002</v>
      </c>
      <c r="PZ44" s="17"/>
      <c r="QA44" s="17">
        <v>20</v>
      </c>
      <c r="QB44" s="17">
        <v>18.8</v>
      </c>
      <c r="QC44" s="17">
        <v>17.560970000000001</v>
      </c>
      <c r="QD44" s="17">
        <v>17.560970000000001</v>
      </c>
      <c r="QE44" s="17">
        <v>1.2390300000000001</v>
      </c>
      <c r="QF44" s="17">
        <v>3.5</v>
      </c>
      <c r="QG44" s="17">
        <v>3.5</v>
      </c>
      <c r="QH44" s="17">
        <v>3.5</v>
      </c>
      <c r="QI44" s="17">
        <v>0</v>
      </c>
      <c r="QJ44" s="17">
        <v>18.5</v>
      </c>
      <c r="QK44" s="17">
        <v>18.048780000000001</v>
      </c>
      <c r="QL44" s="17">
        <v>18.048780000000001</v>
      </c>
      <c r="QM44" s="17">
        <v>0.45122000000000001</v>
      </c>
      <c r="QN44" s="17">
        <v>0</v>
      </c>
      <c r="QO44" s="17"/>
      <c r="QP44" s="17">
        <v>0</v>
      </c>
      <c r="QQ44" s="17">
        <v>0</v>
      </c>
      <c r="QR44" s="17">
        <v>0</v>
      </c>
      <c r="QS44" s="17"/>
      <c r="QT44" s="17">
        <v>0</v>
      </c>
      <c r="QU44" s="17">
        <v>0</v>
      </c>
      <c r="QV44" s="17">
        <v>22</v>
      </c>
      <c r="QW44" s="17">
        <v>20.100000000000001</v>
      </c>
      <c r="QX44" s="17">
        <v>15.808999999999999</v>
      </c>
      <c r="QY44" s="17">
        <v>6.1909999999999998</v>
      </c>
      <c r="QZ44" s="17">
        <v>60.3</v>
      </c>
      <c r="RA44" s="17">
        <v>58</v>
      </c>
      <c r="RB44" s="17">
        <v>55.601999999999997</v>
      </c>
      <c r="RC44" s="17">
        <v>4.6980000000000004</v>
      </c>
      <c r="RD44" s="17">
        <v>4.5</v>
      </c>
      <c r="RE44" s="17">
        <v>4.2</v>
      </c>
      <c r="RF44" s="17">
        <v>4.2</v>
      </c>
      <c r="RG44" s="17">
        <v>0.3</v>
      </c>
      <c r="RH44" s="17">
        <v>1.1000000000000001</v>
      </c>
      <c r="RI44" s="17"/>
      <c r="RJ44" s="17">
        <v>0</v>
      </c>
      <c r="RK44" s="17">
        <v>1.1000000000000001</v>
      </c>
      <c r="RL44" s="17">
        <v>2.2000000000000002</v>
      </c>
      <c r="RM44" s="17">
        <v>2.4</v>
      </c>
      <c r="RN44" s="17">
        <v>2.4</v>
      </c>
      <c r="RO44" s="17">
        <v>-0.2</v>
      </c>
      <c r="RP44" s="17">
        <v>2.5</v>
      </c>
      <c r="RQ44" s="17"/>
      <c r="RR44" s="17"/>
      <c r="RS44" s="17">
        <v>2.5</v>
      </c>
      <c r="RT44" s="17">
        <v>0</v>
      </c>
      <c r="RU44" s="17"/>
      <c r="RV44" s="17">
        <v>0</v>
      </c>
      <c r="RW44" s="17">
        <v>0</v>
      </c>
      <c r="RX44" s="17">
        <v>3.2410000000000001</v>
      </c>
      <c r="RY44" s="17">
        <v>3.3210000000000002</v>
      </c>
      <c r="RZ44" s="17">
        <v>3.3210000000000002</v>
      </c>
      <c r="SA44" s="17">
        <v>-0.08</v>
      </c>
      <c r="SB44" s="17">
        <v>14.8</v>
      </c>
      <c r="SC44" s="17">
        <v>19.869240000000001</v>
      </c>
      <c r="SD44" s="17">
        <v>13.88091</v>
      </c>
      <c r="SE44" s="17">
        <v>0.91908999999999996</v>
      </c>
      <c r="SF44" s="17">
        <v>2.7</v>
      </c>
      <c r="SG44" s="17">
        <v>2</v>
      </c>
      <c r="SH44" s="17">
        <v>2</v>
      </c>
      <c r="SI44" s="17">
        <v>0.7</v>
      </c>
      <c r="SJ44" s="17">
        <v>0</v>
      </c>
      <c r="SK44" s="17">
        <v>0.7</v>
      </c>
      <c r="SL44" s="17">
        <v>0.7</v>
      </c>
      <c r="SM44" s="17">
        <v>-0.7</v>
      </c>
      <c r="SN44" s="17">
        <v>15.9</v>
      </c>
      <c r="SO44" s="17">
        <v>17.170729999999999</v>
      </c>
      <c r="SP44" s="17">
        <v>17.170729999999999</v>
      </c>
      <c r="SQ44" s="17">
        <v>-1.2707299999999999</v>
      </c>
      <c r="SR44" s="17">
        <v>7.3</v>
      </c>
      <c r="SS44" s="17">
        <v>9.3000000000000007</v>
      </c>
      <c r="ST44" s="17">
        <v>9.3000000000000007</v>
      </c>
      <c r="SU44" s="17">
        <v>-2</v>
      </c>
      <c r="SV44" s="17">
        <v>10.3</v>
      </c>
      <c r="SW44" s="17">
        <v>11.707319999999999</v>
      </c>
      <c r="SX44" s="17">
        <v>11.70731</v>
      </c>
      <c r="SY44" s="17">
        <v>-1.4073100000000001</v>
      </c>
      <c r="SZ44" s="17">
        <v>15.2</v>
      </c>
      <c r="TA44" s="17">
        <v>15.60975</v>
      </c>
      <c r="TB44" s="17">
        <v>15.60975</v>
      </c>
      <c r="TC44" s="17">
        <v>-0.40975</v>
      </c>
      <c r="TD44" s="17">
        <v>19.5</v>
      </c>
      <c r="TE44" s="17">
        <v>19.317070000000001</v>
      </c>
      <c r="TF44" s="17">
        <v>19.317070000000001</v>
      </c>
      <c r="TG44" s="17">
        <v>0.18293000000000001</v>
      </c>
      <c r="TH44" s="17">
        <v>6.2</v>
      </c>
      <c r="TI44" s="17">
        <v>8.5</v>
      </c>
      <c r="TJ44" s="17">
        <v>7.069</v>
      </c>
      <c r="TK44" s="17">
        <v>-0.86899999999999999</v>
      </c>
      <c r="TL44" s="17">
        <v>36.700000000000003</v>
      </c>
      <c r="TM44" s="17">
        <v>50.4</v>
      </c>
      <c r="TN44" s="17">
        <v>52.515999999999998</v>
      </c>
      <c r="TO44" s="17">
        <v>-15.816000000000001</v>
      </c>
      <c r="TP44" s="17">
        <v>0</v>
      </c>
      <c r="TQ44" s="17"/>
      <c r="TR44" s="17">
        <v>0</v>
      </c>
      <c r="TS44" s="17">
        <v>0</v>
      </c>
      <c r="TT44" s="17">
        <v>57</v>
      </c>
      <c r="TU44" s="17">
        <v>46.09469</v>
      </c>
      <c r="TV44" s="17">
        <v>48.360999999999997</v>
      </c>
      <c r="TW44" s="17">
        <v>8.6389999999999993</v>
      </c>
      <c r="TX44" s="17">
        <v>81.099999999999994</v>
      </c>
      <c r="TY44" s="17">
        <v>70.916079999999994</v>
      </c>
      <c r="TZ44" s="17">
        <v>61.003</v>
      </c>
      <c r="UA44" s="17">
        <v>20.097000000000001</v>
      </c>
      <c r="UB44" s="17">
        <v>6.1</v>
      </c>
      <c r="UC44" s="17">
        <v>3.903</v>
      </c>
      <c r="UD44" s="17">
        <v>3.903</v>
      </c>
      <c r="UE44" s="17">
        <v>2.1970000000000001</v>
      </c>
      <c r="UF44" s="17">
        <v>2.5</v>
      </c>
      <c r="UG44" s="17">
        <v>3.55</v>
      </c>
      <c r="UH44" s="17">
        <v>3.55</v>
      </c>
      <c r="UI44" s="17">
        <v>-1.05</v>
      </c>
      <c r="UJ44" s="17">
        <v>16.600000000000001</v>
      </c>
      <c r="UK44" s="17">
        <v>17.560970000000001</v>
      </c>
      <c r="UL44" s="17">
        <v>17.560970000000001</v>
      </c>
      <c r="UM44" s="17">
        <v>-0.96096999999999999</v>
      </c>
      <c r="UN44" s="17">
        <v>4.9000000000000004</v>
      </c>
      <c r="UO44" s="17">
        <v>5.6</v>
      </c>
      <c r="UP44" s="17">
        <v>5.6</v>
      </c>
      <c r="UQ44" s="17">
        <v>-0.7</v>
      </c>
      <c r="UR44" s="17">
        <v>8.1999999999999993</v>
      </c>
      <c r="US44" s="17">
        <v>7.7</v>
      </c>
      <c r="UT44" s="17">
        <v>7.7</v>
      </c>
      <c r="UU44" s="17">
        <v>0.5</v>
      </c>
      <c r="UV44" s="17">
        <v>15</v>
      </c>
      <c r="UW44" s="17">
        <v>14.63414</v>
      </c>
      <c r="UX44" s="17">
        <v>14.63414</v>
      </c>
      <c r="UY44" s="17">
        <v>0.36586000000000002</v>
      </c>
      <c r="UZ44" s="17">
        <v>16</v>
      </c>
      <c r="VA44" s="17">
        <v>15.60975</v>
      </c>
      <c r="VB44" s="17">
        <v>15.60975</v>
      </c>
      <c r="VC44" s="17">
        <v>0.39024999999999999</v>
      </c>
      <c r="VD44" s="17">
        <v>15.9</v>
      </c>
      <c r="VE44" s="17">
        <v>15.60975</v>
      </c>
      <c r="VF44" s="17">
        <v>15.60975</v>
      </c>
      <c r="VG44" s="17">
        <v>0.29025000000000001</v>
      </c>
      <c r="VH44" s="17">
        <v>1.9</v>
      </c>
      <c r="VI44" s="17">
        <v>2.8</v>
      </c>
      <c r="VJ44" s="17">
        <v>7.8239999999999998</v>
      </c>
      <c r="VK44" s="17">
        <v>-5.9240000000000004</v>
      </c>
      <c r="VL44" s="17">
        <v>0</v>
      </c>
      <c r="VM44" s="17"/>
      <c r="VN44" s="17">
        <v>0</v>
      </c>
      <c r="VO44" s="17">
        <v>0</v>
      </c>
      <c r="VP44" s="17">
        <v>0</v>
      </c>
      <c r="VQ44" s="17"/>
      <c r="VR44" s="17">
        <v>0</v>
      </c>
      <c r="VS44" s="17">
        <v>0</v>
      </c>
      <c r="VT44" s="17">
        <v>0</v>
      </c>
      <c r="VU44" s="17"/>
      <c r="VV44" s="17">
        <v>0</v>
      </c>
      <c r="VW44" s="17">
        <v>0</v>
      </c>
      <c r="VX44" s="17">
        <v>0.6</v>
      </c>
      <c r="VY44" s="17">
        <v>0.6</v>
      </c>
      <c r="VZ44" s="17">
        <v>0.6</v>
      </c>
      <c r="WA44" s="17">
        <v>0</v>
      </c>
      <c r="WB44" s="17">
        <v>89.9</v>
      </c>
      <c r="WC44" s="17">
        <v>116</v>
      </c>
      <c r="WD44" s="17">
        <v>116</v>
      </c>
      <c r="WE44" s="17">
        <v>-26.1</v>
      </c>
      <c r="WF44" s="17">
        <v>87.7</v>
      </c>
      <c r="WG44" s="17">
        <v>99</v>
      </c>
      <c r="WH44" s="17">
        <v>99</v>
      </c>
      <c r="WI44" s="17">
        <v>-11.3</v>
      </c>
      <c r="WJ44" s="17">
        <v>0</v>
      </c>
      <c r="WK44" s="17"/>
      <c r="WL44" s="17">
        <v>0</v>
      </c>
      <c r="WM44" s="17">
        <v>0</v>
      </c>
      <c r="WN44" s="17">
        <v>0</v>
      </c>
      <c r="WO44" s="17"/>
      <c r="WP44" s="17">
        <v>0</v>
      </c>
      <c r="WQ44" s="17">
        <v>0</v>
      </c>
      <c r="WR44" s="17">
        <v>9.4</v>
      </c>
      <c r="WS44" s="17">
        <v>9.4</v>
      </c>
      <c r="WT44" s="17">
        <v>9.4</v>
      </c>
      <c r="WU44" s="17">
        <v>0</v>
      </c>
      <c r="WV44" s="17">
        <v>19.7</v>
      </c>
      <c r="WW44" s="17">
        <v>19.317070000000001</v>
      </c>
      <c r="WX44" s="17">
        <v>19.317070000000001</v>
      </c>
      <c r="WY44" s="17">
        <v>0.38292999999999999</v>
      </c>
      <c r="WZ44" s="17">
        <v>10.4</v>
      </c>
      <c r="XA44" s="17">
        <v>10.6</v>
      </c>
      <c r="XB44" s="17">
        <v>10.6</v>
      </c>
      <c r="XC44" s="17">
        <v>-0.2</v>
      </c>
      <c r="XD44" s="17">
        <v>35.200000000000003</v>
      </c>
      <c r="XE44" s="17">
        <v>30</v>
      </c>
      <c r="XF44" s="17"/>
      <c r="XG44" s="17">
        <v>35.200000000000003</v>
      </c>
      <c r="XH44" s="17"/>
      <c r="XI44" s="17"/>
      <c r="XJ44" s="17"/>
      <c r="XK44" s="17">
        <v>0</v>
      </c>
      <c r="XL44" s="17"/>
      <c r="XM44" s="17"/>
      <c r="XN44" s="17"/>
      <c r="XO44" s="17">
        <v>0</v>
      </c>
      <c r="XP44" s="17"/>
      <c r="XQ44" s="17"/>
      <c r="XR44" s="17"/>
      <c r="XS44" s="17">
        <v>0</v>
      </c>
      <c r="XT44" s="17">
        <v>17</v>
      </c>
      <c r="XU44" s="17">
        <v>14</v>
      </c>
      <c r="XV44" s="17">
        <v>14</v>
      </c>
      <c r="XW44" s="17">
        <v>3</v>
      </c>
      <c r="XX44" s="17"/>
      <c r="XY44" s="17"/>
      <c r="XZ44" s="17"/>
      <c r="YA44" s="17">
        <v>0</v>
      </c>
      <c r="YB44" s="17"/>
      <c r="YC44" s="17"/>
      <c r="YD44" s="17"/>
      <c r="YE44" s="17">
        <v>0</v>
      </c>
    </row>
    <row r="45" spans="1:655" ht="24" customHeight="1" x14ac:dyDescent="0.3">
      <c r="A45" s="1"/>
      <c r="B45" s="16" t="s">
        <v>49</v>
      </c>
      <c r="C45" s="16" t="s">
        <v>887</v>
      </c>
      <c r="D45" s="17">
        <v>100.4</v>
      </c>
      <c r="E45" s="17">
        <v>100</v>
      </c>
      <c r="F45" s="17">
        <v>100</v>
      </c>
      <c r="G45" s="17">
        <v>0.4</v>
      </c>
      <c r="H45" s="17">
        <v>648.20000000000005</v>
      </c>
      <c r="I45" s="17">
        <v>646.79789000000005</v>
      </c>
      <c r="J45" s="17">
        <v>646.79789000000005</v>
      </c>
      <c r="K45" s="17">
        <v>1.40211</v>
      </c>
      <c r="L45" s="17">
        <v>215.3</v>
      </c>
      <c r="M45" s="17">
        <v>211.44126</v>
      </c>
      <c r="N45" s="17">
        <v>211.44126</v>
      </c>
      <c r="O45" s="17">
        <v>3.8587400000000001</v>
      </c>
      <c r="P45" s="17">
        <v>0</v>
      </c>
      <c r="Q45" s="17"/>
      <c r="R45" s="17">
        <v>0</v>
      </c>
      <c r="S45" s="17">
        <v>0</v>
      </c>
      <c r="T45" s="17">
        <v>0</v>
      </c>
      <c r="U45" s="17"/>
      <c r="V45" s="17">
        <v>0</v>
      </c>
      <c r="W45" s="17">
        <v>0</v>
      </c>
      <c r="X45" s="17">
        <v>90</v>
      </c>
      <c r="Y45" s="17">
        <v>92.226339999999993</v>
      </c>
      <c r="Z45" s="17">
        <v>92.226339999999993</v>
      </c>
      <c r="AA45" s="17">
        <v>-2.22634</v>
      </c>
      <c r="AB45" s="17">
        <v>206.4</v>
      </c>
      <c r="AC45" s="17">
        <v>205</v>
      </c>
      <c r="AD45" s="17">
        <v>220</v>
      </c>
      <c r="AE45" s="17">
        <v>-13.6</v>
      </c>
      <c r="AF45" s="17"/>
      <c r="AG45" s="17"/>
      <c r="AH45" s="17"/>
      <c r="AI45" s="17">
        <v>0</v>
      </c>
      <c r="AJ45" s="17"/>
      <c r="AK45" s="17"/>
      <c r="AL45" s="17"/>
      <c r="AM45" s="17">
        <v>0</v>
      </c>
      <c r="AN45" s="17">
        <v>116.3</v>
      </c>
      <c r="AO45" s="17">
        <v>127.50839999999999</v>
      </c>
      <c r="AP45" s="17">
        <v>167.33296000000001</v>
      </c>
      <c r="AQ45" s="17">
        <v>-51.032960000000003</v>
      </c>
      <c r="AR45" s="17">
        <v>116.6</v>
      </c>
      <c r="AS45" s="17">
        <v>127.50839999999999</v>
      </c>
      <c r="AT45" s="17">
        <v>167.33296000000001</v>
      </c>
      <c r="AU45" s="17">
        <v>-50.732959999999999</v>
      </c>
      <c r="AV45" s="17">
        <v>116.6</v>
      </c>
      <c r="AW45" s="17">
        <v>127.50839999999999</v>
      </c>
      <c r="AX45" s="17">
        <v>167.33296000000001</v>
      </c>
      <c r="AY45" s="17">
        <v>-50.732959999999999</v>
      </c>
      <c r="AZ45" s="17">
        <v>215.3</v>
      </c>
      <c r="BA45" s="17">
        <v>191.26258999999999</v>
      </c>
      <c r="BB45" s="17">
        <v>250.99945</v>
      </c>
      <c r="BC45" s="17">
        <v>-35.699449999999999</v>
      </c>
      <c r="BD45" s="17">
        <v>211.9</v>
      </c>
      <c r="BE45" s="17">
        <v>195.12200999999999</v>
      </c>
      <c r="BF45" s="17">
        <v>195.12200000000001</v>
      </c>
      <c r="BG45" s="17">
        <v>16.777999999999999</v>
      </c>
      <c r="BH45" s="17">
        <v>110.1</v>
      </c>
      <c r="BI45" s="17">
        <v>97.561000000000007</v>
      </c>
      <c r="BJ45" s="17">
        <v>97.561000000000007</v>
      </c>
      <c r="BK45" s="17">
        <v>12.539</v>
      </c>
      <c r="BL45" s="17">
        <v>559.70000000000005</v>
      </c>
      <c r="BM45" s="17">
        <v>568.29854</v>
      </c>
      <c r="BN45" s="17">
        <v>568.29853000000003</v>
      </c>
      <c r="BO45" s="17">
        <v>-8.5985300000000002</v>
      </c>
      <c r="BP45" s="17">
        <v>10.4</v>
      </c>
      <c r="BQ45" s="17">
        <v>5.4891500000000004</v>
      </c>
      <c r="BR45" s="17">
        <v>5.4891399999999999</v>
      </c>
      <c r="BS45" s="17">
        <v>4.9108599999999996</v>
      </c>
      <c r="BT45" s="17"/>
      <c r="BU45" s="17"/>
      <c r="BV45" s="17"/>
      <c r="BW45" s="17">
        <v>0</v>
      </c>
      <c r="BX45" s="17"/>
      <c r="BY45" s="17"/>
      <c r="BZ45" s="17"/>
      <c r="CA45" s="17">
        <v>0</v>
      </c>
      <c r="CB45" s="17"/>
      <c r="CC45" s="17"/>
      <c r="CD45" s="17"/>
      <c r="CE45" s="17">
        <v>0</v>
      </c>
      <c r="CF45" s="17"/>
      <c r="CG45" s="17"/>
      <c r="CH45" s="17"/>
      <c r="CI45" s="17">
        <v>0</v>
      </c>
      <c r="CJ45" s="17">
        <v>166.1</v>
      </c>
      <c r="CK45" s="17">
        <v>164.70732000000001</v>
      </c>
      <c r="CL45" s="17">
        <v>164.70732000000001</v>
      </c>
      <c r="CM45" s="17">
        <v>1.3926799999999999</v>
      </c>
      <c r="CN45" s="17">
        <v>7.6</v>
      </c>
      <c r="CO45" s="17">
        <v>5.1346499999999997</v>
      </c>
      <c r="CP45" s="17">
        <v>5.1346499999999997</v>
      </c>
      <c r="CQ45" s="17">
        <v>2.4653499999999999</v>
      </c>
      <c r="CR45" s="17">
        <v>5.3</v>
      </c>
      <c r="CS45" s="17">
        <v>2.8184800000000001</v>
      </c>
      <c r="CT45" s="17">
        <v>2.8184800000000001</v>
      </c>
      <c r="CU45" s="17">
        <v>2.4815200000000002</v>
      </c>
      <c r="CV45" s="17"/>
      <c r="CW45" s="17"/>
      <c r="CX45" s="17">
        <v>0</v>
      </c>
      <c r="CY45" s="17">
        <v>0</v>
      </c>
      <c r="CZ45" s="17">
        <v>6.5</v>
      </c>
      <c r="DA45" s="17">
        <v>6.8787000000000003</v>
      </c>
      <c r="DB45" s="17">
        <v>6.8787000000000003</v>
      </c>
      <c r="DC45" s="17">
        <v>-0.37869999999999998</v>
      </c>
      <c r="DD45" s="17">
        <v>12.3</v>
      </c>
      <c r="DE45" s="17">
        <v>14.9922</v>
      </c>
      <c r="DF45" s="17">
        <v>14.992190000000001</v>
      </c>
      <c r="DG45" s="17">
        <v>-2.6921900000000001</v>
      </c>
      <c r="DH45" s="17">
        <v>86.8</v>
      </c>
      <c r="DI45" s="17">
        <v>82.614069999999998</v>
      </c>
      <c r="DJ45" s="17">
        <v>142.99999</v>
      </c>
      <c r="DK45" s="17">
        <v>-56.19999</v>
      </c>
      <c r="DL45" s="17"/>
      <c r="DM45" s="17"/>
      <c r="DN45" s="17"/>
      <c r="DO45" s="17">
        <v>0</v>
      </c>
      <c r="DP45" s="17"/>
      <c r="DQ45" s="17"/>
      <c r="DR45" s="17"/>
      <c r="DS45" s="17">
        <v>0</v>
      </c>
      <c r="DT45" s="17">
        <v>0</v>
      </c>
      <c r="DU45" s="17"/>
      <c r="DV45" s="17">
        <v>0</v>
      </c>
      <c r="DW45" s="17">
        <v>0</v>
      </c>
      <c r="DX45" s="17"/>
      <c r="DY45" s="17"/>
      <c r="DZ45" s="17"/>
      <c r="EA45" s="17">
        <v>0</v>
      </c>
      <c r="EB45" s="17">
        <v>111</v>
      </c>
      <c r="EC45" s="17">
        <v>112.90537</v>
      </c>
      <c r="ED45" s="17">
        <v>112.90536</v>
      </c>
      <c r="EE45" s="17">
        <v>-1.9053599999999999</v>
      </c>
      <c r="EF45" s="17">
        <v>211.9</v>
      </c>
      <c r="EG45" s="17">
        <v>221.30108000000001</v>
      </c>
      <c r="EH45" s="17">
        <v>221.55625000000001</v>
      </c>
      <c r="EI45" s="17">
        <v>-9.65625</v>
      </c>
      <c r="EJ45" s="17"/>
      <c r="EK45" s="17"/>
      <c r="EL45" s="17"/>
      <c r="EM45" s="17">
        <v>0</v>
      </c>
      <c r="EN45" s="17"/>
      <c r="EO45" s="17"/>
      <c r="EP45" s="17"/>
      <c r="EQ45" s="17">
        <v>0</v>
      </c>
      <c r="ER45" s="17"/>
      <c r="ES45" s="17"/>
      <c r="ET45" s="17"/>
      <c r="EU45" s="17">
        <v>0</v>
      </c>
      <c r="EV45" s="17">
        <v>6.5</v>
      </c>
      <c r="EW45" s="17">
        <v>6.39</v>
      </c>
      <c r="EX45" s="17">
        <v>6.39</v>
      </c>
      <c r="EY45" s="17">
        <v>0.11</v>
      </c>
      <c r="EZ45" s="17">
        <v>461.5</v>
      </c>
      <c r="FA45" s="17">
        <v>458.87804999999997</v>
      </c>
      <c r="FB45" s="17">
        <v>229.57073</v>
      </c>
      <c r="FC45" s="17">
        <v>231.92927</v>
      </c>
      <c r="FD45" s="17">
        <v>70.400000000000006</v>
      </c>
      <c r="FE45" s="17">
        <v>76.256299999999996</v>
      </c>
      <c r="FF45" s="17">
        <v>76.256299999999996</v>
      </c>
      <c r="FG45" s="17">
        <v>-5.8563000000000001</v>
      </c>
      <c r="FH45" s="17">
        <v>149.80000000000001</v>
      </c>
      <c r="FI45" s="17">
        <v>150.27984000000001</v>
      </c>
      <c r="FJ45" s="17">
        <v>151.16498999999999</v>
      </c>
      <c r="FK45" s="17">
        <v>-1.3649899999999999</v>
      </c>
      <c r="FL45" s="17">
        <v>37</v>
      </c>
      <c r="FM45" s="17">
        <v>37.709339999999997</v>
      </c>
      <c r="FN45" s="17">
        <v>37.709339999999997</v>
      </c>
      <c r="FO45" s="17">
        <v>-0.70933999999999997</v>
      </c>
      <c r="FP45" s="17">
        <v>9.4</v>
      </c>
      <c r="FQ45" s="17">
        <v>9.6429299999999998</v>
      </c>
      <c r="FR45" s="17">
        <v>9.6429299999999998</v>
      </c>
      <c r="FS45" s="17">
        <v>-0.24293000000000001</v>
      </c>
      <c r="FT45" s="17">
        <v>19.7</v>
      </c>
      <c r="FU45" s="17">
        <v>19.121949999999998</v>
      </c>
      <c r="FV45" s="17">
        <v>19.121949999999998</v>
      </c>
      <c r="FW45" s="17">
        <v>0.57804999999999995</v>
      </c>
      <c r="FX45" s="17">
        <v>89.5</v>
      </c>
      <c r="FY45" s="17">
        <v>87.657560000000004</v>
      </c>
      <c r="FZ45" s="17">
        <v>87.657560000000004</v>
      </c>
      <c r="GA45" s="17">
        <v>1.8424400000000001</v>
      </c>
      <c r="GB45" s="17">
        <v>181.5</v>
      </c>
      <c r="GC45" s="17">
        <v>185.23701</v>
      </c>
      <c r="GD45" s="17">
        <v>185.23701</v>
      </c>
      <c r="GE45" s="17">
        <v>-3.7370100000000002</v>
      </c>
      <c r="GF45" s="17"/>
      <c r="GG45" s="17"/>
      <c r="GH45" s="17"/>
      <c r="GI45" s="17">
        <v>0</v>
      </c>
      <c r="GJ45" s="17">
        <v>90.9</v>
      </c>
      <c r="GK45" s="17">
        <v>92.618510000000001</v>
      </c>
      <c r="GL45" s="17">
        <v>92.618510000000001</v>
      </c>
      <c r="GM45" s="17">
        <v>-1.71851</v>
      </c>
      <c r="GN45" s="17">
        <v>110</v>
      </c>
      <c r="GO45" s="17">
        <v>110.91316999999999</v>
      </c>
      <c r="GP45" s="17">
        <v>110.91316999999999</v>
      </c>
      <c r="GQ45" s="17">
        <v>-0.91317000000000004</v>
      </c>
      <c r="GR45" s="17">
        <v>8.1999999999999993</v>
      </c>
      <c r="GS45" s="17">
        <v>9.09</v>
      </c>
      <c r="GT45" s="17">
        <v>9.09</v>
      </c>
      <c r="GU45" s="17">
        <v>-0.89</v>
      </c>
      <c r="GV45" s="17">
        <v>4.3</v>
      </c>
      <c r="GW45" s="17">
        <v>9.9490999999999996</v>
      </c>
      <c r="GX45" s="17">
        <v>9.9490999999999996</v>
      </c>
      <c r="GY45" s="17">
        <v>-5.6490999999999998</v>
      </c>
      <c r="GZ45" s="17">
        <v>47</v>
      </c>
      <c r="HA45" s="17">
        <v>47.26634</v>
      </c>
      <c r="HB45" s="17">
        <v>47.26634</v>
      </c>
      <c r="HC45" s="17">
        <v>-0.26634000000000002</v>
      </c>
      <c r="HD45" s="17"/>
      <c r="HE45" s="17"/>
      <c r="HF45" s="17"/>
      <c r="HG45" s="17">
        <v>0</v>
      </c>
      <c r="HH45" s="17">
        <v>4</v>
      </c>
      <c r="HI45" s="17">
        <v>3.8872599999999999</v>
      </c>
      <c r="HJ45" s="17">
        <v>3.8872599999999999</v>
      </c>
      <c r="HK45" s="17">
        <v>0.11274000000000001</v>
      </c>
      <c r="HL45" s="17">
        <v>37.6</v>
      </c>
      <c r="HM45" s="17">
        <v>34.419510000000002</v>
      </c>
      <c r="HN45" s="17">
        <v>34.419510000000002</v>
      </c>
      <c r="HO45" s="17">
        <v>3.1804899999999998</v>
      </c>
      <c r="HP45" s="17">
        <v>158.69999999999999</v>
      </c>
      <c r="HQ45" s="17">
        <v>171.54185000000001</v>
      </c>
      <c r="HR45" s="17">
        <v>171.54185000000001</v>
      </c>
      <c r="HS45" s="17">
        <v>-12.841850000000001</v>
      </c>
      <c r="HT45" s="17"/>
      <c r="HU45" s="17"/>
      <c r="HV45" s="17"/>
      <c r="HW45" s="17">
        <v>0</v>
      </c>
      <c r="HX45" s="17"/>
      <c r="HY45" s="17"/>
      <c r="HZ45" s="17"/>
      <c r="IA45" s="17">
        <v>0</v>
      </c>
      <c r="IB45" s="17">
        <v>48.1</v>
      </c>
      <c r="IC45" s="17">
        <v>47.67127</v>
      </c>
      <c r="ID45" s="17">
        <v>47.67127</v>
      </c>
      <c r="IE45" s="17">
        <v>0.42873</v>
      </c>
      <c r="IF45" s="17">
        <v>25.7</v>
      </c>
      <c r="IG45" s="17">
        <v>25.641030000000001</v>
      </c>
      <c r="IH45" s="17">
        <v>25.641480000000001</v>
      </c>
      <c r="II45" s="17">
        <v>5.8520000000000003E-2</v>
      </c>
      <c r="IJ45" s="17">
        <v>0</v>
      </c>
      <c r="IK45" s="17">
        <v>102.57</v>
      </c>
      <c r="IL45" s="17">
        <v>103.26</v>
      </c>
      <c r="IM45" s="17">
        <v>-103.26</v>
      </c>
      <c r="IN45" s="17">
        <v>45.8</v>
      </c>
      <c r="IO45" s="17"/>
      <c r="IP45" s="17">
        <v>0</v>
      </c>
      <c r="IQ45" s="17">
        <v>45.8</v>
      </c>
      <c r="IR45" s="17"/>
      <c r="IS45" s="17"/>
      <c r="IT45" s="17"/>
      <c r="IU45" s="17">
        <v>0</v>
      </c>
      <c r="IV45" s="17"/>
      <c r="IW45" s="17"/>
      <c r="IX45" s="17"/>
      <c r="IY45" s="17">
        <v>0</v>
      </c>
      <c r="IZ45" s="17"/>
      <c r="JA45" s="17"/>
      <c r="JB45" s="17"/>
      <c r="JC45" s="17">
        <v>0</v>
      </c>
      <c r="JD45" s="17">
        <v>86.1</v>
      </c>
      <c r="JE45" s="17">
        <v>88.815600000000003</v>
      </c>
      <c r="JF45" s="17">
        <v>88.815600000000003</v>
      </c>
      <c r="JG45" s="17">
        <v>-2.7155999999999998</v>
      </c>
      <c r="JH45" s="17"/>
      <c r="JI45" s="17"/>
      <c r="JJ45" s="17">
        <v>79.227500000000006</v>
      </c>
      <c r="JK45" s="17">
        <v>-79.227500000000006</v>
      </c>
      <c r="JL45" s="17">
        <v>174.6</v>
      </c>
      <c r="JM45" s="17">
        <v>179.87925999999999</v>
      </c>
      <c r="JN45" s="17">
        <v>179.87925999999999</v>
      </c>
      <c r="JO45" s="17">
        <v>-5.2792599999999998</v>
      </c>
      <c r="JP45" s="17">
        <v>200</v>
      </c>
      <c r="JQ45" s="17">
        <v>179.87925999999999</v>
      </c>
      <c r="JR45" s="17">
        <v>179.87925999999999</v>
      </c>
      <c r="JS45" s="17">
        <v>20.120740000000001</v>
      </c>
      <c r="JT45" s="17">
        <v>183.3</v>
      </c>
      <c r="JU45" s="17">
        <v>179.87925999999999</v>
      </c>
      <c r="JV45" s="17">
        <v>179.87925999999999</v>
      </c>
      <c r="JW45" s="17">
        <v>3.4207399999999999</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4.5999999999999996</v>
      </c>
      <c r="LE45" s="17">
        <v>3.9931199999999998</v>
      </c>
      <c r="LF45" s="17">
        <v>3.9931199999999998</v>
      </c>
      <c r="LG45" s="17">
        <v>0.60687999999999998</v>
      </c>
      <c r="LH45" s="17">
        <v>196.3</v>
      </c>
      <c r="LI45" s="17">
        <v>236.0033</v>
      </c>
      <c r="LJ45" s="17">
        <v>182.46382</v>
      </c>
      <c r="LK45" s="17">
        <v>13.836180000000001</v>
      </c>
      <c r="LL45" s="17">
        <v>132.80000000000001</v>
      </c>
      <c r="LM45" s="17">
        <v>133.67995999999999</v>
      </c>
      <c r="LN45" s="17">
        <v>133.67995999999999</v>
      </c>
      <c r="LO45" s="17">
        <v>-0.87995999999999996</v>
      </c>
      <c r="LP45" s="17">
        <v>64.3</v>
      </c>
      <c r="LQ45" s="17">
        <v>67.461460000000002</v>
      </c>
      <c r="LR45" s="17">
        <v>67.461460000000002</v>
      </c>
      <c r="LS45" s="17">
        <v>-3.1614599999999999</v>
      </c>
      <c r="LT45" s="17">
        <v>79.5</v>
      </c>
      <c r="LU45" s="17">
        <v>78.567999999999998</v>
      </c>
      <c r="LV45" s="17">
        <v>78.567989999999995</v>
      </c>
      <c r="LW45" s="17">
        <v>0.93201000000000001</v>
      </c>
      <c r="LX45" s="17">
        <v>30.3</v>
      </c>
      <c r="LY45" s="17">
        <v>30.097560000000001</v>
      </c>
      <c r="LZ45" s="17">
        <v>30.097560000000001</v>
      </c>
      <c r="MA45" s="17">
        <v>0.20244000000000001</v>
      </c>
      <c r="MB45" s="17"/>
      <c r="MC45" s="17"/>
      <c r="MD45" s="17"/>
      <c r="ME45" s="17">
        <v>0</v>
      </c>
      <c r="MF45" s="17"/>
      <c r="MG45" s="17"/>
      <c r="MH45" s="17"/>
      <c r="MI45" s="17">
        <v>0</v>
      </c>
      <c r="MJ45" s="17"/>
      <c r="MK45" s="17"/>
      <c r="ML45" s="17"/>
      <c r="MM45" s="17">
        <v>0</v>
      </c>
      <c r="MN45" s="17">
        <v>146.80000000000001</v>
      </c>
      <c r="MO45" s="17">
        <v>146.66612000000001</v>
      </c>
      <c r="MP45" s="17">
        <v>111</v>
      </c>
      <c r="MQ45" s="17">
        <v>35.799999999999997</v>
      </c>
      <c r="MR45" s="17">
        <v>146.1</v>
      </c>
      <c r="MS45" s="17">
        <v>146.66612000000001</v>
      </c>
      <c r="MT45" s="17">
        <v>111</v>
      </c>
      <c r="MU45" s="17">
        <v>35.1</v>
      </c>
      <c r="MV45" s="17">
        <v>149.80000000000001</v>
      </c>
      <c r="MW45" s="17">
        <v>146.66612000000001</v>
      </c>
      <c r="MX45" s="17">
        <v>111</v>
      </c>
      <c r="MY45" s="17">
        <v>38.799999999999997</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v>0</v>
      </c>
      <c r="OC45" s="17"/>
      <c r="OD45" s="17">
        <v>0</v>
      </c>
      <c r="OE45" s="17">
        <v>0</v>
      </c>
      <c r="OF45" s="17">
        <v>107.1</v>
      </c>
      <c r="OG45" s="17">
        <v>98.420410000000004</v>
      </c>
      <c r="OH45" s="17">
        <v>86.846000000000004</v>
      </c>
      <c r="OI45" s="17">
        <v>20.254000000000001</v>
      </c>
      <c r="OJ45" s="17">
        <v>0</v>
      </c>
      <c r="OK45" s="17"/>
      <c r="OL45" s="17">
        <v>0</v>
      </c>
      <c r="OM45" s="17">
        <v>0</v>
      </c>
      <c r="ON45" s="17">
        <v>1</v>
      </c>
      <c r="OO45" s="17">
        <v>4.9000000000000004</v>
      </c>
      <c r="OP45" s="17">
        <v>9.0229999999999997</v>
      </c>
      <c r="OQ45" s="17">
        <v>-8.0229999999999997</v>
      </c>
      <c r="OR45" s="17">
        <v>0</v>
      </c>
      <c r="OS45" s="17"/>
      <c r="OT45" s="17">
        <v>0</v>
      </c>
      <c r="OU45" s="17">
        <v>0</v>
      </c>
      <c r="OV45" s="17">
        <v>20</v>
      </c>
      <c r="OW45" s="17">
        <v>17.560980000000001</v>
      </c>
      <c r="OX45" s="17">
        <v>17.560970000000001</v>
      </c>
      <c r="OY45" s="17">
        <v>2.4390299999999998</v>
      </c>
      <c r="OZ45" s="17">
        <v>9.9</v>
      </c>
      <c r="PA45" s="17">
        <v>9.9830000000000005</v>
      </c>
      <c r="PB45" s="17">
        <v>9.9830000000000005</v>
      </c>
      <c r="PC45" s="17">
        <v>-8.3000000000000004E-2</v>
      </c>
      <c r="PD45" s="17">
        <v>5.4</v>
      </c>
      <c r="PE45" s="17">
        <v>5.67</v>
      </c>
      <c r="PF45" s="17">
        <v>5.67</v>
      </c>
      <c r="PG45" s="17">
        <v>-0.27</v>
      </c>
      <c r="PH45" s="17">
        <v>1</v>
      </c>
      <c r="PI45" s="17">
        <v>1</v>
      </c>
      <c r="PJ45" s="17">
        <v>1</v>
      </c>
      <c r="PK45" s="17">
        <v>0</v>
      </c>
      <c r="PL45" s="17"/>
      <c r="PM45" s="17"/>
      <c r="PN45" s="17"/>
      <c r="PO45" s="17">
        <v>0</v>
      </c>
      <c r="PP45" s="17">
        <v>4.7960000000000003</v>
      </c>
      <c r="PQ45" s="17">
        <v>5</v>
      </c>
      <c r="PR45" s="17">
        <v>5</v>
      </c>
      <c r="PS45" s="17">
        <v>-0.20399999999999999</v>
      </c>
      <c r="PT45" s="17">
        <v>20.2</v>
      </c>
      <c r="PU45" s="17">
        <v>19.5122</v>
      </c>
      <c r="PV45" s="17">
        <v>19.51219</v>
      </c>
      <c r="PW45" s="17">
        <v>0.68781000000000003</v>
      </c>
      <c r="PX45" s="17">
        <v>20</v>
      </c>
      <c r="PY45" s="17">
        <v>19.510000000000002</v>
      </c>
      <c r="PZ45" s="17"/>
      <c r="QA45" s="17">
        <v>20</v>
      </c>
      <c r="QB45" s="17">
        <v>18.899999999999999</v>
      </c>
      <c r="QC45" s="17">
        <v>17.560980000000001</v>
      </c>
      <c r="QD45" s="17">
        <v>17.560970000000001</v>
      </c>
      <c r="QE45" s="17">
        <v>1.3390299999999999</v>
      </c>
      <c r="QF45" s="17">
        <v>3.5</v>
      </c>
      <c r="QG45" s="17">
        <v>3.5</v>
      </c>
      <c r="QH45" s="17">
        <v>3.5</v>
      </c>
      <c r="QI45" s="17">
        <v>0</v>
      </c>
      <c r="QJ45" s="17">
        <v>18.5</v>
      </c>
      <c r="QK45" s="17">
        <v>18.048780000000001</v>
      </c>
      <c r="QL45" s="17">
        <v>18.048780000000001</v>
      </c>
      <c r="QM45" s="17">
        <v>0.45122000000000001</v>
      </c>
      <c r="QN45" s="17">
        <v>0</v>
      </c>
      <c r="QO45" s="17"/>
      <c r="QP45" s="17">
        <v>0</v>
      </c>
      <c r="QQ45" s="17">
        <v>0</v>
      </c>
      <c r="QR45" s="17">
        <v>0</v>
      </c>
      <c r="QS45" s="17"/>
      <c r="QT45" s="17">
        <v>0</v>
      </c>
      <c r="QU45" s="17">
        <v>0</v>
      </c>
      <c r="QV45" s="17">
        <v>23</v>
      </c>
      <c r="QW45" s="17">
        <v>20.3</v>
      </c>
      <c r="QX45" s="17">
        <v>16.63</v>
      </c>
      <c r="QY45" s="17">
        <v>6.37</v>
      </c>
      <c r="QZ45" s="17">
        <v>67.099999999999994</v>
      </c>
      <c r="RA45" s="17">
        <v>57.4</v>
      </c>
      <c r="RB45" s="17">
        <v>56.84</v>
      </c>
      <c r="RC45" s="17">
        <v>10.26</v>
      </c>
      <c r="RD45" s="17">
        <v>4.5</v>
      </c>
      <c r="RE45" s="17">
        <v>4.2</v>
      </c>
      <c r="RF45" s="17">
        <v>4.2</v>
      </c>
      <c r="RG45" s="17">
        <v>0.3</v>
      </c>
      <c r="RH45" s="17">
        <v>1.1000000000000001</v>
      </c>
      <c r="RI45" s="17"/>
      <c r="RJ45" s="17">
        <v>0</v>
      </c>
      <c r="RK45" s="17">
        <v>1.1000000000000001</v>
      </c>
      <c r="RL45" s="17">
        <v>2.2000000000000002</v>
      </c>
      <c r="RM45" s="17">
        <v>2.4</v>
      </c>
      <c r="RN45" s="17">
        <v>2.4</v>
      </c>
      <c r="RO45" s="17">
        <v>-0.2</v>
      </c>
      <c r="RP45" s="17">
        <v>2.7</v>
      </c>
      <c r="RQ45" s="17"/>
      <c r="RR45" s="17"/>
      <c r="RS45" s="17">
        <v>2.7</v>
      </c>
      <c r="RT45" s="17">
        <v>0</v>
      </c>
      <c r="RU45" s="17"/>
      <c r="RV45" s="17">
        <v>0</v>
      </c>
      <c r="RW45" s="17">
        <v>0</v>
      </c>
      <c r="RX45" s="17">
        <v>3.2509999999999999</v>
      </c>
      <c r="RY45" s="17">
        <v>3.3210000000000002</v>
      </c>
      <c r="RZ45" s="17">
        <v>3.3210000000000002</v>
      </c>
      <c r="SA45" s="17">
        <v>-7.0000000000000007E-2</v>
      </c>
      <c r="SB45" s="17">
        <v>14.8</v>
      </c>
      <c r="SC45" s="17">
        <v>13.88091</v>
      </c>
      <c r="SD45" s="17">
        <v>13.88091</v>
      </c>
      <c r="SE45" s="17">
        <v>0.91908999999999996</v>
      </c>
      <c r="SF45" s="17">
        <v>2.7</v>
      </c>
      <c r="SG45" s="17">
        <v>2</v>
      </c>
      <c r="SH45" s="17">
        <v>2</v>
      </c>
      <c r="SI45" s="17">
        <v>0.7</v>
      </c>
      <c r="SJ45" s="17">
        <v>0</v>
      </c>
      <c r="SK45" s="17">
        <v>0.7</v>
      </c>
      <c r="SL45" s="17">
        <v>0.7</v>
      </c>
      <c r="SM45" s="17">
        <v>-0.7</v>
      </c>
      <c r="SN45" s="17">
        <v>15.9</v>
      </c>
      <c r="SO45" s="17">
        <v>17.170729999999999</v>
      </c>
      <c r="SP45" s="17">
        <v>17.170729999999999</v>
      </c>
      <c r="SQ45" s="17">
        <v>-1.2707299999999999</v>
      </c>
      <c r="SR45" s="17">
        <v>7.1</v>
      </c>
      <c r="SS45" s="17">
        <v>9.3000000000000007</v>
      </c>
      <c r="ST45" s="17">
        <v>9.3000000000000007</v>
      </c>
      <c r="SU45" s="17">
        <v>-2.2000000000000002</v>
      </c>
      <c r="SV45" s="17">
        <v>10.4</v>
      </c>
      <c r="SW45" s="17">
        <v>11.707319999999999</v>
      </c>
      <c r="SX45" s="17">
        <v>11.707319999999999</v>
      </c>
      <c r="SY45" s="17">
        <v>-1.30732</v>
      </c>
      <c r="SZ45" s="17">
        <v>15.2</v>
      </c>
      <c r="TA45" s="17">
        <v>15.60976</v>
      </c>
      <c r="TB45" s="17">
        <v>15.60975</v>
      </c>
      <c r="TC45" s="17">
        <v>-0.40975</v>
      </c>
      <c r="TD45" s="17">
        <v>20</v>
      </c>
      <c r="TE45" s="17">
        <v>19.317070000000001</v>
      </c>
      <c r="TF45" s="17">
        <v>19.317070000000001</v>
      </c>
      <c r="TG45" s="17">
        <v>0.68293000000000004</v>
      </c>
      <c r="TH45" s="17">
        <v>6.4</v>
      </c>
      <c r="TI45" s="17">
        <v>8.4</v>
      </c>
      <c r="TJ45" s="17">
        <v>6.3739999999999997</v>
      </c>
      <c r="TK45" s="17">
        <v>2.5999999999999999E-2</v>
      </c>
      <c r="TL45" s="17">
        <v>35.9</v>
      </c>
      <c r="TM45" s="17">
        <v>47.4</v>
      </c>
      <c r="TN45" s="17">
        <v>50.887999999999998</v>
      </c>
      <c r="TO45" s="17">
        <v>-14.988</v>
      </c>
      <c r="TP45" s="17">
        <v>0</v>
      </c>
      <c r="TQ45" s="17"/>
      <c r="TR45" s="17">
        <v>0</v>
      </c>
      <c r="TS45" s="17">
        <v>0</v>
      </c>
      <c r="TT45" s="17">
        <v>69.900000000000006</v>
      </c>
      <c r="TU45" s="17">
        <v>46.635620000000003</v>
      </c>
      <c r="TV45" s="17">
        <v>49.07</v>
      </c>
      <c r="TW45" s="17">
        <v>20.83</v>
      </c>
      <c r="TX45" s="17">
        <v>94.9</v>
      </c>
      <c r="TY45" s="17">
        <v>73.101939999999999</v>
      </c>
      <c r="TZ45" s="17">
        <v>62.423000000000002</v>
      </c>
      <c r="UA45" s="17">
        <v>32.476999999999997</v>
      </c>
      <c r="UB45" s="17">
        <v>6.8</v>
      </c>
      <c r="UC45" s="17">
        <v>4.0810000000000004</v>
      </c>
      <c r="UD45" s="17">
        <v>4.0810000000000004</v>
      </c>
      <c r="UE45" s="17">
        <v>2.7189999999999999</v>
      </c>
      <c r="UF45" s="17">
        <v>2.1</v>
      </c>
      <c r="UG45" s="17">
        <v>3.347</v>
      </c>
      <c r="UH45" s="17">
        <v>3.347</v>
      </c>
      <c r="UI45" s="17">
        <v>-1.2470000000000001</v>
      </c>
      <c r="UJ45" s="17">
        <v>16.600000000000001</v>
      </c>
      <c r="UK45" s="17">
        <v>17.560980000000001</v>
      </c>
      <c r="UL45" s="17">
        <v>17.560970000000001</v>
      </c>
      <c r="UM45" s="17">
        <v>-0.96096999999999999</v>
      </c>
      <c r="UN45" s="17">
        <v>4.8</v>
      </c>
      <c r="UO45" s="17">
        <v>5.6</v>
      </c>
      <c r="UP45" s="17">
        <v>5.6</v>
      </c>
      <c r="UQ45" s="17">
        <v>-0.8</v>
      </c>
      <c r="UR45" s="17">
        <v>8.1999999999999993</v>
      </c>
      <c r="US45" s="17">
        <v>7.7</v>
      </c>
      <c r="UT45" s="17">
        <v>7.7</v>
      </c>
      <c r="UU45" s="17">
        <v>0.5</v>
      </c>
      <c r="UV45" s="17">
        <v>15</v>
      </c>
      <c r="UW45" s="17">
        <v>14.63415</v>
      </c>
      <c r="UX45" s="17">
        <v>14.63414</v>
      </c>
      <c r="UY45" s="17">
        <v>0.36586000000000002</v>
      </c>
      <c r="UZ45" s="17">
        <v>16</v>
      </c>
      <c r="VA45" s="17">
        <v>15.60976</v>
      </c>
      <c r="VB45" s="17">
        <v>15.60975</v>
      </c>
      <c r="VC45" s="17">
        <v>0.39024999999999999</v>
      </c>
      <c r="VD45" s="17">
        <v>15.9</v>
      </c>
      <c r="VE45" s="17">
        <v>15.60976</v>
      </c>
      <c r="VF45" s="17">
        <v>15.60975</v>
      </c>
      <c r="VG45" s="17">
        <v>0.29025000000000001</v>
      </c>
      <c r="VH45" s="17">
        <v>0.1</v>
      </c>
      <c r="VI45" s="17">
        <v>2.2000000000000002</v>
      </c>
      <c r="VJ45" s="17">
        <v>6.944</v>
      </c>
      <c r="VK45" s="17">
        <v>-6.8440000000000003</v>
      </c>
      <c r="VL45" s="17">
        <v>0</v>
      </c>
      <c r="VM45" s="17"/>
      <c r="VN45" s="17">
        <v>0</v>
      </c>
      <c r="VO45" s="17">
        <v>0</v>
      </c>
      <c r="VP45" s="17">
        <v>0</v>
      </c>
      <c r="VQ45" s="17"/>
      <c r="VR45" s="17">
        <v>0</v>
      </c>
      <c r="VS45" s="17">
        <v>0</v>
      </c>
      <c r="VT45" s="17">
        <v>0</v>
      </c>
      <c r="VU45" s="17"/>
      <c r="VV45" s="17">
        <v>0</v>
      </c>
      <c r="VW45" s="17">
        <v>0</v>
      </c>
      <c r="VX45" s="17">
        <v>0.6</v>
      </c>
      <c r="VY45" s="17">
        <v>0.6</v>
      </c>
      <c r="VZ45" s="17">
        <v>0.6</v>
      </c>
      <c r="WA45" s="17">
        <v>0</v>
      </c>
      <c r="WB45" s="17">
        <v>115.5</v>
      </c>
      <c r="WC45" s="17">
        <v>113</v>
      </c>
      <c r="WD45" s="17">
        <v>113</v>
      </c>
      <c r="WE45" s="17">
        <v>2.5</v>
      </c>
      <c r="WF45" s="17">
        <v>115.8</v>
      </c>
      <c r="WG45" s="17">
        <v>91</v>
      </c>
      <c r="WH45" s="17">
        <v>91</v>
      </c>
      <c r="WI45" s="17">
        <v>24.8</v>
      </c>
      <c r="WJ45" s="17">
        <v>0</v>
      </c>
      <c r="WK45" s="17"/>
      <c r="WL45" s="17">
        <v>0</v>
      </c>
      <c r="WM45" s="17">
        <v>0</v>
      </c>
      <c r="WN45" s="17">
        <v>0</v>
      </c>
      <c r="WO45" s="17"/>
      <c r="WP45" s="17">
        <v>0</v>
      </c>
      <c r="WQ45" s="17">
        <v>0</v>
      </c>
      <c r="WR45" s="17">
        <v>9.5</v>
      </c>
      <c r="WS45" s="17">
        <v>9.4</v>
      </c>
      <c r="WT45" s="17">
        <v>9.4</v>
      </c>
      <c r="WU45" s="17">
        <v>0.1</v>
      </c>
      <c r="WV45" s="17">
        <v>20</v>
      </c>
      <c r="WW45" s="17">
        <v>19.317070000000001</v>
      </c>
      <c r="WX45" s="17">
        <v>19.317070000000001</v>
      </c>
      <c r="WY45" s="17">
        <v>0.68293000000000004</v>
      </c>
      <c r="WZ45" s="17">
        <v>10</v>
      </c>
      <c r="XA45" s="17">
        <v>10.6</v>
      </c>
      <c r="XB45" s="17">
        <v>10.6</v>
      </c>
      <c r="XC45" s="17">
        <v>-0.6</v>
      </c>
      <c r="XD45" s="17">
        <v>35</v>
      </c>
      <c r="XE45" s="17">
        <v>30</v>
      </c>
      <c r="XF45" s="17"/>
      <c r="XG45" s="17">
        <v>35</v>
      </c>
      <c r="XH45" s="17"/>
      <c r="XI45" s="17"/>
      <c r="XJ45" s="17"/>
      <c r="XK45" s="17">
        <v>0</v>
      </c>
      <c r="XL45" s="17"/>
      <c r="XM45" s="17"/>
      <c r="XN45" s="17"/>
      <c r="XO45" s="17">
        <v>0</v>
      </c>
      <c r="XP45" s="17"/>
      <c r="XQ45" s="17"/>
      <c r="XR45" s="17"/>
      <c r="XS45" s="17">
        <v>0</v>
      </c>
      <c r="XT45" s="17">
        <v>17.5</v>
      </c>
      <c r="XU45" s="17">
        <v>17</v>
      </c>
      <c r="XV45" s="17">
        <v>14</v>
      </c>
      <c r="XW45" s="17">
        <v>3.5</v>
      </c>
      <c r="XX45" s="17"/>
      <c r="XY45" s="17"/>
      <c r="XZ45" s="17"/>
      <c r="YA45" s="17">
        <v>0</v>
      </c>
      <c r="YB45" s="17"/>
      <c r="YC45" s="17"/>
      <c r="YD45" s="17"/>
      <c r="YE45" s="17">
        <v>0</v>
      </c>
    </row>
    <row r="46" spans="1:655" ht="24" customHeight="1" x14ac:dyDescent="0.3">
      <c r="A46" s="1"/>
      <c r="B46" s="16" t="s">
        <v>49</v>
      </c>
      <c r="C46" s="16" t="s">
        <v>888</v>
      </c>
      <c r="D46" s="17">
        <v>99.9</v>
      </c>
      <c r="E46" s="17">
        <v>100</v>
      </c>
      <c r="F46" s="17">
        <v>100</v>
      </c>
      <c r="G46" s="17">
        <v>-0.1</v>
      </c>
      <c r="H46" s="17">
        <v>647.29999999999995</v>
      </c>
      <c r="I46" s="17">
        <v>646.79789000000005</v>
      </c>
      <c r="J46" s="17">
        <v>646.79789000000005</v>
      </c>
      <c r="K46" s="17">
        <v>0.50210999999999995</v>
      </c>
      <c r="L46" s="17">
        <v>214.9</v>
      </c>
      <c r="M46" s="17">
        <v>211.44126</v>
      </c>
      <c r="N46" s="17">
        <v>211.44126</v>
      </c>
      <c r="O46" s="17">
        <v>3.4587400000000001</v>
      </c>
      <c r="P46" s="17">
        <v>0</v>
      </c>
      <c r="Q46" s="17"/>
      <c r="R46" s="17">
        <v>0</v>
      </c>
      <c r="S46" s="17">
        <v>0</v>
      </c>
      <c r="T46" s="17">
        <v>0</v>
      </c>
      <c r="U46" s="17"/>
      <c r="V46" s="17">
        <v>0</v>
      </c>
      <c r="W46" s="17">
        <v>0</v>
      </c>
      <c r="X46" s="17">
        <v>90.8</v>
      </c>
      <c r="Y46" s="17">
        <v>92.226339999999993</v>
      </c>
      <c r="Z46" s="17">
        <v>92.226339999999993</v>
      </c>
      <c r="AA46" s="17">
        <v>-1.4263399999999999</v>
      </c>
      <c r="AB46" s="17">
        <v>206.1</v>
      </c>
      <c r="AC46" s="17">
        <v>205</v>
      </c>
      <c r="AD46" s="17">
        <v>220</v>
      </c>
      <c r="AE46" s="17">
        <v>-13.9</v>
      </c>
      <c r="AF46" s="17"/>
      <c r="AG46" s="17"/>
      <c r="AH46" s="17"/>
      <c r="AI46" s="17">
        <v>0</v>
      </c>
      <c r="AJ46" s="17"/>
      <c r="AK46" s="17"/>
      <c r="AL46" s="17"/>
      <c r="AM46" s="17">
        <v>0</v>
      </c>
      <c r="AN46" s="17">
        <v>110.8</v>
      </c>
      <c r="AO46" s="17">
        <v>127.39709000000001</v>
      </c>
      <c r="AP46" s="17">
        <v>167.32845</v>
      </c>
      <c r="AQ46" s="17">
        <v>-56.528449999999999</v>
      </c>
      <c r="AR46" s="17">
        <v>110.4</v>
      </c>
      <c r="AS46" s="17">
        <v>127.39709000000001</v>
      </c>
      <c r="AT46" s="17">
        <v>167.32845</v>
      </c>
      <c r="AU46" s="17">
        <v>-56.928449999999998</v>
      </c>
      <c r="AV46" s="17">
        <v>110.8</v>
      </c>
      <c r="AW46" s="17">
        <v>127.39709000000001</v>
      </c>
      <c r="AX46" s="17">
        <v>167.32845</v>
      </c>
      <c r="AY46" s="17">
        <v>-56.528449999999999</v>
      </c>
      <c r="AZ46" s="17">
        <v>210.2</v>
      </c>
      <c r="BA46" s="17">
        <v>191.09563</v>
      </c>
      <c r="BB46" s="17">
        <v>250.99268000000001</v>
      </c>
      <c r="BC46" s="17">
        <v>-40.792679999999997</v>
      </c>
      <c r="BD46" s="17">
        <v>209.1</v>
      </c>
      <c r="BE46" s="17">
        <v>195.12200999999999</v>
      </c>
      <c r="BF46" s="17">
        <v>195.12200000000001</v>
      </c>
      <c r="BG46" s="17">
        <v>13.978</v>
      </c>
      <c r="BH46" s="17">
        <v>110</v>
      </c>
      <c r="BI46" s="17">
        <v>97.561000000000007</v>
      </c>
      <c r="BJ46" s="17">
        <v>97.561000000000007</v>
      </c>
      <c r="BK46" s="17">
        <v>12.439</v>
      </c>
      <c r="BL46" s="17">
        <v>559.9</v>
      </c>
      <c r="BM46" s="17">
        <v>568.29854</v>
      </c>
      <c r="BN46" s="17">
        <v>568.29853000000003</v>
      </c>
      <c r="BO46" s="17">
        <v>-8.3985299999999992</v>
      </c>
      <c r="BP46" s="17">
        <v>10.4</v>
      </c>
      <c r="BQ46" s="17">
        <v>5.4891500000000004</v>
      </c>
      <c r="BR46" s="17">
        <v>5.4891399999999999</v>
      </c>
      <c r="BS46" s="17">
        <v>4.9108599999999996</v>
      </c>
      <c r="BT46" s="17"/>
      <c r="BU46" s="17"/>
      <c r="BV46" s="17"/>
      <c r="BW46" s="17">
        <v>0</v>
      </c>
      <c r="BX46" s="17"/>
      <c r="BY46" s="17"/>
      <c r="BZ46" s="17"/>
      <c r="CA46" s="17">
        <v>0</v>
      </c>
      <c r="CB46" s="17"/>
      <c r="CC46" s="17"/>
      <c r="CD46" s="17"/>
      <c r="CE46" s="17">
        <v>0</v>
      </c>
      <c r="CF46" s="17"/>
      <c r="CG46" s="17"/>
      <c r="CH46" s="17"/>
      <c r="CI46" s="17">
        <v>0</v>
      </c>
      <c r="CJ46" s="17">
        <v>165.9</v>
      </c>
      <c r="CK46" s="17">
        <v>164.70732000000001</v>
      </c>
      <c r="CL46" s="17">
        <v>164.70732000000001</v>
      </c>
      <c r="CM46" s="17">
        <v>1.19268</v>
      </c>
      <c r="CN46" s="17">
        <v>7.6</v>
      </c>
      <c r="CO46" s="17">
        <v>5.1346499999999997</v>
      </c>
      <c r="CP46" s="17">
        <v>5.1346499999999997</v>
      </c>
      <c r="CQ46" s="17">
        <v>2.4653499999999999</v>
      </c>
      <c r="CR46" s="17">
        <v>5.3</v>
      </c>
      <c r="CS46" s="17">
        <v>2.8184800000000001</v>
      </c>
      <c r="CT46" s="17">
        <v>2.8184800000000001</v>
      </c>
      <c r="CU46" s="17">
        <v>2.4815200000000002</v>
      </c>
      <c r="CV46" s="17"/>
      <c r="CW46" s="17"/>
      <c r="CX46" s="17">
        <v>0</v>
      </c>
      <c r="CY46" s="17">
        <v>0</v>
      </c>
      <c r="CZ46" s="17">
        <v>6.5</v>
      </c>
      <c r="DA46" s="17">
        <v>6.8787000000000003</v>
      </c>
      <c r="DB46" s="17">
        <v>6.8787000000000003</v>
      </c>
      <c r="DC46" s="17">
        <v>-0.37869999999999998</v>
      </c>
      <c r="DD46" s="17">
        <v>12.3</v>
      </c>
      <c r="DE46" s="17">
        <v>14.9922</v>
      </c>
      <c r="DF46" s="17">
        <v>14.992190000000001</v>
      </c>
      <c r="DG46" s="17">
        <v>-2.6921900000000001</v>
      </c>
      <c r="DH46" s="17">
        <v>86.6</v>
      </c>
      <c r="DI46" s="17">
        <v>82.108279999999993</v>
      </c>
      <c r="DJ46" s="17">
        <v>128.79888</v>
      </c>
      <c r="DK46" s="17">
        <v>-42.198880000000003</v>
      </c>
      <c r="DL46" s="17"/>
      <c r="DM46" s="17"/>
      <c r="DN46" s="17"/>
      <c r="DO46" s="17">
        <v>0</v>
      </c>
      <c r="DP46" s="17"/>
      <c r="DQ46" s="17"/>
      <c r="DR46" s="17"/>
      <c r="DS46" s="17">
        <v>0</v>
      </c>
      <c r="DT46" s="17">
        <v>0</v>
      </c>
      <c r="DU46" s="17"/>
      <c r="DV46" s="17">
        <v>0</v>
      </c>
      <c r="DW46" s="17">
        <v>0</v>
      </c>
      <c r="DX46" s="17"/>
      <c r="DY46" s="17"/>
      <c r="DZ46" s="17"/>
      <c r="EA46" s="17">
        <v>0</v>
      </c>
      <c r="EB46" s="17">
        <v>111.1</v>
      </c>
      <c r="EC46" s="17">
        <v>112.90537</v>
      </c>
      <c r="ED46" s="17">
        <v>112.90536</v>
      </c>
      <c r="EE46" s="17">
        <v>-1.8053600000000001</v>
      </c>
      <c r="EF46" s="17">
        <v>223.5</v>
      </c>
      <c r="EG46" s="17">
        <v>221.55625000000001</v>
      </c>
      <c r="EH46" s="17">
        <v>221.55625000000001</v>
      </c>
      <c r="EI46" s="17">
        <v>1.9437500000000001</v>
      </c>
      <c r="EJ46" s="17"/>
      <c r="EK46" s="17"/>
      <c r="EL46" s="17"/>
      <c r="EM46" s="17">
        <v>0</v>
      </c>
      <c r="EN46" s="17"/>
      <c r="EO46" s="17"/>
      <c r="EP46" s="17"/>
      <c r="EQ46" s="17">
        <v>0</v>
      </c>
      <c r="ER46" s="17"/>
      <c r="ES46" s="17"/>
      <c r="ET46" s="17"/>
      <c r="EU46" s="17">
        <v>0</v>
      </c>
      <c r="EV46" s="17">
        <v>6.5</v>
      </c>
      <c r="EW46" s="17">
        <v>6.39</v>
      </c>
      <c r="EX46" s="17">
        <v>6.39</v>
      </c>
      <c r="EY46" s="17">
        <v>0.11</v>
      </c>
      <c r="EZ46" s="17">
        <v>459.8</v>
      </c>
      <c r="FA46" s="17">
        <v>458.87804999999997</v>
      </c>
      <c r="FB46" s="17">
        <v>229.57073</v>
      </c>
      <c r="FC46" s="17">
        <v>230.22927000000001</v>
      </c>
      <c r="FD46" s="17">
        <v>69.400000000000006</v>
      </c>
      <c r="FE46" s="17">
        <v>76.256299999999996</v>
      </c>
      <c r="FF46" s="17">
        <v>76.256299999999996</v>
      </c>
      <c r="FG46" s="17">
        <v>-6.8563000000000001</v>
      </c>
      <c r="FH46" s="17">
        <v>134.9</v>
      </c>
      <c r="FI46" s="17">
        <v>150.27984000000001</v>
      </c>
      <c r="FJ46" s="17">
        <v>151.16799</v>
      </c>
      <c r="FK46" s="17">
        <v>-16.267990000000001</v>
      </c>
      <c r="FL46" s="17">
        <v>36.700000000000003</v>
      </c>
      <c r="FM46" s="17">
        <v>37.709339999999997</v>
      </c>
      <c r="FN46" s="17">
        <v>37.709339999999997</v>
      </c>
      <c r="FO46" s="17">
        <v>-1.0093399999999999</v>
      </c>
      <c r="FP46" s="17">
        <v>9.4</v>
      </c>
      <c r="FQ46" s="17">
        <v>9.6429299999999998</v>
      </c>
      <c r="FR46" s="17">
        <v>9.6429200000000002</v>
      </c>
      <c r="FS46" s="17">
        <v>-0.24292</v>
      </c>
      <c r="FT46" s="17">
        <v>19.7</v>
      </c>
      <c r="FU46" s="17">
        <v>19.121949999999998</v>
      </c>
      <c r="FV46" s="17">
        <v>19.121949999999998</v>
      </c>
      <c r="FW46" s="17">
        <v>0.57804999999999995</v>
      </c>
      <c r="FX46" s="17">
        <v>90</v>
      </c>
      <c r="FY46" s="17">
        <v>87.657560000000004</v>
      </c>
      <c r="FZ46" s="17">
        <v>87.657560000000004</v>
      </c>
      <c r="GA46" s="17">
        <v>2.3424399999999999</v>
      </c>
      <c r="GB46" s="17">
        <v>182.3</v>
      </c>
      <c r="GC46" s="17">
        <v>185.23701</v>
      </c>
      <c r="GD46" s="17">
        <v>185.23701</v>
      </c>
      <c r="GE46" s="17">
        <v>-2.9370099999999999</v>
      </c>
      <c r="GF46" s="17"/>
      <c r="GG46" s="17"/>
      <c r="GH46" s="17"/>
      <c r="GI46" s="17">
        <v>0</v>
      </c>
      <c r="GJ46" s="17">
        <v>90.4</v>
      </c>
      <c r="GK46" s="17">
        <v>92.618510000000001</v>
      </c>
      <c r="GL46" s="17">
        <v>92.618499999999997</v>
      </c>
      <c r="GM46" s="17">
        <v>-2.2185000000000001</v>
      </c>
      <c r="GN46" s="17">
        <v>109.8</v>
      </c>
      <c r="GO46" s="17">
        <v>110.91316999999999</v>
      </c>
      <c r="GP46" s="17">
        <v>110.91316999999999</v>
      </c>
      <c r="GQ46" s="17">
        <v>-1.11317</v>
      </c>
      <c r="GR46" s="17">
        <v>8.1999999999999993</v>
      </c>
      <c r="GS46" s="17">
        <v>9.09</v>
      </c>
      <c r="GT46" s="17">
        <v>9.09</v>
      </c>
      <c r="GU46" s="17">
        <v>-0.89</v>
      </c>
      <c r="GV46" s="17">
        <v>4.3</v>
      </c>
      <c r="GW46" s="17">
        <v>9.9490999999999996</v>
      </c>
      <c r="GX46" s="17">
        <v>9.9490999999999996</v>
      </c>
      <c r="GY46" s="17">
        <v>-5.6490999999999998</v>
      </c>
      <c r="GZ46" s="17">
        <v>47</v>
      </c>
      <c r="HA46" s="17">
        <v>47.26634</v>
      </c>
      <c r="HB46" s="17">
        <v>47.26634</v>
      </c>
      <c r="HC46" s="17">
        <v>-0.26634000000000002</v>
      </c>
      <c r="HD46" s="17"/>
      <c r="HE46" s="17"/>
      <c r="HF46" s="17"/>
      <c r="HG46" s="17">
        <v>0</v>
      </c>
      <c r="HH46" s="17">
        <v>4</v>
      </c>
      <c r="HI46" s="17">
        <v>3.8872599999999999</v>
      </c>
      <c r="HJ46" s="17">
        <v>3.8872599999999999</v>
      </c>
      <c r="HK46" s="17">
        <v>0.11274000000000001</v>
      </c>
      <c r="HL46" s="17">
        <v>38.200000000000003</v>
      </c>
      <c r="HM46" s="17">
        <v>34.419510000000002</v>
      </c>
      <c r="HN46" s="17">
        <v>34.419510000000002</v>
      </c>
      <c r="HO46" s="17">
        <v>3.7804899999999999</v>
      </c>
      <c r="HP46" s="17">
        <v>128.6</v>
      </c>
      <c r="HQ46" s="17">
        <v>171.54185000000001</v>
      </c>
      <c r="HR46" s="17">
        <v>171.54185000000001</v>
      </c>
      <c r="HS46" s="17">
        <v>-42.941850000000002</v>
      </c>
      <c r="HT46" s="17"/>
      <c r="HU46" s="17"/>
      <c r="HV46" s="17"/>
      <c r="HW46" s="17">
        <v>0</v>
      </c>
      <c r="HX46" s="17"/>
      <c r="HY46" s="17"/>
      <c r="HZ46" s="17"/>
      <c r="IA46" s="17">
        <v>0</v>
      </c>
      <c r="IB46" s="17">
        <v>48.1</v>
      </c>
      <c r="IC46" s="17">
        <v>47.67127</v>
      </c>
      <c r="ID46" s="17">
        <v>47.671259999999997</v>
      </c>
      <c r="IE46" s="17">
        <v>0.42874000000000001</v>
      </c>
      <c r="IF46" s="17">
        <v>43.2</v>
      </c>
      <c r="IG46" s="17">
        <v>25.64104</v>
      </c>
      <c r="IH46" s="17">
        <v>25.641030000000001</v>
      </c>
      <c r="II46" s="17">
        <v>17.558969999999999</v>
      </c>
      <c r="IJ46" s="17">
        <v>23.2</v>
      </c>
      <c r="IK46" s="17">
        <v>102.57</v>
      </c>
      <c r="IL46" s="17">
        <v>114.93</v>
      </c>
      <c r="IM46" s="17">
        <v>-91.73</v>
      </c>
      <c r="IN46" s="17">
        <v>45.4</v>
      </c>
      <c r="IO46" s="17"/>
      <c r="IP46" s="17">
        <v>0</v>
      </c>
      <c r="IQ46" s="17">
        <v>45.4</v>
      </c>
      <c r="IR46" s="17"/>
      <c r="IS46" s="17"/>
      <c r="IT46" s="17"/>
      <c r="IU46" s="17">
        <v>0</v>
      </c>
      <c r="IV46" s="17"/>
      <c r="IW46" s="17"/>
      <c r="IX46" s="17"/>
      <c r="IY46" s="17">
        <v>0</v>
      </c>
      <c r="IZ46" s="17"/>
      <c r="JA46" s="17"/>
      <c r="JB46" s="17"/>
      <c r="JC46" s="17">
        <v>0</v>
      </c>
      <c r="JD46" s="17">
        <v>86.5</v>
      </c>
      <c r="JE46" s="17">
        <v>88.815600000000003</v>
      </c>
      <c r="JF46" s="17">
        <v>88.815600000000003</v>
      </c>
      <c r="JG46" s="17">
        <v>-2.3155999999999999</v>
      </c>
      <c r="JH46" s="17"/>
      <c r="JI46" s="17"/>
      <c r="JJ46" s="17">
        <v>62.000019999999999</v>
      </c>
      <c r="JK46" s="17">
        <v>-62.000019999999999</v>
      </c>
      <c r="JL46" s="17">
        <v>174.3</v>
      </c>
      <c r="JM46" s="17">
        <v>179.87925999999999</v>
      </c>
      <c r="JN46" s="17">
        <v>179.87925999999999</v>
      </c>
      <c r="JO46" s="17">
        <v>-5.5792599999999997</v>
      </c>
      <c r="JP46" s="17">
        <v>200</v>
      </c>
      <c r="JQ46" s="17">
        <v>179.87925999999999</v>
      </c>
      <c r="JR46" s="17">
        <v>179.87925999999999</v>
      </c>
      <c r="JS46" s="17">
        <v>20.120740000000001</v>
      </c>
      <c r="JT46" s="17">
        <v>181.9</v>
      </c>
      <c r="JU46" s="17">
        <v>179.87925999999999</v>
      </c>
      <c r="JV46" s="17">
        <v>179.87925999999999</v>
      </c>
      <c r="JW46" s="17">
        <v>2.02074</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4.5999999999999996</v>
      </c>
      <c r="LE46" s="17">
        <v>3.9931199999999998</v>
      </c>
      <c r="LF46" s="17">
        <v>3.9931199999999998</v>
      </c>
      <c r="LG46" s="17">
        <v>0.60687999999999998</v>
      </c>
      <c r="LH46" s="17">
        <v>187.8</v>
      </c>
      <c r="LI46" s="17">
        <v>237.88777999999999</v>
      </c>
      <c r="LJ46" s="17">
        <v>182.48356000000001</v>
      </c>
      <c r="LK46" s="17">
        <v>5.3164400000000001</v>
      </c>
      <c r="LL46" s="17">
        <v>124.1</v>
      </c>
      <c r="LM46" s="17">
        <v>133.67995999999999</v>
      </c>
      <c r="LN46" s="17">
        <v>133.67995999999999</v>
      </c>
      <c r="LO46" s="17">
        <v>-9.5799599999999998</v>
      </c>
      <c r="LP46" s="17">
        <v>64.5</v>
      </c>
      <c r="LQ46" s="17">
        <v>67.461460000000002</v>
      </c>
      <c r="LR46" s="17">
        <v>67.461460000000002</v>
      </c>
      <c r="LS46" s="17">
        <v>-2.9614600000000002</v>
      </c>
      <c r="LT46" s="17">
        <v>79.400000000000006</v>
      </c>
      <c r="LU46" s="17">
        <v>78.567999999999998</v>
      </c>
      <c r="LV46" s="17">
        <v>78.567989999999995</v>
      </c>
      <c r="LW46" s="17">
        <v>0.83201000000000003</v>
      </c>
      <c r="LX46" s="17">
        <v>30.3</v>
      </c>
      <c r="LY46" s="17">
        <v>30.097560000000001</v>
      </c>
      <c r="LZ46" s="17">
        <v>30.097560000000001</v>
      </c>
      <c r="MA46" s="17">
        <v>0.20244000000000001</v>
      </c>
      <c r="MB46" s="17"/>
      <c r="MC46" s="17"/>
      <c r="MD46" s="17"/>
      <c r="ME46" s="17">
        <v>0</v>
      </c>
      <c r="MF46" s="17"/>
      <c r="MG46" s="17"/>
      <c r="MH46" s="17"/>
      <c r="MI46" s="17">
        <v>0</v>
      </c>
      <c r="MJ46" s="17"/>
      <c r="MK46" s="17"/>
      <c r="ML46" s="17"/>
      <c r="MM46" s="17">
        <v>0</v>
      </c>
      <c r="MN46" s="17">
        <v>146.9</v>
      </c>
      <c r="MO46" s="17">
        <v>146.66612000000001</v>
      </c>
      <c r="MP46" s="17">
        <v>111</v>
      </c>
      <c r="MQ46" s="17">
        <v>35.9</v>
      </c>
      <c r="MR46" s="17">
        <v>146.19999999999999</v>
      </c>
      <c r="MS46" s="17">
        <v>146.66612000000001</v>
      </c>
      <c r="MT46" s="17">
        <v>111</v>
      </c>
      <c r="MU46" s="17">
        <v>35.200000000000003</v>
      </c>
      <c r="MV46" s="17">
        <v>149.4</v>
      </c>
      <c r="MW46" s="17">
        <v>146.66612000000001</v>
      </c>
      <c r="MX46" s="17">
        <v>111</v>
      </c>
      <c r="MY46" s="17">
        <v>38.4</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v>0</v>
      </c>
      <c r="OC46" s="17"/>
      <c r="OD46" s="17">
        <v>0</v>
      </c>
      <c r="OE46" s="17">
        <v>0</v>
      </c>
      <c r="OF46" s="17">
        <v>110.9</v>
      </c>
      <c r="OG46" s="17">
        <v>95.427059999999997</v>
      </c>
      <c r="OH46" s="17">
        <v>90.597999999999999</v>
      </c>
      <c r="OI46" s="17">
        <v>20.302</v>
      </c>
      <c r="OJ46" s="17">
        <v>0</v>
      </c>
      <c r="OK46" s="17"/>
      <c r="OL46" s="17">
        <v>0</v>
      </c>
      <c r="OM46" s="17">
        <v>0</v>
      </c>
      <c r="ON46" s="17">
        <v>2.1</v>
      </c>
      <c r="OO46" s="17">
        <v>5.5</v>
      </c>
      <c r="OP46" s="17">
        <v>8.6340000000000003</v>
      </c>
      <c r="OQ46" s="17">
        <v>-6.5339999999999998</v>
      </c>
      <c r="OR46" s="17">
        <v>0</v>
      </c>
      <c r="OS46" s="17"/>
      <c r="OT46" s="17">
        <v>0</v>
      </c>
      <c r="OU46" s="17">
        <v>0</v>
      </c>
      <c r="OV46" s="17">
        <v>20</v>
      </c>
      <c r="OW46" s="17">
        <v>17.560980000000001</v>
      </c>
      <c r="OX46" s="17">
        <v>17.560970000000001</v>
      </c>
      <c r="OY46" s="17">
        <v>2.4390299999999998</v>
      </c>
      <c r="OZ46" s="17">
        <v>9.9</v>
      </c>
      <c r="PA46" s="17">
        <v>9.9830000000000005</v>
      </c>
      <c r="PB46" s="17">
        <v>9.9830000000000005</v>
      </c>
      <c r="PC46" s="17">
        <v>-8.3000000000000004E-2</v>
      </c>
      <c r="PD46" s="17">
        <v>5.4</v>
      </c>
      <c r="PE46" s="17">
        <v>5.67</v>
      </c>
      <c r="PF46" s="17">
        <v>5.67</v>
      </c>
      <c r="PG46" s="17">
        <v>-0.27</v>
      </c>
      <c r="PH46" s="17">
        <v>1</v>
      </c>
      <c r="PI46" s="17">
        <v>1</v>
      </c>
      <c r="PJ46" s="17">
        <v>1</v>
      </c>
      <c r="PK46" s="17">
        <v>0</v>
      </c>
      <c r="PL46" s="17"/>
      <c r="PM46" s="17"/>
      <c r="PN46" s="17"/>
      <c r="PO46" s="17">
        <v>0</v>
      </c>
      <c r="PP46" s="17">
        <v>4.9850000000000003</v>
      </c>
      <c r="PQ46" s="17">
        <v>5</v>
      </c>
      <c r="PR46" s="17">
        <v>5</v>
      </c>
      <c r="PS46" s="17">
        <v>-1.4999999999999999E-2</v>
      </c>
      <c r="PT46" s="17">
        <v>20.2</v>
      </c>
      <c r="PU46" s="17">
        <v>19.5122</v>
      </c>
      <c r="PV46" s="17">
        <v>19.51219</v>
      </c>
      <c r="PW46" s="17">
        <v>0.68781000000000003</v>
      </c>
      <c r="PX46" s="17">
        <v>20</v>
      </c>
      <c r="PY46" s="17">
        <v>19.510000000000002</v>
      </c>
      <c r="PZ46" s="17"/>
      <c r="QA46" s="17">
        <v>20</v>
      </c>
      <c r="QB46" s="17">
        <v>18.8</v>
      </c>
      <c r="QC46" s="17">
        <v>17.560980000000001</v>
      </c>
      <c r="QD46" s="17">
        <v>17.560970000000001</v>
      </c>
      <c r="QE46" s="17">
        <v>1.2390300000000001</v>
      </c>
      <c r="QF46" s="17">
        <v>3.5</v>
      </c>
      <c r="QG46" s="17">
        <v>3.5</v>
      </c>
      <c r="QH46" s="17">
        <v>3.5</v>
      </c>
      <c r="QI46" s="17">
        <v>0</v>
      </c>
      <c r="QJ46" s="17">
        <v>18.5</v>
      </c>
      <c r="QK46" s="17">
        <v>18.048780000000001</v>
      </c>
      <c r="QL46" s="17">
        <v>18.048780000000001</v>
      </c>
      <c r="QM46" s="17">
        <v>0.45122000000000001</v>
      </c>
      <c r="QN46" s="17">
        <v>0</v>
      </c>
      <c r="QO46" s="17"/>
      <c r="QP46" s="17">
        <v>0</v>
      </c>
      <c r="QQ46" s="17">
        <v>0</v>
      </c>
      <c r="QR46" s="17">
        <v>0</v>
      </c>
      <c r="QS46" s="17"/>
      <c r="QT46" s="17">
        <v>0</v>
      </c>
      <c r="QU46" s="17">
        <v>0</v>
      </c>
      <c r="QV46" s="17">
        <v>24.8</v>
      </c>
      <c r="QW46" s="17">
        <v>20</v>
      </c>
      <c r="QX46" s="17">
        <v>17.539000000000001</v>
      </c>
      <c r="QY46" s="17">
        <v>7.2610000000000001</v>
      </c>
      <c r="QZ46" s="17">
        <v>63.1</v>
      </c>
      <c r="RA46" s="17">
        <v>55.9</v>
      </c>
      <c r="RB46" s="17">
        <v>58.51</v>
      </c>
      <c r="RC46" s="17">
        <v>4.59</v>
      </c>
      <c r="RD46" s="17">
        <v>4.5</v>
      </c>
      <c r="RE46" s="17">
        <v>4.2</v>
      </c>
      <c r="RF46" s="17">
        <v>4.2</v>
      </c>
      <c r="RG46" s="17">
        <v>0.3</v>
      </c>
      <c r="RH46" s="17">
        <v>1.1000000000000001</v>
      </c>
      <c r="RI46" s="17"/>
      <c r="RJ46" s="17">
        <v>0</v>
      </c>
      <c r="RK46" s="17">
        <v>1.1000000000000001</v>
      </c>
      <c r="RL46" s="17">
        <v>2.2000000000000002</v>
      </c>
      <c r="RM46" s="17">
        <v>2.4</v>
      </c>
      <c r="RN46" s="17">
        <v>2.4</v>
      </c>
      <c r="RO46" s="17">
        <v>-0.2</v>
      </c>
      <c r="RP46" s="17">
        <v>2.7</v>
      </c>
      <c r="RQ46" s="17"/>
      <c r="RR46" s="17"/>
      <c r="RS46" s="17">
        <v>2.7</v>
      </c>
      <c r="RT46" s="17">
        <v>0</v>
      </c>
      <c r="RU46" s="17"/>
      <c r="RV46" s="17">
        <v>0</v>
      </c>
      <c r="RW46" s="17">
        <v>0</v>
      </c>
      <c r="RX46" s="17">
        <v>3.32</v>
      </c>
      <c r="RY46" s="17">
        <v>3.3210000000000002</v>
      </c>
      <c r="RZ46" s="17">
        <v>3.3210000000000002</v>
      </c>
      <c r="SA46" s="17">
        <v>-1E-3</v>
      </c>
      <c r="SB46" s="17">
        <v>14.8</v>
      </c>
      <c r="SC46" s="17">
        <v>13.88091</v>
      </c>
      <c r="SD46" s="17">
        <v>13.88091</v>
      </c>
      <c r="SE46" s="17">
        <v>0.91908999999999996</v>
      </c>
      <c r="SF46" s="17">
        <v>2.6</v>
      </c>
      <c r="SG46" s="17">
        <v>2</v>
      </c>
      <c r="SH46" s="17">
        <v>2</v>
      </c>
      <c r="SI46" s="17">
        <v>0.6</v>
      </c>
      <c r="SJ46" s="17">
        <v>0</v>
      </c>
      <c r="SK46" s="17">
        <v>0.7</v>
      </c>
      <c r="SL46" s="17">
        <v>0.7</v>
      </c>
      <c r="SM46" s="17">
        <v>-0.7</v>
      </c>
      <c r="SN46" s="17">
        <v>15.9</v>
      </c>
      <c r="SO46" s="17">
        <v>17.170729999999999</v>
      </c>
      <c r="SP46" s="17">
        <v>17.170729999999999</v>
      </c>
      <c r="SQ46" s="17">
        <v>-1.2707299999999999</v>
      </c>
      <c r="SR46" s="17">
        <v>7.1</v>
      </c>
      <c r="SS46" s="17">
        <v>9.3000000000000007</v>
      </c>
      <c r="ST46" s="17">
        <v>9.3000000000000007</v>
      </c>
      <c r="SU46" s="17">
        <v>-2.2000000000000002</v>
      </c>
      <c r="SV46" s="17">
        <v>10.3</v>
      </c>
      <c r="SW46" s="17">
        <v>11.707319999999999</v>
      </c>
      <c r="SX46" s="17">
        <v>11.707319999999999</v>
      </c>
      <c r="SY46" s="17">
        <v>-1.4073199999999999</v>
      </c>
      <c r="SZ46" s="17">
        <v>15</v>
      </c>
      <c r="TA46" s="17">
        <v>15.60976</v>
      </c>
      <c r="TB46" s="17">
        <v>15.60975</v>
      </c>
      <c r="TC46" s="17">
        <v>-0.60975000000000001</v>
      </c>
      <c r="TD46" s="17">
        <v>20</v>
      </c>
      <c r="TE46" s="17">
        <v>19.317070000000001</v>
      </c>
      <c r="TF46" s="17">
        <v>19.317070000000001</v>
      </c>
      <c r="TG46" s="17">
        <v>0.68293000000000004</v>
      </c>
      <c r="TH46" s="17">
        <v>4.5999999999999996</v>
      </c>
      <c r="TI46" s="17">
        <v>8.1999999999999993</v>
      </c>
      <c r="TJ46" s="17">
        <v>5.6260000000000003</v>
      </c>
      <c r="TK46" s="17">
        <v>-1.026</v>
      </c>
      <c r="TL46" s="17">
        <v>39.299999999999997</v>
      </c>
      <c r="TM46" s="17">
        <v>44.2</v>
      </c>
      <c r="TN46" s="17">
        <v>47.790999999999997</v>
      </c>
      <c r="TO46" s="17">
        <v>-8.4909999999999997</v>
      </c>
      <c r="TP46" s="17">
        <v>0</v>
      </c>
      <c r="TQ46" s="17"/>
      <c r="TR46" s="17">
        <v>0</v>
      </c>
      <c r="TS46" s="17">
        <v>0</v>
      </c>
      <c r="TT46" s="17">
        <v>68</v>
      </c>
      <c r="TU46" s="17">
        <v>47.42136</v>
      </c>
      <c r="TV46" s="17">
        <v>48.786999999999999</v>
      </c>
      <c r="TW46" s="17">
        <v>19.213000000000001</v>
      </c>
      <c r="TX46" s="17">
        <v>95.3</v>
      </c>
      <c r="TY46" s="17">
        <v>70.134320000000002</v>
      </c>
      <c r="TZ46" s="17">
        <v>63.622999999999998</v>
      </c>
      <c r="UA46" s="17">
        <v>31.677</v>
      </c>
      <c r="UB46" s="17">
        <v>6.1</v>
      </c>
      <c r="UC46" s="17">
        <v>4.2329999999999997</v>
      </c>
      <c r="UD46" s="17">
        <v>4.2329999999999997</v>
      </c>
      <c r="UE46" s="17">
        <v>1.867</v>
      </c>
      <c r="UF46" s="17">
        <v>2.5</v>
      </c>
      <c r="UG46" s="17">
        <v>3.1619999999999999</v>
      </c>
      <c r="UH46" s="17">
        <v>3.1619999999999999</v>
      </c>
      <c r="UI46" s="17">
        <v>-0.66200000000000003</v>
      </c>
      <c r="UJ46" s="17">
        <v>16.399999999999999</v>
      </c>
      <c r="UK46" s="17">
        <v>17.560980000000001</v>
      </c>
      <c r="UL46" s="17">
        <v>17.560970000000001</v>
      </c>
      <c r="UM46" s="17">
        <v>-1.1609700000000001</v>
      </c>
      <c r="UN46" s="17">
        <v>4.8</v>
      </c>
      <c r="UO46" s="17">
        <v>5.6</v>
      </c>
      <c r="UP46" s="17">
        <v>5.6</v>
      </c>
      <c r="UQ46" s="17">
        <v>-0.8</v>
      </c>
      <c r="UR46" s="17">
        <v>8.1999999999999993</v>
      </c>
      <c r="US46" s="17">
        <v>7.7</v>
      </c>
      <c r="UT46" s="17">
        <v>7.7</v>
      </c>
      <c r="UU46" s="17">
        <v>0.5</v>
      </c>
      <c r="UV46" s="17">
        <v>15</v>
      </c>
      <c r="UW46" s="17">
        <v>14.63415</v>
      </c>
      <c r="UX46" s="17">
        <v>14.63414</v>
      </c>
      <c r="UY46" s="17">
        <v>0.36586000000000002</v>
      </c>
      <c r="UZ46" s="17">
        <v>16</v>
      </c>
      <c r="VA46" s="17">
        <v>15.60976</v>
      </c>
      <c r="VB46" s="17">
        <v>15.60975</v>
      </c>
      <c r="VC46" s="17">
        <v>0.39024999999999999</v>
      </c>
      <c r="VD46" s="17">
        <v>15.9</v>
      </c>
      <c r="VE46" s="17">
        <v>15.60976</v>
      </c>
      <c r="VF46" s="17">
        <v>15.60975</v>
      </c>
      <c r="VG46" s="17">
        <v>0.29025000000000001</v>
      </c>
      <c r="VH46" s="17">
        <v>1.2</v>
      </c>
      <c r="VI46" s="17">
        <v>2.4</v>
      </c>
      <c r="VJ46" s="17">
        <v>6.2009999999999996</v>
      </c>
      <c r="VK46" s="17">
        <v>-5.0010000000000003</v>
      </c>
      <c r="VL46" s="17">
        <v>0</v>
      </c>
      <c r="VM46" s="17"/>
      <c r="VN46" s="17">
        <v>0</v>
      </c>
      <c r="VO46" s="17">
        <v>0</v>
      </c>
      <c r="VP46" s="17">
        <v>0</v>
      </c>
      <c r="VQ46" s="17"/>
      <c r="VR46" s="17">
        <v>0</v>
      </c>
      <c r="VS46" s="17">
        <v>0</v>
      </c>
      <c r="VT46" s="17">
        <v>0</v>
      </c>
      <c r="VU46" s="17"/>
      <c r="VV46" s="17">
        <v>0</v>
      </c>
      <c r="VW46" s="17">
        <v>0</v>
      </c>
      <c r="VX46" s="17">
        <v>0.6</v>
      </c>
      <c r="VY46" s="17">
        <v>0.6</v>
      </c>
      <c r="VZ46" s="17">
        <v>0.6</v>
      </c>
      <c r="WA46" s="17">
        <v>0</v>
      </c>
      <c r="WB46" s="17">
        <v>113.4</v>
      </c>
      <c r="WC46" s="17">
        <v>108</v>
      </c>
      <c r="WD46" s="17">
        <v>108</v>
      </c>
      <c r="WE46" s="17">
        <v>5.4</v>
      </c>
      <c r="WF46" s="17">
        <v>116.6</v>
      </c>
      <c r="WG46" s="17">
        <v>79</v>
      </c>
      <c r="WH46" s="17">
        <v>79</v>
      </c>
      <c r="WI46" s="17">
        <v>37.6</v>
      </c>
      <c r="WJ46" s="17">
        <v>0</v>
      </c>
      <c r="WK46" s="17"/>
      <c r="WL46" s="17">
        <v>0</v>
      </c>
      <c r="WM46" s="17">
        <v>0</v>
      </c>
      <c r="WN46" s="17">
        <v>0</v>
      </c>
      <c r="WO46" s="17"/>
      <c r="WP46" s="17">
        <v>0</v>
      </c>
      <c r="WQ46" s="17">
        <v>0</v>
      </c>
      <c r="WR46" s="17">
        <v>9.4</v>
      </c>
      <c r="WS46" s="17">
        <v>9.4</v>
      </c>
      <c r="WT46" s="17">
        <v>9.4</v>
      </c>
      <c r="WU46" s="17">
        <v>0</v>
      </c>
      <c r="WV46" s="17">
        <v>20</v>
      </c>
      <c r="WW46" s="17">
        <v>19.317070000000001</v>
      </c>
      <c r="WX46" s="17">
        <v>19.317070000000001</v>
      </c>
      <c r="WY46" s="17">
        <v>0.68293000000000004</v>
      </c>
      <c r="WZ46" s="17">
        <v>9.9</v>
      </c>
      <c r="XA46" s="17">
        <v>10.6</v>
      </c>
      <c r="XB46" s="17">
        <v>10.6</v>
      </c>
      <c r="XC46" s="17">
        <v>-0.7</v>
      </c>
      <c r="XD46" s="17">
        <v>34.799999999999997</v>
      </c>
      <c r="XE46" s="17">
        <v>30</v>
      </c>
      <c r="XF46" s="17"/>
      <c r="XG46" s="17">
        <v>34.799999999999997</v>
      </c>
      <c r="XH46" s="17"/>
      <c r="XI46" s="17"/>
      <c r="XJ46" s="17"/>
      <c r="XK46" s="17">
        <v>0</v>
      </c>
      <c r="XL46" s="17"/>
      <c r="XM46" s="17"/>
      <c r="XN46" s="17"/>
      <c r="XO46" s="17">
        <v>0</v>
      </c>
      <c r="XP46" s="17"/>
      <c r="XQ46" s="17"/>
      <c r="XR46" s="17"/>
      <c r="XS46" s="17">
        <v>0</v>
      </c>
      <c r="XT46" s="17">
        <v>17.7</v>
      </c>
      <c r="XU46" s="17">
        <v>17</v>
      </c>
      <c r="XV46" s="17">
        <v>14</v>
      </c>
      <c r="XW46" s="17">
        <v>3.7</v>
      </c>
      <c r="XX46" s="17"/>
      <c r="XY46" s="17"/>
      <c r="XZ46" s="17"/>
      <c r="YA46" s="17">
        <v>0</v>
      </c>
      <c r="YB46" s="17"/>
      <c r="YC46" s="17"/>
      <c r="YD46" s="17"/>
      <c r="YE46" s="17">
        <v>0</v>
      </c>
    </row>
    <row r="47" spans="1:655" ht="24" customHeight="1" x14ac:dyDescent="0.3">
      <c r="A47" s="1"/>
      <c r="B47" s="16" t="s">
        <v>49</v>
      </c>
      <c r="C47" s="16" t="s">
        <v>889</v>
      </c>
      <c r="D47" s="17">
        <v>100.6</v>
      </c>
      <c r="E47" s="17">
        <v>100</v>
      </c>
      <c r="F47" s="17">
        <v>100</v>
      </c>
      <c r="G47" s="17">
        <v>0.6</v>
      </c>
      <c r="H47" s="17">
        <v>650.79999999999995</v>
      </c>
      <c r="I47" s="17">
        <v>646.79789000000005</v>
      </c>
      <c r="J47" s="17">
        <v>646.79789000000005</v>
      </c>
      <c r="K47" s="17">
        <v>4.0021100000000001</v>
      </c>
      <c r="L47" s="17">
        <v>215.5</v>
      </c>
      <c r="M47" s="17">
        <v>211.44126</v>
      </c>
      <c r="N47" s="17">
        <v>211.44126</v>
      </c>
      <c r="O47" s="17">
        <v>4.0587400000000002</v>
      </c>
      <c r="P47" s="17">
        <v>0</v>
      </c>
      <c r="Q47" s="17"/>
      <c r="R47" s="17">
        <v>0</v>
      </c>
      <c r="S47" s="17">
        <v>0</v>
      </c>
      <c r="T47" s="17">
        <v>0</v>
      </c>
      <c r="U47" s="17"/>
      <c r="V47" s="17">
        <v>0</v>
      </c>
      <c r="W47" s="17">
        <v>0</v>
      </c>
      <c r="X47" s="17">
        <v>91.4</v>
      </c>
      <c r="Y47" s="17">
        <v>92.226339999999993</v>
      </c>
      <c r="Z47" s="17">
        <v>92.226339999999993</v>
      </c>
      <c r="AA47" s="17">
        <v>-0.82633999999999996</v>
      </c>
      <c r="AB47" s="17">
        <v>206.1</v>
      </c>
      <c r="AC47" s="17">
        <v>205</v>
      </c>
      <c r="AD47" s="17">
        <v>220</v>
      </c>
      <c r="AE47" s="17">
        <v>-13.9</v>
      </c>
      <c r="AF47" s="17"/>
      <c r="AG47" s="17"/>
      <c r="AH47" s="17"/>
      <c r="AI47" s="17">
        <v>0</v>
      </c>
      <c r="AJ47" s="17"/>
      <c r="AK47" s="17"/>
      <c r="AL47" s="17"/>
      <c r="AM47" s="17">
        <v>0</v>
      </c>
      <c r="AN47" s="17">
        <v>110.1</v>
      </c>
      <c r="AO47" s="17">
        <v>132.64403999999999</v>
      </c>
      <c r="AP47" s="17">
        <v>173.60628</v>
      </c>
      <c r="AQ47" s="17">
        <v>-63.506279999999997</v>
      </c>
      <c r="AR47" s="17">
        <v>109.2</v>
      </c>
      <c r="AS47" s="17">
        <v>132.64403999999999</v>
      </c>
      <c r="AT47" s="17">
        <v>173.60628</v>
      </c>
      <c r="AU47" s="17">
        <v>-64.406279999999995</v>
      </c>
      <c r="AV47" s="17">
        <v>109.9</v>
      </c>
      <c r="AW47" s="17">
        <v>132.64403999999999</v>
      </c>
      <c r="AX47" s="17">
        <v>173.60628</v>
      </c>
      <c r="AY47" s="17">
        <v>-63.70628</v>
      </c>
      <c r="AZ47" s="17">
        <v>207.4</v>
      </c>
      <c r="BA47" s="17">
        <v>198.96605</v>
      </c>
      <c r="BB47" s="17">
        <v>260.40942000000001</v>
      </c>
      <c r="BC47" s="17">
        <v>-53.009419999999999</v>
      </c>
      <c r="BD47" s="17">
        <v>210.7</v>
      </c>
      <c r="BE47" s="17">
        <v>195.12200999999999</v>
      </c>
      <c r="BF47" s="17">
        <v>195.12200000000001</v>
      </c>
      <c r="BG47" s="17">
        <v>15.577999999999999</v>
      </c>
      <c r="BH47" s="17">
        <v>110.1</v>
      </c>
      <c r="BI47" s="17">
        <v>97.561000000000007</v>
      </c>
      <c r="BJ47" s="17">
        <v>97.561000000000007</v>
      </c>
      <c r="BK47" s="17">
        <v>12.539</v>
      </c>
      <c r="BL47" s="17">
        <v>561</v>
      </c>
      <c r="BM47" s="17">
        <v>568.29854</v>
      </c>
      <c r="BN47" s="17">
        <v>568.29853000000003</v>
      </c>
      <c r="BO47" s="17">
        <v>-7.2985300000000004</v>
      </c>
      <c r="BP47" s="17">
        <v>10.5</v>
      </c>
      <c r="BQ47" s="17">
        <v>5.4891500000000004</v>
      </c>
      <c r="BR47" s="17">
        <v>5.4891399999999999</v>
      </c>
      <c r="BS47" s="17">
        <v>5.0108600000000001</v>
      </c>
      <c r="BT47" s="17"/>
      <c r="BU47" s="17"/>
      <c r="BV47" s="17"/>
      <c r="BW47" s="17">
        <v>0</v>
      </c>
      <c r="BX47" s="17"/>
      <c r="BY47" s="17"/>
      <c r="BZ47" s="17"/>
      <c r="CA47" s="17">
        <v>0</v>
      </c>
      <c r="CB47" s="17"/>
      <c r="CC47" s="17"/>
      <c r="CD47" s="17"/>
      <c r="CE47" s="17">
        <v>0</v>
      </c>
      <c r="CF47" s="17"/>
      <c r="CG47" s="17"/>
      <c r="CH47" s="17"/>
      <c r="CI47" s="17">
        <v>0</v>
      </c>
      <c r="CJ47" s="17">
        <v>167.2</v>
      </c>
      <c r="CK47" s="17">
        <v>164.70732000000001</v>
      </c>
      <c r="CL47" s="17">
        <v>164.70732000000001</v>
      </c>
      <c r="CM47" s="17">
        <v>2.49268</v>
      </c>
      <c r="CN47" s="17">
        <v>8</v>
      </c>
      <c r="CO47" s="17">
        <v>5.1346499999999997</v>
      </c>
      <c r="CP47" s="17">
        <v>5.1346499999999997</v>
      </c>
      <c r="CQ47" s="17">
        <v>2.8653499999999998</v>
      </c>
      <c r="CR47" s="17">
        <v>5.0999999999999996</v>
      </c>
      <c r="CS47" s="17">
        <v>2.8184800000000001</v>
      </c>
      <c r="CT47" s="17">
        <v>2.8184800000000001</v>
      </c>
      <c r="CU47" s="17">
        <v>2.28152</v>
      </c>
      <c r="CV47" s="17"/>
      <c r="CW47" s="17"/>
      <c r="CX47" s="17">
        <v>0</v>
      </c>
      <c r="CY47" s="17">
        <v>0</v>
      </c>
      <c r="CZ47" s="17">
        <v>6.5</v>
      </c>
      <c r="DA47" s="17">
        <v>6.8787000000000003</v>
      </c>
      <c r="DB47" s="17">
        <v>6.8787000000000003</v>
      </c>
      <c r="DC47" s="17">
        <v>-0.37869999999999998</v>
      </c>
      <c r="DD47" s="17">
        <v>12.3</v>
      </c>
      <c r="DE47" s="17">
        <v>14.9922</v>
      </c>
      <c r="DF47" s="17">
        <v>14.992190000000001</v>
      </c>
      <c r="DG47" s="17">
        <v>-2.6921900000000001</v>
      </c>
      <c r="DH47" s="17">
        <v>90.7</v>
      </c>
      <c r="DI47" s="17">
        <v>85.500320000000002</v>
      </c>
      <c r="DJ47" s="17">
        <v>94.420789999999997</v>
      </c>
      <c r="DK47" s="17">
        <v>-3.72079</v>
      </c>
      <c r="DL47" s="17"/>
      <c r="DM47" s="17"/>
      <c r="DN47" s="17"/>
      <c r="DO47" s="17">
        <v>0</v>
      </c>
      <c r="DP47" s="17"/>
      <c r="DQ47" s="17"/>
      <c r="DR47" s="17"/>
      <c r="DS47" s="17">
        <v>0</v>
      </c>
      <c r="DT47" s="17">
        <v>0</v>
      </c>
      <c r="DU47" s="17"/>
      <c r="DV47" s="17">
        <v>0</v>
      </c>
      <c r="DW47" s="17">
        <v>0</v>
      </c>
      <c r="DX47" s="17"/>
      <c r="DY47" s="17"/>
      <c r="DZ47" s="17"/>
      <c r="EA47" s="17">
        <v>0</v>
      </c>
      <c r="EB47" s="17">
        <v>111.3</v>
      </c>
      <c r="EC47" s="17">
        <v>112.90537</v>
      </c>
      <c r="ED47" s="17">
        <v>112.90536</v>
      </c>
      <c r="EE47" s="17">
        <v>-1.6053599999999999</v>
      </c>
      <c r="EF47" s="17">
        <v>223.8</v>
      </c>
      <c r="EG47" s="17">
        <v>221.55625000000001</v>
      </c>
      <c r="EH47" s="17">
        <v>221.55625000000001</v>
      </c>
      <c r="EI47" s="17">
        <v>2.2437499999999999</v>
      </c>
      <c r="EJ47" s="17"/>
      <c r="EK47" s="17"/>
      <c r="EL47" s="17"/>
      <c r="EM47" s="17">
        <v>0</v>
      </c>
      <c r="EN47" s="17"/>
      <c r="EO47" s="17"/>
      <c r="EP47" s="17"/>
      <c r="EQ47" s="17">
        <v>0</v>
      </c>
      <c r="ER47" s="17"/>
      <c r="ES47" s="17"/>
      <c r="ET47" s="17"/>
      <c r="EU47" s="17">
        <v>0</v>
      </c>
      <c r="EV47" s="17">
        <v>6.5</v>
      </c>
      <c r="EW47" s="17">
        <v>6.39</v>
      </c>
      <c r="EX47" s="17">
        <v>6.39</v>
      </c>
      <c r="EY47" s="17">
        <v>0.11</v>
      </c>
      <c r="EZ47" s="17">
        <v>459</v>
      </c>
      <c r="FA47" s="17">
        <v>458.87804999999997</v>
      </c>
      <c r="FB47" s="17">
        <v>229.57073</v>
      </c>
      <c r="FC47" s="17">
        <v>229.42927</v>
      </c>
      <c r="FD47" s="17">
        <v>69</v>
      </c>
      <c r="FE47" s="17">
        <v>76.256299999999996</v>
      </c>
      <c r="FF47" s="17">
        <v>76.256299999999996</v>
      </c>
      <c r="FG47" s="17">
        <v>-7.2563000000000004</v>
      </c>
      <c r="FH47" s="17">
        <v>134.69999999999999</v>
      </c>
      <c r="FI47" s="17">
        <v>151.16499999999999</v>
      </c>
      <c r="FJ47" s="17">
        <v>151.16498999999999</v>
      </c>
      <c r="FK47" s="17">
        <v>-16.46499</v>
      </c>
      <c r="FL47" s="17">
        <v>36.799999999999997</v>
      </c>
      <c r="FM47" s="17">
        <v>37.709339999999997</v>
      </c>
      <c r="FN47" s="17">
        <v>37.709339999999997</v>
      </c>
      <c r="FO47" s="17">
        <v>-0.90934000000000004</v>
      </c>
      <c r="FP47" s="17">
        <v>9.4</v>
      </c>
      <c r="FQ47" s="17">
        <v>9.6429299999999998</v>
      </c>
      <c r="FR47" s="17">
        <v>9.6429200000000002</v>
      </c>
      <c r="FS47" s="17">
        <v>-0.24292</v>
      </c>
      <c r="FT47" s="17">
        <v>19.7</v>
      </c>
      <c r="FU47" s="17">
        <v>19.121949999999998</v>
      </c>
      <c r="FV47" s="17">
        <v>19.121949999999998</v>
      </c>
      <c r="FW47" s="17">
        <v>0.57804999999999995</v>
      </c>
      <c r="FX47" s="17">
        <v>90.3</v>
      </c>
      <c r="FY47" s="17">
        <v>87.657560000000004</v>
      </c>
      <c r="FZ47" s="17">
        <v>87.657560000000004</v>
      </c>
      <c r="GA47" s="17">
        <v>2.6424400000000001</v>
      </c>
      <c r="GB47" s="17">
        <v>183.9</v>
      </c>
      <c r="GC47" s="17">
        <v>185.23701</v>
      </c>
      <c r="GD47" s="17">
        <v>185.23701</v>
      </c>
      <c r="GE47" s="17">
        <v>-1.33701</v>
      </c>
      <c r="GF47" s="17"/>
      <c r="GG47" s="17"/>
      <c r="GH47" s="17"/>
      <c r="GI47" s="17">
        <v>0</v>
      </c>
      <c r="GJ47" s="17">
        <v>90.8</v>
      </c>
      <c r="GK47" s="17">
        <v>92.618510000000001</v>
      </c>
      <c r="GL47" s="17">
        <v>92.618499999999997</v>
      </c>
      <c r="GM47" s="17">
        <v>-1.8185</v>
      </c>
      <c r="GN47" s="17">
        <v>110.2</v>
      </c>
      <c r="GO47" s="17">
        <v>110.91316999999999</v>
      </c>
      <c r="GP47" s="17">
        <v>110.91316999999999</v>
      </c>
      <c r="GQ47" s="17">
        <v>-0.71316999999999997</v>
      </c>
      <c r="GR47" s="17">
        <v>8.1999999999999993</v>
      </c>
      <c r="GS47" s="17">
        <v>9.09</v>
      </c>
      <c r="GT47" s="17">
        <v>9.09</v>
      </c>
      <c r="GU47" s="17">
        <v>-0.89</v>
      </c>
      <c r="GV47" s="17">
        <v>4.3</v>
      </c>
      <c r="GW47" s="17">
        <v>9.9490999999999996</v>
      </c>
      <c r="GX47" s="17">
        <v>9.9490999999999996</v>
      </c>
      <c r="GY47" s="17">
        <v>-5.6490999999999998</v>
      </c>
      <c r="GZ47" s="17">
        <v>47.5</v>
      </c>
      <c r="HA47" s="17">
        <v>47.26634</v>
      </c>
      <c r="HB47" s="17">
        <v>47.26634</v>
      </c>
      <c r="HC47" s="17">
        <v>0.23366000000000001</v>
      </c>
      <c r="HD47" s="17"/>
      <c r="HE47" s="17"/>
      <c r="HF47" s="17"/>
      <c r="HG47" s="17">
        <v>0</v>
      </c>
      <c r="HH47" s="17">
        <v>4</v>
      </c>
      <c r="HI47" s="17">
        <v>3.8872599999999999</v>
      </c>
      <c r="HJ47" s="17">
        <v>3.8872599999999999</v>
      </c>
      <c r="HK47" s="17">
        <v>0.11274000000000001</v>
      </c>
      <c r="HL47" s="17">
        <v>38.4</v>
      </c>
      <c r="HM47" s="17">
        <v>34.419510000000002</v>
      </c>
      <c r="HN47" s="17">
        <v>34.419510000000002</v>
      </c>
      <c r="HO47" s="17">
        <v>3.9804900000000001</v>
      </c>
      <c r="HP47" s="17">
        <v>122.6</v>
      </c>
      <c r="HQ47" s="17">
        <v>171.54185000000001</v>
      </c>
      <c r="HR47" s="17">
        <v>171.54185000000001</v>
      </c>
      <c r="HS47" s="17">
        <v>-48.941850000000002</v>
      </c>
      <c r="HT47" s="17"/>
      <c r="HU47" s="17"/>
      <c r="HV47" s="17"/>
      <c r="HW47" s="17">
        <v>0</v>
      </c>
      <c r="HX47" s="17"/>
      <c r="HY47" s="17"/>
      <c r="HZ47" s="17"/>
      <c r="IA47" s="17">
        <v>0</v>
      </c>
      <c r="IB47" s="17">
        <v>48.4</v>
      </c>
      <c r="IC47" s="17">
        <v>47.67127</v>
      </c>
      <c r="ID47" s="17">
        <v>47.671259999999997</v>
      </c>
      <c r="IE47" s="17">
        <v>0.72874000000000005</v>
      </c>
      <c r="IF47" s="17">
        <v>0</v>
      </c>
      <c r="IG47" s="17">
        <v>25.641300000000001</v>
      </c>
      <c r="IH47" s="17">
        <v>25.641030000000001</v>
      </c>
      <c r="II47" s="17">
        <v>-25.641030000000001</v>
      </c>
      <c r="IJ47" s="17">
        <v>101</v>
      </c>
      <c r="IK47" s="17">
        <v>102.57</v>
      </c>
      <c r="IL47" s="17">
        <v>115.66</v>
      </c>
      <c r="IM47" s="17">
        <v>-14.66</v>
      </c>
      <c r="IN47" s="17">
        <v>45.8</v>
      </c>
      <c r="IO47" s="17"/>
      <c r="IP47" s="17">
        <v>0</v>
      </c>
      <c r="IQ47" s="17">
        <v>45.8</v>
      </c>
      <c r="IR47" s="17"/>
      <c r="IS47" s="17"/>
      <c r="IT47" s="17"/>
      <c r="IU47" s="17">
        <v>0</v>
      </c>
      <c r="IV47" s="17"/>
      <c r="IW47" s="17"/>
      <c r="IX47" s="17"/>
      <c r="IY47" s="17">
        <v>0</v>
      </c>
      <c r="IZ47" s="17"/>
      <c r="JA47" s="17"/>
      <c r="JB47" s="17"/>
      <c r="JC47" s="17">
        <v>0</v>
      </c>
      <c r="JD47" s="17">
        <v>86.5</v>
      </c>
      <c r="JE47" s="17">
        <v>88.815600000000003</v>
      </c>
      <c r="JF47" s="17">
        <v>88.815600000000003</v>
      </c>
      <c r="JG47" s="17">
        <v>-2.3155999999999999</v>
      </c>
      <c r="JH47" s="17"/>
      <c r="JI47" s="17"/>
      <c r="JJ47" s="17">
        <v>62.000019999999999</v>
      </c>
      <c r="JK47" s="17">
        <v>-62.000019999999999</v>
      </c>
      <c r="JL47" s="17">
        <v>174.5</v>
      </c>
      <c r="JM47" s="17">
        <v>179.87925999999999</v>
      </c>
      <c r="JN47" s="17">
        <v>179.87925999999999</v>
      </c>
      <c r="JO47" s="17">
        <v>-5.3792600000000004</v>
      </c>
      <c r="JP47" s="17">
        <v>200</v>
      </c>
      <c r="JQ47" s="17">
        <v>179.87925999999999</v>
      </c>
      <c r="JR47" s="17">
        <v>179.87925999999999</v>
      </c>
      <c r="JS47" s="17">
        <v>20.120740000000001</v>
      </c>
      <c r="JT47" s="17">
        <v>181.6</v>
      </c>
      <c r="JU47" s="17">
        <v>179.87925999999999</v>
      </c>
      <c r="JV47" s="17">
        <v>179.87925999999999</v>
      </c>
      <c r="JW47" s="17">
        <v>1.7207399999999999</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4.5</v>
      </c>
      <c r="LE47" s="17">
        <v>3.9931199999999998</v>
      </c>
      <c r="LF47" s="17">
        <v>3.9931199999999998</v>
      </c>
      <c r="LG47" s="17">
        <v>0.50688</v>
      </c>
      <c r="LH47" s="17">
        <v>214.4</v>
      </c>
      <c r="LI47" s="17">
        <v>245.49863999999999</v>
      </c>
      <c r="LJ47" s="17">
        <v>190.04431</v>
      </c>
      <c r="LK47" s="17">
        <v>24.355689999999999</v>
      </c>
      <c r="LL47" s="17">
        <v>123</v>
      </c>
      <c r="LM47" s="17">
        <v>133.67995999999999</v>
      </c>
      <c r="LN47" s="17">
        <v>133.67995999999999</v>
      </c>
      <c r="LO47" s="17">
        <v>-10.679959999999999</v>
      </c>
      <c r="LP47" s="17">
        <v>64.8</v>
      </c>
      <c r="LQ47" s="17">
        <v>67.461460000000002</v>
      </c>
      <c r="LR47" s="17">
        <v>67.461460000000002</v>
      </c>
      <c r="LS47" s="17">
        <v>-2.6614599999999999</v>
      </c>
      <c r="LT47" s="17">
        <v>79.8</v>
      </c>
      <c r="LU47" s="17">
        <v>78.567999999999998</v>
      </c>
      <c r="LV47" s="17">
        <v>78.567989999999995</v>
      </c>
      <c r="LW47" s="17">
        <v>1.23201</v>
      </c>
      <c r="LX47" s="17">
        <v>30.5</v>
      </c>
      <c r="LY47" s="17">
        <v>30.097560000000001</v>
      </c>
      <c r="LZ47" s="17">
        <v>30.097560000000001</v>
      </c>
      <c r="MA47" s="17">
        <v>0.40244000000000002</v>
      </c>
      <c r="MB47" s="17"/>
      <c r="MC47" s="17"/>
      <c r="MD47" s="17"/>
      <c r="ME47" s="17">
        <v>0</v>
      </c>
      <c r="MF47" s="17"/>
      <c r="MG47" s="17"/>
      <c r="MH47" s="17"/>
      <c r="MI47" s="17">
        <v>0</v>
      </c>
      <c r="MJ47" s="17"/>
      <c r="MK47" s="17"/>
      <c r="ML47" s="17"/>
      <c r="MM47" s="17">
        <v>0</v>
      </c>
      <c r="MN47" s="17">
        <v>133.1</v>
      </c>
      <c r="MO47" s="17">
        <v>146.66612000000001</v>
      </c>
      <c r="MP47" s="17">
        <v>111</v>
      </c>
      <c r="MQ47" s="17">
        <v>22.1</v>
      </c>
      <c r="MR47" s="17">
        <v>132.9</v>
      </c>
      <c r="MS47" s="17">
        <v>146.66612000000001</v>
      </c>
      <c r="MT47" s="17">
        <v>111</v>
      </c>
      <c r="MU47" s="17">
        <v>21.9</v>
      </c>
      <c r="MV47" s="17">
        <v>144.4</v>
      </c>
      <c r="MW47" s="17">
        <v>146.66612000000001</v>
      </c>
      <c r="MX47" s="17">
        <v>111</v>
      </c>
      <c r="MY47" s="17">
        <v>33.4</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v>0</v>
      </c>
      <c r="OC47" s="17"/>
      <c r="OD47" s="17">
        <v>0</v>
      </c>
      <c r="OE47" s="17">
        <v>0</v>
      </c>
      <c r="OF47" s="17">
        <v>106.6</v>
      </c>
      <c r="OG47" s="17">
        <v>94.238339999999994</v>
      </c>
      <c r="OH47" s="17">
        <v>93.275999999999996</v>
      </c>
      <c r="OI47" s="17">
        <v>13.324</v>
      </c>
      <c r="OJ47" s="17">
        <v>0</v>
      </c>
      <c r="OK47" s="17"/>
      <c r="OL47" s="17">
        <v>0</v>
      </c>
      <c r="OM47" s="17">
        <v>0</v>
      </c>
      <c r="ON47" s="17">
        <v>0.3</v>
      </c>
      <c r="OO47" s="17">
        <v>6.4</v>
      </c>
      <c r="OP47" s="17">
        <v>8.3339999999999996</v>
      </c>
      <c r="OQ47" s="17">
        <v>-8.0340000000000007</v>
      </c>
      <c r="OR47" s="17">
        <v>0</v>
      </c>
      <c r="OS47" s="17"/>
      <c r="OT47" s="17">
        <v>0</v>
      </c>
      <c r="OU47" s="17">
        <v>0</v>
      </c>
      <c r="OV47" s="17">
        <v>20</v>
      </c>
      <c r="OW47" s="17">
        <v>17.560980000000001</v>
      </c>
      <c r="OX47" s="17">
        <v>17.560970000000001</v>
      </c>
      <c r="OY47" s="17">
        <v>2.4390299999999998</v>
      </c>
      <c r="OZ47" s="17">
        <v>10</v>
      </c>
      <c r="PA47" s="17">
        <v>9.9830000000000005</v>
      </c>
      <c r="PB47" s="17">
        <v>9.9830000000000005</v>
      </c>
      <c r="PC47" s="17">
        <v>1.7000000000000001E-2</v>
      </c>
      <c r="PD47" s="17">
        <v>5.4</v>
      </c>
      <c r="PE47" s="17">
        <v>5.67</v>
      </c>
      <c r="PF47" s="17">
        <v>5.67</v>
      </c>
      <c r="PG47" s="17">
        <v>-0.27</v>
      </c>
      <c r="PH47" s="17">
        <v>1</v>
      </c>
      <c r="PI47" s="17">
        <v>1</v>
      </c>
      <c r="PJ47" s="17">
        <v>1</v>
      </c>
      <c r="PK47" s="17">
        <v>0</v>
      </c>
      <c r="PL47" s="17"/>
      <c r="PM47" s="17"/>
      <c r="PN47" s="17"/>
      <c r="PO47" s="17">
        <v>0</v>
      </c>
      <c r="PP47" s="17">
        <v>4.9379999999999997</v>
      </c>
      <c r="PQ47" s="17">
        <v>5</v>
      </c>
      <c r="PR47" s="17">
        <v>5</v>
      </c>
      <c r="PS47" s="17">
        <v>-6.2E-2</v>
      </c>
      <c r="PT47" s="17">
        <v>20.6</v>
      </c>
      <c r="PU47" s="17">
        <v>19.5122</v>
      </c>
      <c r="PV47" s="17">
        <v>19.51219</v>
      </c>
      <c r="PW47" s="17">
        <v>1.0878099999999999</v>
      </c>
      <c r="PX47" s="17">
        <v>20</v>
      </c>
      <c r="PY47" s="17">
        <v>19.510000000000002</v>
      </c>
      <c r="PZ47" s="17"/>
      <c r="QA47" s="17">
        <v>20</v>
      </c>
      <c r="QB47" s="17">
        <v>18.8</v>
      </c>
      <c r="QC47" s="17">
        <v>17.560980000000001</v>
      </c>
      <c r="QD47" s="17">
        <v>17.560970000000001</v>
      </c>
      <c r="QE47" s="17">
        <v>1.2390300000000001</v>
      </c>
      <c r="QF47" s="17">
        <v>3.5</v>
      </c>
      <c r="QG47" s="17">
        <v>3.5</v>
      </c>
      <c r="QH47" s="17">
        <v>3.5</v>
      </c>
      <c r="QI47" s="17">
        <v>0</v>
      </c>
      <c r="QJ47" s="17">
        <v>18.5</v>
      </c>
      <c r="QK47" s="17">
        <v>18.048780000000001</v>
      </c>
      <c r="QL47" s="17">
        <v>18.048780000000001</v>
      </c>
      <c r="QM47" s="17">
        <v>0.45122000000000001</v>
      </c>
      <c r="QN47" s="17">
        <v>0</v>
      </c>
      <c r="QO47" s="17"/>
      <c r="QP47" s="17">
        <v>0</v>
      </c>
      <c r="QQ47" s="17">
        <v>0</v>
      </c>
      <c r="QR47" s="17">
        <v>0</v>
      </c>
      <c r="QS47" s="17"/>
      <c r="QT47" s="17">
        <v>0</v>
      </c>
      <c r="QU47" s="17">
        <v>0</v>
      </c>
      <c r="QV47" s="17">
        <v>22.6</v>
      </c>
      <c r="QW47" s="17">
        <v>19.5</v>
      </c>
      <c r="QX47" s="17">
        <v>18.213000000000001</v>
      </c>
      <c r="QY47" s="17">
        <v>4.3869999999999996</v>
      </c>
      <c r="QZ47" s="17">
        <v>61</v>
      </c>
      <c r="RA47" s="17">
        <v>54.1</v>
      </c>
      <c r="RB47" s="17">
        <v>59.234000000000002</v>
      </c>
      <c r="RC47" s="17">
        <v>1.766</v>
      </c>
      <c r="RD47" s="17">
        <v>4.5</v>
      </c>
      <c r="RE47" s="17">
        <v>4.2</v>
      </c>
      <c r="RF47" s="17">
        <v>4.2</v>
      </c>
      <c r="RG47" s="17">
        <v>0.3</v>
      </c>
      <c r="RH47" s="17">
        <v>1.1000000000000001</v>
      </c>
      <c r="RI47" s="17"/>
      <c r="RJ47" s="17">
        <v>0</v>
      </c>
      <c r="RK47" s="17">
        <v>1.1000000000000001</v>
      </c>
      <c r="RL47" s="17">
        <v>2.2000000000000002</v>
      </c>
      <c r="RM47" s="17">
        <v>2.4</v>
      </c>
      <c r="RN47" s="17">
        <v>2.4</v>
      </c>
      <c r="RO47" s="17">
        <v>-0.2</v>
      </c>
      <c r="RP47" s="17">
        <v>2.7</v>
      </c>
      <c r="RQ47" s="17"/>
      <c r="RR47" s="17"/>
      <c r="RS47" s="17">
        <v>2.7</v>
      </c>
      <c r="RT47" s="17">
        <v>0</v>
      </c>
      <c r="RU47" s="17"/>
      <c r="RV47" s="17">
        <v>0</v>
      </c>
      <c r="RW47" s="17">
        <v>0</v>
      </c>
      <c r="RX47" s="17">
        <v>3.2189999999999999</v>
      </c>
      <c r="RY47" s="17">
        <v>3.3210000000000002</v>
      </c>
      <c r="RZ47" s="17">
        <v>3.3210000000000002</v>
      </c>
      <c r="SA47" s="17">
        <v>-0.10199999999999999</v>
      </c>
      <c r="SB47" s="17">
        <v>17.3</v>
      </c>
      <c r="SC47" s="17">
        <v>13.88091</v>
      </c>
      <c r="SD47" s="17">
        <v>13.88091</v>
      </c>
      <c r="SE47" s="17">
        <v>3.4190900000000002</v>
      </c>
      <c r="SF47" s="17">
        <v>2.7</v>
      </c>
      <c r="SG47" s="17">
        <v>2</v>
      </c>
      <c r="SH47" s="17">
        <v>2</v>
      </c>
      <c r="SI47" s="17">
        <v>0.7</v>
      </c>
      <c r="SJ47" s="17">
        <v>0</v>
      </c>
      <c r="SK47" s="17">
        <v>0.7</v>
      </c>
      <c r="SL47" s="17">
        <v>0.7</v>
      </c>
      <c r="SM47" s="17">
        <v>-0.7</v>
      </c>
      <c r="SN47" s="17">
        <v>15.9</v>
      </c>
      <c r="SO47" s="17">
        <v>17.170729999999999</v>
      </c>
      <c r="SP47" s="17">
        <v>17.170729999999999</v>
      </c>
      <c r="SQ47" s="17">
        <v>-1.2707299999999999</v>
      </c>
      <c r="SR47" s="17">
        <v>7.3</v>
      </c>
      <c r="SS47" s="17">
        <v>9.3000000000000007</v>
      </c>
      <c r="ST47" s="17">
        <v>9.3000000000000007</v>
      </c>
      <c r="SU47" s="17">
        <v>-2</v>
      </c>
      <c r="SV47" s="17">
        <v>10.6</v>
      </c>
      <c r="SW47" s="17">
        <v>11.707319999999999</v>
      </c>
      <c r="SX47" s="17">
        <v>11.707319999999999</v>
      </c>
      <c r="SY47" s="17">
        <v>-1.1073200000000001</v>
      </c>
      <c r="SZ47" s="17">
        <v>15.3</v>
      </c>
      <c r="TA47" s="17">
        <v>15.60976</v>
      </c>
      <c r="TB47" s="17">
        <v>15.60975</v>
      </c>
      <c r="TC47" s="17">
        <v>-0.30975000000000003</v>
      </c>
      <c r="TD47" s="17">
        <v>20</v>
      </c>
      <c r="TE47" s="17">
        <v>19.317070000000001</v>
      </c>
      <c r="TF47" s="17">
        <v>19.317070000000001</v>
      </c>
      <c r="TG47" s="17">
        <v>0.68293000000000004</v>
      </c>
      <c r="TH47" s="17">
        <v>3</v>
      </c>
      <c r="TI47" s="17">
        <v>7.7</v>
      </c>
      <c r="TJ47" s="17">
        <v>5.0069999999999997</v>
      </c>
      <c r="TK47" s="17">
        <v>-2.0070000000000001</v>
      </c>
      <c r="TL47" s="17">
        <v>34.5</v>
      </c>
      <c r="TM47" s="17">
        <v>40.9</v>
      </c>
      <c r="TN47" s="17">
        <v>44.887</v>
      </c>
      <c r="TO47" s="17">
        <v>-10.387</v>
      </c>
      <c r="TP47" s="17">
        <v>0</v>
      </c>
      <c r="TQ47" s="17"/>
      <c r="TR47" s="17">
        <v>0</v>
      </c>
      <c r="TS47" s="17">
        <v>0</v>
      </c>
      <c r="TT47" s="17">
        <v>59.1</v>
      </c>
      <c r="TU47" s="17">
        <v>43.94153</v>
      </c>
      <c r="TV47" s="17">
        <v>48.38</v>
      </c>
      <c r="TW47" s="17">
        <v>10.72</v>
      </c>
      <c r="TX47" s="17">
        <v>80.8</v>
      </c>
      <c r="TY47" s="17">
        <v>66.706220000000002</v>
      </c>
      <c r="TZ47" s="17">
        <v>64.753</v>
      </c>
      <c r="UA47" s="17">
        <v>16.047000000000001</v>
      </c>
      <c r="UB47" s="17">
        <v>5.2</v>
      </c>
      <c r="UC47" s="17">
        <v>4.327</v>
      </c>
      <c r="UD47" s="17">
        <v>4.327</v>
      </c>
      <c r="UE47" s="17">
        <v>0.873</v>
      </c>
      <c r="UF47" s="17">
        <v>1.3</v>
      </c>
      <c r="UG47" s="17">
        <v>2.9820000000000002</v>
      </c>
      <c r="UH47" s="17">
        <v>2.9820000000000002</v>
      </c>
      <c r="UI47" s="17">
        <v>-1.6819999999999999</v>
      </c>
      <c r="UJ47" s="17">
        <v>16.2</v>
      </c>
      <c r="UK47" s="17">
        <v>17.560980000000001</v>
      </c>
      <c r="UL47" s="17">
        <v>17.560970000000001</v>
      </c>
      <c r="UM47" s="17">
        <v>-1.36097</v>
      </c>
      <c r="UN47" s="17">
        <v>4.8</v>
      </c>
      <c r="UO47" s="17">
        <v>5.6</v>
      </c>
      <c r="UP47" s="17">
        <v>5.6</v>
      </c>
      <c r="UQ47" s="17">
        <v>-0.8</v>
      </c>
      <c r="UR47" s="17">
        <v>8</v>
      </c>
      <c r="US47" s="17">
        <v>7.7</v>
      </c>
      <c r="UT47" s="17">
        <v>7.7</v>
      </c>
      <c r="UU47" s="17">
        <v>0.3</v>
      </c>
      <c r="UV47" s="17">
        <v>15</v>
      </c>
      <c r="UW47" s="17">
        <v>14.63415</v>
      </c>
      <c r="UX47" s="17">
        <v>14.63414</v>
      </c>
      <c r="UY47" s="17">
        <v>0.36586000000000002</v>
      </c>
      <c r="UZ47" s="17">
        <v>16</v>
      </c>
      <c r="VA47" s="17">
        <v>15.60976</v>
      </c>
      <c r="VB47" s="17">
        <v>15.60975</v>
      </c>
      <c r="VC47" s="17">
        <v>0.39024999999999999</v>
      </c>
      <c r="VD47" s="17">
        <v>15.9</v>
      </c>
      <c r="VE47" s="17">
        <v>15.60976</v>
      </c>
      <c r="VF47" s="17">
        <v>15.60975</v>
      </c>
      <c r="VG47" s="17">
        <v>0.29025000000000001</v>
      </c>
      <c r="VH47" s="17">
        <v>0.2</v>
      </c>
      <c r="VI47" s="17">
        <v>2.9</v>
      </c>
      <c r="VJ47" s="17">
        <v>5.6059999999999999</v>
      </c>
      <c r="VK47" s="17">
        <v>-5.4059999999999997</v>
      </c>
      <c r="VL47" s="17">
        <v>0</v>
      </c>
      <c r="VM47" s="17"/>
      <c r="VN47" s="17">
        <v>0</v>
      </c>
      <c r="VO47" s="17">
        <v>0</v>
      </c>
      <c r="VP47" s="17">
        <v>0</v>
      </c>
      <c r="VQ47" s="17"/>
      <c r="VR47" s="17">
        <v>0</v>
      </c>
      <c r="VS47" s="17">
        <v>0</v>
      </c>
      <c r="VT47" s="17">
        <v>0</v>
      </c>
      <c r="VU47" s="17"/>
      <c r="VV47" s="17">
        <v>0</v>
      </c>
      <c r="VW47" s="17">
        <v>0</v>
      </c>
      <c r="VX47" s="17">
        <v>0.6</v>
      </c>
      <c r="VY47" s="17">
        <v>0.6</v>
      </c>
      <c r="VZ47" s="17">
        <v>0.6</v>
      </c>
      <c r="WA47" s="17">
        <v>0</v>
      </c>
      <c r="WB47" s="17">
        <v>100.9</v>
      </c>
      <c r="WC47" s="17">
        <v>100</v>
      </c>
      <c r="WD47" s="17">
        <v>100</v>
      </c>
      <c r="WE47" s="17">
        <v>0.9</v>
      </c>
      <c r="WF47" s="17">
        <v>79</v>
      </c>
      <c r="WG47" s="17">
        <v>67</v>
      </c>
      <c r="WH47" s="17">
        <v>67</v>
      </c>
      <c r="WI47" s="17">
        <v>12</v>
      </c>
      <c r="WJ47" s="17">
        <v>0</v>
      </c>
      <c r="WK47" s="17"/>
      <c r="WL47" s="17">
        <v>0</v>
      </c>
      <c r="WM47" s="17">
        <v>0</v>
      </c>
      <c r="WN47" s="17">
        <v>0</v>
      </c>
      <c r="WO47" s="17"/>
      <c r="WP47" s="17">
        <v>0</v>
      </c>
      <c r="WQ47" s="17">
        <v>0</v>
      </c>
      <c r="WR47" s="17">
        <v>9.5</v>
      </c>
      <c r="WS47" s="17">
        <v>9.4</v>
      </c>
      <c r="WT47" s="17">
        <v>9.4</v>
      </c>
      <c r="WU47" s="17">
        <v>0.1</v>
      </c>
      <c r="WV47" s="17">
        <v>20</v>
      </c>
      <c r="WW47" s="17">
        <v>19.317070000000001</v>
      </c>
      <c r="WX47" s="17">
        <v>19.317070000000001</v>
      </c>
      <c r="WY47" s="17">
        <v>0.68293000000000004</v>
      </c>
      <c r="WZ47" s="17">
        <v>10.1</v>
      </c>
      <c r="XA47" s="17">
        <v>10.6</v>
      </c>
      <c r="XB47" s="17">
        <v>10.6</v>
      </c>
      <c r="XC47" s="17">
        <v>-0.5</v>
      </c>
      <c r="XD47" s="17">
        <v>35</v>
      </c>
      <c r="XE47" s="17">
        <v>30</v>
      </c>
      <c r="XF47" s="17"/>
      <c r="XG47" s="17">
        <v>35</v>
      </c>
      <c r="XH47" s="17"/>
      <c r="XI47" s="17"/>
      <c r="XJ47" s="17"/>
      <c r="XK47" s="17">
        <v>0</v>
      </c>
      <c r="XL47" s="17"/>
      <c r="XM47" s="17"/>
      <c r="XN47" s="17"/>
      <c r="XO47" s="17">
        <v>0</v>
      </c>
      <c r="XP47" s="17"/>
      <c r="XQ47" s="17"/>
      <c r="XR47" s="17"/>
      <c r="XS47" s="17">
        <v>0</v>
      </c>
      <c r="XT47" s="17">
        <v>17.5</v>
      </c>
      <c r="XU47" s="17">
        <v>17</v>
      </c>
      <c r="XV47" s="17">
        <v>14</v>
      </c>
      <c r="XW47" s="17">
        <v>3.5</v>
      </c>
      <c r="XX47" s="17"/>
      <c r="XY47" s="17"/>
      <c r="XZ47" s="17"/>
      <c r="YA47" s="17">
        <v>0</v>
      </c>
      <c r="YB47" s="17"/>
      <c r="YC47" s="17"/>
      <c r="YD47" s="17"/>
      <c r="YE47" s="17">
        <v>0</v>
      </c>
    </row>
    <row r="48" spans="1:655" ht="24" customHeight="1" x14ac:dyDescent="0.3">
      <c r="A48" s="1"/>
      <c r="B48" s="18" t="s">
        <v>49</v>
      </c>
      <c r="C48" s="18" t="s">
        <v>890</v>
      </c>
      <c r="D48" s="19">
        <v>100.4</v>
      </c>
      <c r="E48" s="19">
        <v>100</v>
      </c>
      <c r="F48" s="19">
        <v>100</v>
      </c>
      <c r="G48" s="19">
        <v>0.4</v>
      </c>
      <c r="H48" s="19">
        <v>648</v>
      </c>
      <c r="I48" s="19">
        <v>646.79789000000005</v>
      </c>
      <c r="J48" s="19">
        <v>646.79789000000005</v>
      </c>
      <c r="K48" s="19">
        <v>1.20211</v>
      </c>
      <c r="L48" s="19">
        <v>215.3</v>
      </c>
      <c r="M48" s="19">
        <v>211.44126</v>
      </c>
      <c r="N48" s="19">
        <v>211.44126</v>
      </c>
      <c r="O48" s="19">
        <v>3.8587400000000001</v>
      </c>
      <c r="P48" s="19">
        <v>0</v>
      </c>
      <c r="Q48" s="19"/>
      <c r="R48" s="19">
        <v>0</v>
      </c>
      <c r="S48" s="19">
        <v>0</v>
      </c>
      <c r="T48" s="19">
        <v>0</v>
      </c>
      <c r="U48" s="19"/>
      <c r="V48" s="19">
        <v>0</v>
      </c>
      <c r="W48" s="19">
        <v>0</v>
      </c>
      <c r="X48" s="19">
        <v>89.3</v>
      </c>
      <c r="Y48" s="19">
        <v>92.226339999999993</v>
      </c>
      <c r="Z48" s="19">
        <v>92.226339999999993</v>
      </c>
      <c r="AA48" s="19">
        <v>-2.9263400000000002</v>
      </c>
      <c r="AB48" s="19">
        <v>205.6</v>
      </c>
      <c r="AC48" s="19">
        <v>205</v>
      </c>
      <c r="AD48" s="19">
        <v>220</v>
      </c>
      <c r="AE48" s="19">
        <v>-14.4</v>
      </c>
      <c r="AF48" s="19"/>
      <c r="AG48" s="19"/>
      <c r="AH48" s="19"/>
      <c r="AI48" s="19">
        <v>0</v>
      </c>
      <c r="AJ48" s="19"/>
      <c r="AK48" s="19"/>
      <c r="AL48" s="19"/>
      <c r="AM48" s="19">
        <v>0</v>
      </c>
      <c r="AN48" s="19">
        <v>120.9</v>
      </c>
      <c r="AO48" s="19">
        <v>156.66660999999999</v>
      </c>
      <c r="AP48" s="19">
        <v>173.72028</v>
      </c>
      <c r="AQ48" s="19">
        <v>-52.820279999999997</v>
      </c>
      <c r="AR48" s="19">
        <v>121.5</v>
      </c>
      <c r="AS48" s="19">
        <v>156.66660999999999</v>
      </c>
      <c r="AT48" s="19">
        <v>173.72028</v>
      </c>
      <c r="AU48" s="19">
        <v>-52.220280000000002</v>
      </c>
      <c r="AV48" s="19">
        <v>121.1</v>
      </c>
      <c r="AW48" s="19">
        <v>156.66660999999999</v>
      </c>
      <c r="AX48" s="19">
        <v>173.72028</v>
      </c>
      <c r="AY48" s="19">
        <v>-52.620280000000001</v>
      </c>
      <c r="AZ48" s="19">
        <v>220</v>
      </c>
      <c r="BA48" s="19">
        <v>234.99992</v>
      </c>
      <c r="BB48" s="19">
        <v>260.58042</v>
      </c>
      <c r="BC48" s="19">
        <v>-40.580419999999997</v>
      </c>
      <c r="BD48" s="19">
        <v>210.8</v>
      </c>
      <c r="BE48" s="19">
        <v>195.12200999999999</v>
      </c>
      <c r="BF48" s="19">
        <v>195.12200000000001</v>
      </c>
      <c r="BG48" s="19">
        <v>15.678000000000001</v>
      </c>
      <c r="BH48" s="19">
        <v>110.3</v>
      </c>
      <c r="BI48" s="19">
        <v>97.561000000000007</v>
      </c>
      <c r="BJ48" s="19">
        <v>97.561000000000007</v>
      </c>
      <c r="BK48" s="19">
        <v>12.739000000000001</v>
      </c>
      <c r="BL48" s="19">
        <v>561.9</v>
      </c>
      <c r="BM48" s="19">
        <v>568.29854</v>
      </c>
      <c r="BN48" s="19">
        <v>568.29853000000003</v>
      </c>
      <c r="BO48" s="19">
        <v>-6.3985300000000001</v>
      </c>
      <c r="BP48" s="19">
        <v>10.5</v>
      </c>
      <c r="BQ48" s="19">
        <v>5.4891500000000004</v>
      </c>
      <c r="BR48" s="19">
        <v>5.4891399999999999</v>
      </c>
      <c r="BS48" s="19">
        <v>5.0108600000000001</v>
      </c>
      <c r="BT48" s="19"/>
      <c r="BU48" s="19"/>
      <c r="BV48" s="19"/>
      <c r="BW48" s="19">
        <v>0</v>
      </c>
      <c r="BX48" s="19"/>
      <c r="BY48" s="19"/>
      <c r="BZ48" s="19"/>
      <c r="CA48" s="19">
        <v>0</v>
      </c>
      <c r="CB48" s="19"/>
      <c r="CC48" s="19"/>
      <c r="CD48" s="19"/>
      <c r="CE48" s="19">
        <v>0</v>
      </c>
      <c r="CF48" s="19"/>
      <c r="CG48" s="19"/>
      <c r="CH48" s="19"/>
      <c r="CI48" s="19">
        <v>0</v>
      </c>
      <c r="CJ48" s="19">
        <v>163.9</v>
      </c>
      <c r="CK48" s="19">
        <v>164.70732000000001</v>
      </c>
      <c r="CL48" s="19">
        <v>164.70732000000001</v>
      </c>
      <c r="CM48" s="19">
        <v>-0.80732000000000004</v>
      </c>
      <c r="CN48" s="19">
        <v>7.2</v>
      </c>
      <c r="CO48" s="19">
        <v>5.1346499999999997</v>
      </c>
      <c r="CP48" s="19">
        <v>5.1346499999999997</v>
      </c>
      <c r="CQ48" s="19">
        <v>2.06535</v>
      </c>
      <c r="CR48" s="19">
        <v>5</v>
      </c>
      <c r="CS48" s="19">
        <v>2.8184800000000001</v>
      </c>
      <c r="CT48" s="19">
        <v>2.8184800000000001</v>
      </c>
      <c r="CU48" s="19">
        <v>2.1815199999999999</v>
      </c>
      <c r="CV48" s="19"/>
      <c r="CW48" s="19"/>
      <c r="CX48" s="19">
        <v>0</v>
      </c>
      <c r="CY48" s="19">
        <v>0</v>
      </c>
      <c r="CZ48" s="19">
        <v>6.5</v>
      </c>
      <c r="DA48" s="19">
        <v>6.8787000000000003</v>
      </c>
      <c r="DB48" s="19">
        <v>6.8787000000000003</v>
      </c>
      <c r="DC48" s="19">
        <v>-0.37869999999999998</v>
      </c>
      <c r="DD48" s="19">
        <v>12.3</v>
      </c>
      <c r="DE48" s="19">
        <v>14.9922</v>
      </c>
      <c r="DF48" s="19">
        <v>14.992190000000001</v>
      </c>
      <c r="DG48" s="19">
        <v>-2.6921900000000001</v>
      </c>
      <c r="DH48" s="19">
        <v>90.8</v>
      </c>
      <c r="DI48" s="19">
        <v>102.98945000000001</v>
      </c>
      <c r="DJ48" s="19">
        <v>112.59822</v>
      </c>
      <c r="DK48" s="19">
        <v>-21.798220000000001</v>
      </c>
      <c r="DL48" s="19"/>
      <c r="DM48" s="19"/>
      <c r="DN48" s="19"/>
      <c r="DO48" s="19">
        <v>0</v>
      </c>
      <c r="DP48" s="19"/>
      <c r="DQ48" s="19"/>
      <c r="DR48" s="19"/>
      <c r="DS48" s="19">
        <v>0</v>
      </c>
      <c r="DT48" s="19">
        <v>0</v>
      </c>
      <c r="DU48" s="19"/>
      <c r="DV48" s="19">
        <v>0</v>
      </c>
      <c r="DW48" s="19">
        <v>0</v>
      </c>
      <c r="DX48" s="19"/>
      <c r="DY48" s="19"/>
      <c r="DZ48" s="19"/>
      <c r="EA48" s="19">
        <v>0</v>
      </c>
      <c r="EB48" s="19">
        <v>111</v>
      </c>
      <c r="EC48" s="19">
        <v>112.90537</v>
      </c>
      <c r="ED48" s="19">
        <v>112.90536</v>
      </c>
      <c r="EE48" s="19">
        <v>-1.9053599999999999</v>
      </c>
      <c r="EF48" s="19">
        <v>223.8</v>
      </c>
      <c r="EG48" s="19">
        <v>221.55625000000001</v>
      </c>
      <c r="EH48" s="19">
        <v>221.55625000000001</v>
      </c>
      <c r="EI48" s="19">
        <v>2.2437499999999999</v>
      </c>
      <c r="EJ48" s="19"/>
      <c r="EK48" s="19"/>
      <c r="EL48" s="19"/>
      <c r="EM48" s="19">
        <v>0</v>
      </c>
      <c r="EN48" s="19"/>
      <c r="EO48" s="19"/>
      <c r="EP48" s="19"/>
      <c r="EQ48" s="19">
        <v>0</v>
      </c>
      <c r="ER48" s="19"/>
      <c r="ES48" s="19"/>
      <c r="ET48" s="19"/>
      <c r="EU48" s="19">
        <v>0</v>
      </c>
      <c r="EV48" s="19">
        <v>6.5</v>
      </c>
      <c r="EW48" s="19">
        <v>6.39</v>
      </c>
      <c r="EX48" s="19">
        <v>6.39</v>
      </c>
      <c r="EY48" s="19">
        <v>0.11</v>
      </c>
      <c r="EZ48" s="19">
        <v>459.8</v>
      </c>
      <c r="FA48" s="19">
        <v>458.87804999999997</v>
      </c>
      <c r="FB48" s="19">
        <v>229.57073</v>
      </c>
      <c r="FC48" s="19">
        <v>230.22927000000001</v>
      </c>
      <c r="FD48" s="19">
        <v>68.599999999999994</v>
      </c>
      <c r="FE48" s="19">
        <v>76.256299999999996</v>
      </c>
      <c r="FF48" s="19">
        <v>76.256299999999996</v>
      </c>
      <c r="FG48" s="19">
        <v>-7.6562999999999999</v>
      </c>
      <c r="FH48" s="19">
        <v>133.6</v>
      </c>
      <c r="FI48" s="19">
        <v>151.16399999999999</v>
      </c>
      <c r="FJ48" s="19">
        <v>151.16399000000001</v>
      </c>
      <c r="FK48" s="19">
        <v>-17.56399</v>
      </c>
      <c r="FL48" s="19">
        <v>36.700000000000003</v>
      </c>
      <c r="FM48" s="19">
        <v>37.709339999999997</v>
      </c>
      <c r="FN48" s="19">
        <v>37.709339999999997</v>
      </c>
      <c r="FO48" s="19">
        <v>-1.0093399999999999</v>
      </c>
      <c r="FP48" s="19">
        <v>9.4</v>
      </c>
      <c r="FQ48" s="19">
        <v>9.6429299999999998</v>
      </c>
      <c r="FR48" s="19">
        <v>9.6429200000000002</v>
      </c>
      <c r="FS48" s="19">
        <v>-0.24292</v>
      </c>
      <c r="FT48" s="19">
        <v>19.7</v>
      </c>
      <c r="FU48" s="19">
        <v>19.121949999999998</v>
      </c>
      <c r="FV48" s="19">
        <v>19.121949999999998</v>
      </c>
      <c r="FW48" s="19">
        <v>0.57804999999999995</v>
      </c>
      <c r="FX48" s="19">
        <v>86.8</v>
      </c>
      <c r="FY48" s="19">
        <v>87.657560000000004</v>
      </c>
      <c r="FZ48" s="19">
        <v>87.657560000000004</v>
      </c>
      <c r="GA48" s="19">
        <v>-0.85755999999999999</v>
      </c>
      <c r="GB48" s="19">
        <v>181.1</v>
      </c>
      <c r="GC48" s="19">
        <v>185.23701</v>
      </c>
      <c r="GD48" s="19">
        <v>185.23701</v>
      </c>
      <c r="GE48" s="19">
        <v>-4.1370100000000001</v>
      </c>
      <c r="GF48" s="19"/>
      <c r="GG48" s="19"/>
      <c r="GH48" s="19"/>
      <c r="GI48" s="19">
        <v>0</v>
      </c>
      <c r="GJ48" s="19">
        <v>91</v>
      </c>
      <c r="GK48" s="19">
        <v>92.618510000000001</v>
      </c>
      <c r="GL48" s="19">
        <v>92.618499999999997</v>
      </c>
      <c r="GM48" s="19">
        <v>-1.6185</v>
      </c>
      <c r="GN48" s="19">
        <v>110</v>
      </c>
      <c r="GO48" s="19">
        <v>110.91316999999999</v>
      </c>
      <c r="GP48" s="19">
        <v>110.91316999999999</v>
      </c>
      <c r="GQ48" s="19">
        <v>-0.91317000000000004</v>
      </c>
      <c r="GR48" s="19">
        <v>8.1999999999999993</v>
      </c>
      <c r="GS48" s="19">
        <v>9.09</v>
      </c>
      <c r="GT48" s="19">
        <v>9.09</v>
      </c>
      <c r="GU48" s="19">
        <v>-0.89</v>
      </c>
      <c r="GV48" s="19">
        <v>4.3</v>
      </c>
      <c r="GW48" s="19">
        <v>9.9490999999999996</v>
      </c>
      <c r="GX48" s="19">
        <v>9.9490999999999996</v>
      </c>
      <c r="GY48" s="19">
        <v>-5.6490999999999998</v>
      </c>
      <c r="GZ48" s="19">
        <v>46.5</v>
      </c>
      <c r="HA48" s="19">
        <v>47.26634</v>
      </c>
      <c r="HB48" s="19">
        <v>47.26634</v>
      </c>
      <c r="HC48" s="19">
        <v>-0.76634000000000002</v>
      </c>
      <c r="HD48" s="19"/>
      <c r="HE48" s="19"/>
      <c r="HF48" s="19"/>
      <c r="HG48" s="19">
        <v>0</v>
      </c>
      <c r="HH48" s="19">
        <v>4</v>
      </c>
      <c r="HI48" s="19">
        <v>3.8872599999999999</v>
      </c>
      <c r="HJ48" s="19">
        <v>3.8872599999999999</v>
      </c>
      <c r="HK48" s="19">
        <v>0.11274000000000001</v>
      </c>
      <c r="HL48" s="19">
        <v>37.5</v>
      </c>
      <c r="HM48" s="19">
        <v>34.419510000000002</v>
      </c>
      <c r="HN48" s="19">
        <v>34.419510000000002</v>
      </c>
      <c r="HO48" s="19">
        <v>3.0804900000000002</v>
      </c>
      <c r="HP48" s="19">
        <v>168.8</v>
      </c>
      <c r="HQ48" s="19">
        <v>171.54185000000001</v>
      </c>
      <c r="HR48" s="19">
        <v>171.54185000000001</v>
      </c>
      <c r="HS48" s="19">
        <v>-2.7418499999999999</v>
      </c>
      <c r="HT48" s="19"/>
      <c r="HU48" s="19"/>
      <c r="HV48" s="19"/>
      <c r="HW48" s="19">
        <v>0</v>
      </c>
      <c r="HX48" s="19"/>
      <c r="HY48" s="19"/>
      <c r="HZ48" s="19"/>
      <c r="IA48" s="19">
        <v>0</v>
      </c>
      <c r="IB48" s="19">
        <v>48</v>
      </c>
      <c r="IC48" s="19">
        <v>47.67127</v>
      </c>
      <c r="ID48" s="19">
        <v>47.671259999999997</v>
      </c>
      <c r="IE48" s="19">
        <v>0.32873999999999998</v>
      </c>
      <c r="IF48" s="19">
        <v>0</v>
      </c>
      <c r="IG48" s="19">
        <v>25.641210000000001</v>
      </c>
      <c r="IH48" s="19">
        <v>25.641030000000001</v>
      </c>
      <c r="II48" s="19">
        <v>-25.641030000000001</v>
      </c>
      <c r="IJ48" s="19">
        <v>99.9</v>
      </c>
      <c r="IK48" s="19">
        <v>102.57</v>
      </c>
      <c r="IL48" s="19">
        <v>113.94</v>
      </c>
      <c r="IM48" s="19">
        <v>-14.04</v>
      </c>
      <c r="IN48" s="19">
        <v>45.6</v>
      </c>
      <c r="IO48" s="19"/>
      <c r="IP48" s="19">
        <v>0</v>
      </c>
      <c r="IQ48" s="19">
        <v>45.6</v>
      </c>
      <c r="IR48" s="19"/>
      <c r="IS48" s="19"/>
      <c r="IT48" s="19"/>
      <c r="IU48" s="19">
        <v>0</v>
      </c>
      <c r="IV48" s="19"/>
      <c r="IW48" s="19"/>
      <c r="IX48" s="19"/>
      <c r="IY48" s="19">
        <v>0</v>
      </c>
      <c r="IZ48" s="19"/>
      <c r="JA48" s="19"/>
      <c r="JB48" s="19"/>
      <c r="JC48" s="19">
        <v>0</v>
      </c>
      <c r="JD48" s="19">
        <v>86</v>
      </c>
      <c r="JE48" s="19">
        <v>88.815600000000003</v>
      </c>
      <c r="JF48" s="19">
        <v>88.815600000000003</v>
      </c>
      <c r="JG48" s="19">
        <v>-2.8155999999999999</v>
      </c>
      <c r="JH48" s="19"/>
      <c r="JI48" s="19"/>
      <c r="JJ48" s="19">
        <v>62.000019999999999</v>
      </c>
      <c r="JK48" s="19">
        <v>-62.000019999999999</v>
      </c>
      <c r="JL48" s="19">
        <v>175.5</v>
      </c>
      <c r="JM48" s="19">
        <v>179.87925999999999</v>
      </c>
      <c r="JN48" s="19">
        <v>179.87925999999999</v>
      </c>
      <c r="JO48" s="19">
        <v>-4.3792600000000004</v>
      </c>
      <c r="JP48" s="19">
        <v>200</v>
      </c>
      <c r="JQ48" s="19">
        <v>179.87925999999999</v>
      </c>
      <c r="JR48" s="19">
        <v>179.87925999999999</v>
      </c>
      <c r="JS48" s="19">
        <v>20.120740000000001</v>
      </c>
      <c r="JT48" s="19">
        <v>182.2</v>
      </c>
      <c r="JU48" s="19">
        <v>179.87925999999999</v>
      </c>
      <c r="JV48" s="19">
        <v>179.87925999999999</v>
      </c>
      <c r="JW48" s="19">
        <v>2.3207399999999998</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4.5999999999999996</v>
      </c>
      <c r="LE48" s="19">
        <v>3.9931199999999998</v>
      </c>
      <c r="LF48" s="19">
        <v>3.9931199999999998</v>
      </c>
      <c r="LG48" s="19">
        <v>0.60687999999999998</v>
      </c>
      <c r="LH48" s="19">
        <v>264.39999999999998</v>
      </c>
      <c r="LI48" s="19">
        <v>129.29751999999999</v>
      </c>
      <c r="LJ48" s="19">
        <v>189.54383000000001</v>
      </c>
      <c r="LK48" s="19">
        <v>74.856170000000006</v>
      </c>
      <c r="LL48" s="19">
        <v>123.6</v>
      </c>
      <c r="LM48" s="19">
        <v>133.67995999999999</v>
      </c>
      <c r="LN48" s="19">
        <v>133.67995999999999</v>
      </c>
      <c r="LO48" s="19">
        <v>-10.07996</v>
      </c>
      <c r="LP48" s="19">
        <v>64.2</v>
      </c>
      <c r="LQ48" s="19">
        <v>67.461460000000002</v>
      </c>
      <c r="LR48" s="19">
        <v>67.461460000000002</v>
      </c>
      <c r="LS48" s="19">
        <v>-3.26146</v>
      </c>
      <c r="LT48" s="19">
        <v>79.599999999999994</v>
      </c>
      <c r="LU48" s="19">
        <v>78.567999999999998</v>
      </c>
      <c r="LV48" s="19">
        <v>78.567989999999995</v>
      </c>
      <c r="LW48" s="19">
        <v>1.0320100000000001</v>
      </c>
      <c r="LX48" s="19">
        <v>30.1</v>
      </c>
      <c r="LY48" s="19">
        <v>30.097560000000001</v>
      </c>
      <c r="LZ48" s="19">
        <v>30.097560000000001</v>
      </c>
      <c r="MA48" s="19">
        <v>2.4399999999999999E-3</v>
      </c>
      <c r="MB48" s="19"/>
      <c r="MC48" s="19"/>
      <c r="MD48" s="19"/>
      <c r="ME48" s="19">
        <v>0</v>
      </c>
      <c r="MF48" s="19"/>
      <c r="MG48" s="19"/>
      <c r="MH48" s="19"/>
      <c r="MI48" s="19">
        <v>0</v>
      </c>
      <c r="MJ48" s="19"/>
      <c r="MK48" s="19"/>
      <c r="ML48" s="19"/>
      <c r="MM48" s="19">
        <v>0</v>
      </c>
      <c r="MN48" s="19">
        <v>103.1</v>
      </c>
      <c r="MO48" s="19">
        <v>146.66612000000001</v>
      </c>
      <c r="MP48" s="19">
        <v>111</v>
      </c>
      <c r="MQ48" s="19">
        <v>-7.9</v>
      </c>
      <c r="MR48" s="19">
        <v>103.1</v>
      </c>
      <c r="MS48" s="19">
        <v>146.66612000000001</v>
      </c>
      <c r="MT48" s="19">
        <v>111</v>
      </c>
      <c r="MU48" s="19">
        <v>-7.9</v>
      </c>
      <c r="MV48" s="19">
        <v>122.3</v>
      </c>
      <c r="MW48" s="19">
        <v>146.66612000000001</v>
      </c>
      <c r="MX48" s="19">
        <v>111</v>
      </c>
      <c r="MY48" s="19">
        <v>11.3</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v>0</v>
      </c>
      <c r="OC48" s="19"/>
      <c r="OD48" s="19">
        <v>0</v>
      </c>
      <c r="OE48" s="19">
        <v>0</v>
      </c>
      <c r="OF48" s="19">
        <v>107.5</v>
      </c>
      <c r="OG48" s="19">
        <v>92.415610000000001</v>
      </c>
      <c r="OH48" s="19">
        <v>92.731999999999999</v>
      </c>
      <c r="OI48" s="19">
        <v>14.768000000000001</v>
      </c>
      <c r="OJ48" s="19">
        <v>0</v>
      </c>
      <c r="OK48" s="19"/>
      <c r="OL48" s="19">
        <v>0</v>
      </c>
      <c r="OM48" s="19">
        <v>0</v>
      </c>
      <c r="ON48" s="19">
        <v>0.6</v>
      </c>
      <c r="OO48" s="19">
        <v>6.9</v>
      </c>
      <c r="OP48" s="19">
        <v>8.3000000000000007</v>
      </c>
      <c r="OQ48" s="19">
        <v>-7.7</v>
      </c>
      <c r="OR48" s="19">
        <v>0</v>
      </c>
      <c r="OS48" s="19"/>
      <c r="OT48" s="19">
        <v>0</v>
      </c>
      <c r="OU48" s="19">
        <v>0</v>
      </c>
      <c r="OV48" s="19">
        <v>20</v>
      </c>
      <c r="OW48" s="19">
        <v>17.560980000000001</v>
      </c>
      <c r="OX48" s="19">
        <v>17.560970000000001</v>
      </c>
      <c r="OY48" s="19">
        <v>2.4390299999999998</v>
      </c>
      <c r="OZ48" s="19">
        <v>9.9</v>
      </c>
      <c r="PA48" s="19">
        <v>9.9830000000000005</v>
      </c>
      <c r="PB48" s="19">
        <v>9.9830000000000005</v>
      </c>
      <c r="PC48" s="19">
        <v>-8.3000000000000004E-2</v>
      </c>
      <c r="PD48" s="19">
        <v>5.5</v>
      </c>
      <c r="PE48" s="19">
        <v>5.67</v>
      </c>
      <c r="PF48" s="19">
        <v>5.67</v>
      </c>
      <c r="PG48" s="19">
        <v>-0.17</v>
      </c>
      <c r="PH48" s="19">
        <v>1</v>
      </c>
      <c r="PI48" s="19">
        <v>1</v>
      </c>
      <c r="PJ48" s="19">
        <v>1</v>
      </c>
      <c r="PK48" s="19">
        <v>0</v>
      </c>
      <c r="PL48" s="19"/>
      <c r="PM48" s="19"/>
      <c r="PN48" s="19"/>
      <c r="PO48" s="19">
        <v>0</v>
      </c>
      <c r="PP48" s="19">
        <v>4.8979999999999997</v>
      </c>
      <c r="PQ48" s="19">
        <v>5</v>
      </c>
      <c r="PR48" s="19">
        <v>5</v>
      </c>
      <c r="PS48" s="19">
        <v>-0.10199999999999999</v>
      </c>
      <c r="PT48" s="19">
        <v>20.3</v>
      </c>
      <c r="PU48" s="19">
        <v>19.5122</v>
      </c>
      <c r="PV48" s="19">
        <v>19.51219</v>
      </c>
      <c r="PW48" s="19">
        <v>0.78781000000000001</v>
      </c>
      <c r="PX48" s="19">
        <v>20</v>
      </c>
      <c r="PY48" s="19">
        <v>19.510000000000002</v>
      </c>
      <c r="PZ48" s="19"/>
      <c r="QA48" s="19">
        <v>20</v>
      </c>
      <c r="QB48" s="19">
        <v>18.8</v>
      </c>
      <c r="QC48" s="19">
        <v>17.560980000000001</v>
      </c>
      <c r="QD48" s="19">
        <v>17.560970000000001</v>
      </c>
      <c r="QE48" s="19">
        <v>1.2390300000000001</v>
      </c>
      <c r="QF48" s="19">
        <v>3.5</v>
      </c>
      <c r="QG48" s="19">
        <v>3.5</v>
      </c>
      <c r="QH48" s="19">
        <v>3.5</v>
      </c>
      <c r="QI48" s="19">
        <v>0</v>
      </c>
      <c r="QJ48" s="19">
        <v>18.5</v>
      </c>
      <c r="QK48" s="19">
        <v>18.048780000000001</v>
      </c>
      <c r="QL48" s="19">
        <v>18.048780000000001</v>
      </c>
      <c r="QM48" s="19">
        <v>0.45122000000000001</v>
      </c>
      <c r="QN48" s="19">
        <v>0</v>
      </c>
      <c r="QO48" s="19"/>
      <c r="QP48" s="19">
        <v>0</v>
      </c>
      <c r="QQ48" s="19">
        <v>0</v>
      </c>
      <c r="QR48" s="19">
        <v>0</v>
      </c>
      <c r="QS48" s="19"/>
      <c r="QT48" s="19">
        <v>0</v>
      </c>
      <c r="QU48" s="19">
        <v>0</v>
      </c>
      <c r="QV48" s="19">
        <v>26.2</v>
      </c>
      <c r="QW48" s="19">
        <v>18.8</v>
      </c>
      <c r="QX48" s="19">
        <v>18.652000000000001</v>
      </c>
      <c r="QY48" s="19">
        <v>7.548</v>
      </c>
      <c r="QZ48" s="19">
        <v>63.3</v>
      </c>
      <c r="RA48" s="19">
        <v>51.5</v>
      </c>
      <c r="RB48" s="19">
        <v>59.011000000000003</v>
      </c>
      <c r="RC48" s="19">
        <v>4.2889999999999997</v>
      </c>
      <c r="RD48" s="19">
        <v>4.5</v>
      </c>
      <c r="RE48" s="19">
        <v>4.2</v>
      </c>
      <c r="RF48" s="19">
        <v>4.2</v>
      </c>
      <c r="RG48" s="19">
        <v>0.3</v>
      </c>
      <c r="RH48" s="19">
        <v>1.1000000000000001</v>
      </c>
      <c r="RI48" s="19"/>
      <c r="RJ48" s="19">
        <v>0</v>
      </c>
      <c r="RK48" s="19">
        <v>1.1000000000000001</v>
      </c>
      <c r="RL48" s="19">
        <v>2.2000000000000002</v>
      </c>
      <c r="RM48" s="19">
        <v>2.4</v>
      </c>
      <c r="RN48" s="19">
        <v>2.4</v>
      </c>
      <c r="RO48" s="19">
        <v>-0.2</v>
      </c>
      <c r="RP48" s="19">
        <v>2.7</v>
      </c>
      <c r="RQ48" s="19"/>
      <c r="RR48" s="19"/>
      <c r="RS48" s="19">
        <v>2.7</v>
      </c>
      <c r="RT48" s="19">
        <v>0</v>
      </c>
      <c r="RU48" s="19"/>
      <c r="RV48" s="19">
        <v>0</v>
      </c>
      <c r="RW48" s="19">
        <v>0</v>
      </c>
      <c r="RX48" s="19">
        <v>3.2570000000000001</v>
      </c>
      <c r="RY48" s="19">
        <v>3.3210000000000002</v>
      </c>
      <c r="RZ48" s="19">
        <v>3.3210000000000002</v>
      </c>
      <c r="SA48" s="19">
        <v>-6.4000000000000001E-2</v>
      </c>
      <c r="SB48" s="19">
        <v>17.399999999999999</v>
      </c>
      <c r="SC48" s="19">
        <v>13.88091</v>
      </c>
      <c r="SD48" s="19">
        <v>13.88091</v>
      </c>
      <c r="SE48" s="19">
        <v>3.5190899999999998</v>
      </c>
      <c r="SF48" s="19">
        <v>2.7</v>
      </c>
      <c r="SG48" s="19">
        <v>2</v>
      </c>
      <c r="SH48" s="19">
        <v>2</v>
      </c>
      <c r="SI48" s="19">
        <v>0.7</v>
      </c>
      <c r="SJ48" s="19">
        <v>0</v>
      </c>
      <c r="SK48" s="19">
        <v>0.7</v>
      </c>
      <c r="SL48" s="19">
        <v>0.7</v>
      </c>
      <c r="SM48" s="19">
        <v>-0.7</v>
      </c>
      <c r="SN48" s="19">
        <v>15.9</v>
      </c>
      <c r="SO48" s="19">
        <v>17.170729999999999</v>
      </c>
      <c r="SP48" s="19">
        <v>17.170729999999999</v>
      </c>
      <c r="SQ48" s="19">
        <v>-1.2707299999999999</v>
      </c>
      <c r="SR48" s="19">
        <v>7.6</v>
      </c>
      <c r="SS48" s="19">
        <v>9.3000000000000007</v>
      </c>
      <c r="ST48" s="19">
        <v>9.3000000000000007</v>
      </c>
      <c r="SU48" s="19">
        <v>-1.7</v>
      </c>
      <c r="SV48" s="19">
        <v>10.4</v>
      </c>
      <c r="SW48" s="19">
        <v>11.707319999999999</v>
      </c>
      <c r="SX48" s="19">
        <v>11.707319999999999</v>
      </c>
      <c r="SY48" s="19">
        <v>-1.30732</v>
      </c>
      <c r="SZ48" s="19">
        <v>15.2</v>
      </c>
      <c r="TA48" s="19">
        <v>15.60976</v>
      </c>
      <c r="TB48" s="19">
        <v>15.60975</v>
      </c>
      <c r="TC48" s="19">
        <v>-0.40975</v>
      </c>
      <c r="TD48" s="19">
        <v>20</v>
      </c>
      <c r="TE48" s="19">
        <v>19.317070000000001</v>
      </c>
      <c r="TF48" s="19">
        <v>19.317070000000001</v>
      </c>
      <c r="TG48" s="19">
        <v>0.68293000000000004</v>
      </c>
      <c r="TH48" s="19">
        <v>1.8</v>
      </c>
      <c r="TI48" s="19">
        <v>7.4</v>
      </c>
      <c r="TJ48" s="19">
        <v>4.7709999999999999</v>
      </c>
      <c r="TK48" s="19">
        <v>-2.9710000000000001</v>
      </c>
      <c r="TL48" s="19">
        <v>27</v>
      </c>
      <c r="TM48" s="19">
        <v>36.799999999999997</v>
      </c>
      <c r="TN48" s="19">
        <v>42.56</v>
      </c>
      <c r="TO48" s="19">
        <v>-15.56</v>
      </c>
      <c r="TP48" s="19">
        <v>0</v>
      </c>
      <c r="TQ48" s="19"/>
      <c r="TR48" s="19">
        <v>0</v>
      </c>
      <c r="TS48" s="19">
        <v>0</v>
      </c>
      <c r="TT48" s="19">
        <v>53</v>
      </c>
      <c r="TU48" s="19">
        <v>45.131140000000002</v>
      </c>
      <c r="TV48" s="19">
        <v>47.604999999999997</v>
      </c>
      <c r="TW48" s="19">
        <v>5.3949999999999996</v>
      </c>
      <c r="TX48" s="19">
        <v>79.8</v>
      </c>
      <c r="TY48" s="19">
        <v>68.188239999999993</v>
      </c>
      <c r="TZ48" s="19">
        <v>65.67</v>
      </c>
      <c r="UA48" s="19">
        <v>14.13</v>
      </c>
      <c r="UB48" s="19">
        <v>5</v>
      </c>
      <c r="UC48" s="19">
        <v>4.2480000000000002</v>
      </c>
      <c r="UD48" s="19">
        <v>4.2480000000000002</v>
      </c>
      <c r="UE48" s="19">
        <v>0.752</v>
      </c>
      <c r="UF48" s="19">
        <v>2.2999999999999998</v>
      </c>
      <c r="UG48" s="19">
        <v>2.8159999999999998</v>
      </c>
      <c r="UH48" s="19">
        <v>2.8159999999999998</v>
      </c>
      <c r="UI48" s="19">
        <v>-0.51600000000000001</v>
      </c>
      <c r="UJ48" s="19">
        <v>16.2</v>
      </c>
      <c r="UK48" s="19">
        <v>17.560980000000001</v>
      </c>
      <c r="UL48" s="19">
        <v>17.560970000000001</v>
      </c>
      <c r="UM48" s="19">
        <v>-1.36097</v>
      </c>
      <c r="UN48" s="19">
        <v>4.8</v>
      </c>
      <c r="UO48" s="19">
        <v>5.6</v>
      </c>
      <c r="UP48" s="19">
        <v>5.6</v>
      </c>
      <c r="UQ48" s="19">
        <v>-0.8</v>
      </c>
      <c r="UR48" s="19">
        <v>7.9</v>
      </c>
      <c r="US48" s="19">
        <v>7.7</v>
      </c>
      <c r="UT48" s="19">
        <v>7.7</v>
      </c>
      <c r="UU48" s="19">
        <v>0.2</v>
      </c>
      <c r="UV48" s="19">
        <v>15</v>
      </c>
      <c r="UW48" s="19">
        <v>14.63415</v>
      </c>
      <c r="UX48" s="19">
        <v>14.63414</v>
      </c>
      <c r="UY48" s="19">
        <v>0.36586000000000002</v>
      </c>
      <c r="UZ48" s="19">
        <v>16</v>
      </c>
      <c r="VA48" s="19">
        <v>15.60976</v>
      </c>
      <c r="VB48" s="19">
        <v>15.60975</v>
      </c>
      <c r="VC48" s="19">
        <v>0.39024999999999999</v>
      </c>
      <c r="VD48" s="19">
        <v>15.9</v>
      </c>
      <c r="VE48" s="19">
        <v>15.60976</v>
      </c>
      <c r="VF48" s="19">
        <v>15.60975</v>
      </c>
      <c r="VG48" s="19">
        <v>0.29025000000000001</v>
      </c>
      <c r="VH48" s="19">
        <v>0</v>
      </c>
      <c r="VI48" s="19">
        <v>3.3</v>
      </c>
      <c r="VJ48" s="19">
        <v>5.4530000000000003</v>
      </c>
      <c r="VK48" s="19">
        <v>-5.4530000000000003</v>
      </c>
      <c r="VL48" s="19">
        <v>0</v>
      </c>
      <c r="VM48" s="19"/>
      <c r="VN48" s="19">
        <v>0</v>
      </c>
      <c r="VO48" s="19">
        <v>0</v>
      </c>
      <c r="VP48" s="19">
        <v>0</v>
      </c>
      <c r="VQ48" s="19"/>
      <c r="VR48" s="19">
        <v>0</v>
      </c>
      <c r="VS48" s="19">
        <v>0</v>
      </c>
      <c r="VT48" s="19">
        <v>0</v>
      </c>
      <c r="VU48" s="19"/>
      <c r="VV48" s="19">
        <v>0</v>
      </c>
      <c r="VW48" s="19">
        <v>0</v>
      </c>
      <c r="VX48" s="19">
        <v>0.6</v>
      </c>
      <c r="VY48" s="19">
        <v>0.6</v>
      </c>
      <c r="VZ48" s="19">
        <v>0.6</v>
      </c>
      <c r="WA48" s="19">
        <v>0</v>
      </c>
      <c r="WB48" s="19">
        <v>72.900000000000006</v>
      </c>
      <c r="WC48" s="19">
        <v>89</v>
      </c>
      <c r="WD48" s="19">
        <v>89</v>
      </c>
      <c r="WE48" s="19">
        <v>-16.100000000000001</v>
      </c>
      <c r="WF48" s="19">
        <v>45.9</v>
      </c>
      <c r="WG48" s="19">
        <v>55</v>
      </c>
      <c r="WH48" s="19">
        <v>55</v>
      </c>
      <c r="WI48" s="19">
        <v>-9.1</v>
      </c>
      <c r="WJ48" s="19">
        <v>0</v>
      </c>
      <c r="WK48" s="19"/>
      <c r="WL48" s="19">
        <v>0</v>
      </c>
      <c r="WM48" s="19">
        <v>0</v>
      </c>
      <c r="WN48" s="19">
        <v>0</v>
      </c>
      <c r="WO48" s="19"/>
      <c r="WP48" s="19">
        <v>0</v>
      </c>
      <c r="WQ48" s="19">
        <v>0</v>
      </c>
      <c r="WR48" s="19">
        <v>9.4</v>
      </c>
      <c r="WS48" s="19">
        <v>9.4</v>
      </c>
      <c r="WT48" s="19">
        <v>9.4</v>
      </c>
      <c r="WU48" s="19">
        <v>0</v>
      </c>
      <c r="WV48" s="19">
        <v>20</v>
      </c>
      <c r="WW48" s="19">
        <v>19.317070000000001</v>
      </c>
      <c r="WX48" s="19">
        <v>19.317070000000001</v>
      </c>
      <c r="WY48" s="19">
        <v>0.68293000000000004</v>
      </c>
      <c r="WZ48" s="19">
        <v>9.6</v>
      </c>
      <c r="XA48" s="19">
        <v>10.6</v>
      </c>
      <c r="XB48" s="19">
        <v>10.6</v>
      </c>
      <c r="XC48" s="19">
        <v>-1</v>
      </c>
      <c r="XD48" s="19">
        <v>34.9</v>
      </c>
      <c r="XE48" s="19">
        <v>30</v>
      </c>
      <c r="XF48" s="19"/>
      <c r="XG48" s="19">
        <v>34.9</v>
      </c>
      <c r="XH48" s="19"/>
      <c r="XI48" s="19"/>
      <c r="XJ48" s="19"/>
      <c r="XK48" s="19">
        <v>0</v>
      </c>
      <c r="XL48" s="19"/>
      <c r="XM48" s="19"/>
      <c r="XN48" s="19"/>
      <c r="XO48" s="19">
        <v>0</v>
      </c>
      <c r="XP48" s="19"/>
      <c r="XQ48" s="19"/>
      <c r="XR48" s="19"/>
      <c r="XS48" s="19">
        <v>0</v>
      </c>
      <c r="XT48" s="19">
        <v>17.600000000000001</v>
      </c>
      <c r="XU48" s="19">
        <v>17</v>
      </c>
      <c r="XV48" s="19">
        <v>14</v>
      </c>
      <c r="XW48" s="19">
        <v>3.6</v>
      </c>
      <c r="XX48" s="19"/>
      <c r="XY48" s="19"/>
      <c r="XZ48" s="19"/>
      <c r="YA48" s="19">
        <v>0</v>
      </c>
      <c r="YB48" s="19"/>
      <c r="YC48" s="19"/>
      <c r="YD48" s="19"/>
      <c r="YE48" s="19">
        <v>0</v>
      </c>
    </row>
    <row r="49" spans="1:655" ht="24" customHeight="1" x14ac:dyDescent="0.3">
      <c r="A49" s="1"/>
      <c r="B49" s="13" t="s">
        <v>49</v>
      </c>
      <c r="C49" s="13" t="s">
        <v>891</v>
      </c>
      <c r="D49" s="14">
        <v>100.6</v>
      </c>
      <c r="E49" s="14">
        <v>100</v>
      </c>
      <c r="F49" s="14">
        <v>100</v>
      </c>
      <c r="G49" s="14">
        <v>0.6</v>
      </c>
      <c r="H49" s="14">
        <v>650.20000000000005</v>
      </c>
      <c r="I49" s="14">
        <v>646.79789000000005</v>
      </c>
      <c r="J49" s="14">
        <v>646.79789000000005</v>
      </c>
      <c r="K49" s="14">
        <v>3.40211</v>
      </c>
      <c r="L49" s="14">
        <v>215.6</v>
      </c>
      <c r="M49" s="14">
        <v>211.44126</v>
      </c>
      <c r="N49" s="14">
        <v>211.44126</v>
      </c>
      <c r="O49" s="14">
        <v>4.1587399999999999</v>
      </c>
      <c r="P49" s="14">
        <v>0</v>
      </c>
      <c r="Q49" s="14"/>
      <c r="R49" s="14">
        <v>0</v>
      </c>
      <c r="S49" s="14">
        <v>0</v>
      </c>
      <c r="T49" s="14">
        <v>0</v>
      </c>
      <c r="U49" s="14"/>
      <c r="V49" s="14">
        <v>0</v>
      </c>
      <c r="W49" s="14">
        <v>0</v>
      </c>
      <c r="X49" s="14">
        <v>90.6</v>
      </c>
      <c r="Y49" s="14">
        <v>92.226339999999993</v>
      </c>
      <c r="Z49" s="14">
        <v>92.226339999999993</v>
      </c>
      <c r="AA49" s="14">
        <v>-1.6263399999999999</v>
      </c>
      <c r="AB49" s="14">
        <v>208.2</v>
      </c>
      <c r="AC49" s="14">
        <v>205</v>
      </c>
      <c r="AD49" s="14">
        <v>220</v>
      </c>
      <c r="AE49" s="14">
        <v>-11.8</v>
      </c>
      <c r="AF49" s="14"/>
      <c r="AG49" s="14"/>
      <c r="AH49" s="14"/>
      <c r="AI49" s="14">
        <v>0</v>
      </c>
      <c r="AJ49" s="14"/>
      <c r="AK49" s="14"/>
      <c r="AL49" s="14"/>
      <c r="AM49" s="14">
        <v>0</v>
      </c>
      <c r="AN49" s="14">
        <v>131.69999999999999</v>
      </c>
      <c r="AO49" s="14">
        <v>130.10052999999999</v>
      </c>
      <c r="AP49" s="14">
        <v>177.23599999999999</v>
      </c>
      <c r="AQ49" s="14">
        <v>-45.536000000000001</v>
      </c>
      <c r="AR49" s="14">
        <v>131.5</v>
      </c>
      <c r="AS49" s="14">
        <v>130.10052999999999</v>
      </c>
      <c r="AT49" s="14">
        <v>177.23599999999999</v>
      </c>
      <c r="AU49" s="14">
        <v>-45.735999999999997</v>
      </c>
      <c r="AV49" s="14">
        <v>131.4</v>
      </c>
      <c r="AW49" s="14">
        <v>130.10052999999999</v>
      </c>
      <c r="AX49" s="14">
        <v>177.23599999999999</v>
      </c>
      <c r="AY49" s="14">
        <v>-45.835999999999999</v>
      </c>
      <c r="AZ49" s="14">
        <v>222.8</v>
      </c>
      <c r="BA49" s="14">
        <v>195.15079</v>
      </c>
      <c r="BB49" s="14">
        <v>265.85399999999998</v>
      </c>
      <c r="BC49" s="14">
        <v>-43.054000000000002</v>
      </c>
      <c r="BD49" s="14">
        <v>211.1</v>
      </c>
      <c r="BE49" s="14">
        <v>204.87801999999999</v>
      </c>
      <c r="BF49" s="14">
        <v>204.87801999999999</v>
      </c>
      <c r="BG49" s="14">
        <v>6.2219800000000003</v>
      </c>
      <c r="BH49" s="14">
        <v>110.2</v>
      </c>
      <c r="BI49" s="14">
        <v>102.43901</v>
      </c>
      <c r="BJ49" s="14">
        <v>102.43901</v>
      </c>
      <c r="BK49" s="14">
        <v>7.7609899999999996</v>
      </c>
      <c r="BL49" s="14">
        <v>563.6</v>
      </c>
      <c r="BM49" s="14">
        <v>568.29854</v>
      </c>
      <c r="BN49" s="14">
        <v>568.29853000000003</v>
      </c>
      <c r="BO49" s="14">
        <v>-4.6985299999999999</v>
      </c>
      <c r="BP49" s="14">
        <v>10.5</v>
      </c>
      <c r="BQ49" s="14">
        <v>5.4891500000000004</v>
      </c>
      <c r="BR49" s="14">
        <v>5.4891399999999999</v>
      </c>
      <c r="BS49" s="14">
        <v>5.0108600000000001</v>
      </c>
      <c r="BT49" s="14"/>
      <c r="BU49" s="14"/>
      <c r="BV49" s="14"/>
      <c r="BW49" s="14">
        <v>0</v>
      </c>
      <c r="BX49" s="14"/>
      <c r="BY49" s="14"/>
      <c r="BZ49" s="14"/>
      <c r="CA49" s="14">
        <v>0</v>
      </c>
      <c r="CB49" s="14"/>
      <c r="CC49" s="14"/>
      <c r="CD49" s="14"/>
      <c r="CE49" s="14">
        <v>0</v>
      </c>
      <c r="CF49" s="14"/>
      <c r="CG49" s="14"/>
      <c r="CH49" s="14"/>
      <c r="CI49" s="14">
        <v>0</v>
      </c>
      <c r="CJ49" s="14">
        <v>165.5</v>
      </c>
      <c r="CK49" s="14">
        <v>164.70732000000001</v>
      </c>
      <c r="CL49" s="14">
        <v>164.70732000000001</v>
      </c>
      <c r="CM49" s="14">
        <v>0.79268000000000005</v>
      </c>
      <c r="CN49" s="14">
        <v>7.4</v>
      </c>
      <c r="CO49" s="14">
        <v>5.1346499999999997</v>
      </c>
      <c r="CP49" s="14">
        <v>5.1346499999999997</v>
      </c>
      <c r="CQ49" s="14">
        <v>2.2653500000000002</v>
      </c>
      <c r="CR49" s="14">
        <v>5.2</v>
      </c>
      <c r="CS49" s="14">
        <v>2.8184800000000001</v>
      </c>
      <c r="CT49" s="14">
        <v>2.8184800000000001</v>
      </c>
      <c r="CU49" s="14">
        <v>2.3815200000000001</v>
      </c>
      <c r="CV49" s="14"/>
      <c r="CW49" s="14"/>
      <c r="CX49" s="14">
        <v>4.1026100000000003</v>
      </c>
      <c r="CY49" s="14">
        <v>-4.1026100000000003</v>
      </c>
      <c r="CZ49" s="14">
        <v>6.5</v>
      </c>
      <c r="DA49" s="14">
        <v>6.8787000000000003</v>
      </c>
      <c r="DB49" s="14">
        <v>6.8787000000000003</v>
      </c>
      <c r="DC49" s="14">
        <v>-0.37869999999999998</v>
      </c>
      <c r="DD49" s="14">
        <v>13</v>
      </c>
      <c r="DE49" s="14">
        <v>14.9922</v>
      </c>
      <c r="DF49" s="14">
        <v>14.992190000000001</v>
      </c>
      <c r="DG49" s="14">
        <v>-1.9921899999999999</v>
      </c>
      <c r="DH49" s="14">
        <v>91.1</v>
      </c>
      <c r="DI49" s="14">
        <v>97.310749999999999</v>
      </c>
      <c r="DJ49" s="14">
        <v>140.23891</v>
      </c>
      <c r="DK49" s="14">
        <v>-49.138910000000003</v>
      </c>
      <c r="DL49" s="14"/>
      <c r="DM49" s="14"/>
      <c r="DN49" s="14"/>
      <c r="DO49" s="14">
        <v>0</v>
      </c>
      <c r="DP49" s="14"/>
      <c r="DQ49" s="14"/>
      <c r="DR49" s="14"/>
      <c r="DS49" s="14">
        <v>0</v>
      </c>
      <c r="DT49" s="14">
        <v>0</v>
      </c>
      <c r="DU49" s="14"/>
      <c r="DV49" s="14">
        <v>0</v>
      </c>
      <c r="DW49" s="14">
        <v>0</v>
      </c>
      <c r="DX49" s="14"/>
      <c r="DY49" s="14"/>
      <c r="DZ49" s="14"/>
      <c r="EA49" s="14">
        <v>0</v>
      </c>
      <c r="EB49" s="14">
        <v>111.2</v>
      </c>
      <c r="EC49" s="14">
        <v>112.90537</v>
      </c>
      <c r="ED49" s="14">
        <v>112.90536</v>
      </c>
      <c r="EE49" s="14">
        <v>-1.70536</v>
      </c>
      <c r="EF49" s="14">
        <v>224.1</v>
      </c>
      <c r="EG49" s="14">
        <v>221.55625000000001</v>
      </c>
      <c r="EH49" s="14">
        <v>221.55625000000001</v>
      </c>
      <c r="EI49" s="14">
        <v>2.5437500000000002</v>
      </c>
      <c r="EJ49" s="14"/>
      <c r="EK49" s="14"/>
      <c r="EL49" s="14"/>
      <c r="EM49" s="14">
        <v>0</v>
      </c>
      <c r="EN49" s="14"/>
      <c r="EO49" s="14"/>
      <c r="EP49" s="14"/>
      <c r="EQ49" s="14">
        <v>0</v>
      </c>
      <c r="ER49" s="14"/>
      <c r="ES49" s="14"/>
      <c r="ET49" s="14"/>
      <c r="EU49" s="14">
        <v>0</v>
      </c>
      <c r="EV49" s="14">
        <v>6.5</v>
      </c>
      <c r="EW49" s="14">
        <v>6.39</v>
      </c>
      <c r="EX49" s="14">
        <v>6.39</v>
      </c>
      <c r="EY49" s="14">
        <v>0.11</v>
      </c>
      <c r="EZ49" s="14">
        <v>457.5</v>
      </c>
      <c r="FA49" s="14">
        <v>458.87804999999997</v>
      </c>
      <c r="FB49" s="14">
        <v>229.57073</v>
      </c>
      <c r="FC49" s="14">
        <v>227.92927</v>
      </c>
      <c r="FD49" s="14">
        <v>68.599999999999994</v>
      </c>
      <c r="FE49" s="14">
        <v>76.256299999999996</v>
      </c>
      <c r="FF49" s="14">
        <v>76.256299999999996</v>
      </c>
      <c r="FG49" s="14">
        <v>-7.6562999999999999</v>
      </c>
      <c r="FH49" s="14">
        <v>150.6</v>
      </c>
      <c r="FI49" s="14">
        <v>150.27984000000001</v>
      </c>
      <c r="FJ49" s="14">
        <v>151.16899000000001</v>
      </c>
      <c r="FK49" s="14">
        <v>-0.56899</v>
      </c>
      <c r="FL49" s="14">
        <v>36.5</v>
      </c>
      <c r="FM49" s="14">
        <v>37.709339999999997</v>
      </c>
      <c r="FN49" s="14">
        <v>37.709339999999997</v>
      </c>
      <c r="FO49" s="14">
        <v>-1.2093400000000001</v>
      </c>
      <c r="FP49" s="14">
        <v>9.4</v>
      </c>
      <c r="FQ49" s="14">
        <v>9.6429299999999998</v>
      </c>
      <c r="FR49" s="14">
        <v>9.6429200000000002</v>
      </c>
      <c r="FS49" s="14">
        <v>-0.24292</v>
      </c>
      <c r="FT49" s="14">
        <v>19.7</v>
      </c>
      <c r="FU49" s="14">
        <v>19.121949999999998</v>
      </c>
      <c r="FV49" s="14">
        <v>19.121949999999998</v>
      </c>
      <c r="FW49" s="14">
        <v>0.57804999999999995</v>
      </c>
      <c r="FX49" s="14">
        <v>89.9</v>
      </c>
      <c r="FY49" s="14">
        <v>87.657560000000004</v>
      </c>
      <c r="FZ49" s="14">
        <v>87.657560000000004</v>
      </c>
      <c r="GA49" s="14">
        <v>2.2424400000000002</v>
      </c>
      <c r="GB49" s="14">
        <v>182.5</v>
      </c>
      <c r="GC49" s="14">
        <v>185.23701</v>
      </c>
      <c r="GD49" s="14">
        <v>185.23701</v>
      </c>
      <c r="GE49" s="14">
        <v>-2.7370100000000002</v>
      </c>
      <c r="GF49" s="14"/>
      <c r="GG49" s="14"/>
      <c r="GH49" s="14"/>
      <c r="GI49" s="14">
        <v>0</v>
      </c>
      <c r="GJ49" s="14">
        <v>91.4</v>
      </c>
      <c r="GK49" s="14">
        <v>92.618510000000001</v>
      </c>
      <c r="GL49" s="14">
        <v>92.618499999999997</v>
      </c>
      <c r="GM49" s="14">
        <v>-1.2184999999999999</v>
      </c>
      <c r="GN49" s="14">
        <v>110.2</v>
      </c>
      <c r="GO49" s="14">
        <v>110.91316999999999</v>
      </c>
      <c r="GP49" s="14">
        <v>110.91316999999999</v>
      </c>
      <c r="GQ49" s="14">
        <v>-0.71316999999999997</v>
      </c>
      <c r="GR49" s="14">
        <v>8.3000000000000007</v>
      </c>
      <c r="GS49" s="14">
        <v>9.09</v>
      </c>
      <c r="GT49" s="14">
        <v>9.09</v>
      </c>
      <c r="GU49" s="14">
        <v>-0.79</v>
      </c>
      <c r="GV49" s="14">
        <v>4.3</v>
      </c>
      <c r="GW49" s="14">
        <v>9.9490999999999996</v>
      </c>
      <c r="GX49" s="14">
        <v>9.9490999999999996</v>
      </c>
      <c r="GY49" s="14">
        <v>-5.6490999999999998</v>
      </c>
      <c r="GZ49" s="14">
        <v>47.2</v>
      </c>
      <c r="HA49" s="14">
        <v>47.26634</v>
      </c>
      <c r="HB49" s="14">
        <v>47.26634</v>
      </c>
      <c r="HC49" s="14">
        <v>-6.6339999999999996E-2</v>
      </c>
      <c r="HD49" s="14"/>
      <c r="HE49" s="14"/>
      <c r="HF49" s="14"/>
      <c r="HG49" s="14">
        <v>0</v>
      </c>
      <c r="HH49" s="14">
        <v>4</v>
      </c>
      <c r="HI49" s="14">
        <v>3.8872599999999999</v>
      </c>
      <c r="HJ49" s="14">
        <v>3.8872599999999999</v>
      </c>
      <c r="HK49" s="14">
        <v>0.11274000000000001</v>
      </c>
      <c r="HL49" s="14">
        <v>38.200000000000003</v>
      </c>
      <c r="HM49" s="14">
        <v>34.419510000000002</v>
      </c>
      <c r="HN49" s="14">
        <v>34.419510000000002</v>
      </c>
      <c r="HO49" s="14">
        <v>3.7804899999999999</v>
      </c>
      <c r="HP49" s="14">
        <v>169.8</v>
      </c>
      <c r="HQ49" s="14">
        <v>171.54185000000001</v>
      </c>
      <c r="HR49" s="14">
        <v>171.54185000000001</v>
      </c>
      <c r="HS49" s="14">
        <v>-1.7418499999999999</v>
      </c>
      <c r="HT49" s="14"/>
      <c r="HU49" s="14"/>
      <c r="HV49" s="14"/>
      <c r="HW49" s="14">
        <v>0</v>
      </c>
      <c r="HX49" s="14"/>
      <c r="HY49" s="14"/>
      <c r="HZ49" s="14"/>
      <c r="IA49" s="14">
        <v>0</v>
      </c>
      <c r="IB49" s="14">
        <v>48.3</v>
      </c>
      <c r="IC49" s="14">
        <v>47.67127</v>
      </c>
      <c r="ID49" s="14">
        <v>47.671259999999997</v>
      </c>
      <c r="IE49" s="14">
        <v>0.62873999999999997</v>
      </c>
      <c r="IF49" s="14">
        <v>0</v>
      </c>
      <c r="IG49" s="14">
        <v>25.641490000000001</v>
      </c>
      <c r="IH49" s="14">
        <v>25.64105</v>
      </c>
      <c r="II49" s="14">
        <v>-25.64105</v>
      </c>
      <c r="IJ49" s="14">
        <v>98.4</v>
      </c>
      <c r="IK49" s="14">
        <v>102.57</v>
      </c>
      <c r="IL49" s="14">
        <v>108.37</v>
      </c>
      <c r="IM49" s="14">
        <v>-9.9700000000000006</v>
      </c>
      <c r="IN49" s="14">
        <v>45.4</v>
      </c>
      <c r="IO49" s="14"/>
      <c r="IP49" s="14">
        <v>0</v>
      </c>
      <c r="IQ49" s="14">
        <v>45.4</v>
      </c>
      <c r="IR49" s="14"/>
      <c r="IS49" s="14"/>
      <c r="IT49" s="14"/>
      <c r="IU49" s="14">
        <v>0</v>
      </c>
      <c r="IV49" s="14"/>
      <c r="IW49" s="14"/>
      <c r="IX49" s="14"/>
      <c r="IY49" s="14">
        <v>0</v>
      </c>
      <c r="IZ49" s="14"/>
      <c r="JA49" s="14"/>
      <c r="JB49" s="14"/>
      <c r="JC49" s="14">
        <v>0</v>
      </c>
      <c r="JD49" s="14">
        <v>86.3</v>
      </c>
      <c r="JE49" s="14">
        <v>88.815600000000003</v>
      </c>
      <c r="JF49" s="14">
        <v>88.815600000000003</v>
      </c>
      <c r="JG49" s="14">
        <v>-2.5156000000000001</v>
      </c>
      <c r="JH49" s="14"/>
      <c r="JI49" s="14"/>
      <c r="JJ49" s="14">
        <v>0</v>
      </c>
      <c r="JK49" s="14">
        <v>0</v>
      </c>
      <c r="JL49" s="14">
        <v>175</v>
      </c>
      <c r="JM49" s="14">
        <v>179.87925999999999</v>
      </c>
      <c r="JN49" s="14">
        <v>179.87925999999999</v>
      </c>
      <c r="JO49" s="14">
        <v>-4.8792600000000004</v>
      </c>
      <c r="JP49" s="14">
        <v>200</v>
      </c>
      <c r="JQ49" s="14">
        <v>179.87925999999999</v>
      </c>
      <c r="JR49" s="14">
        <v>179.87925999999999</v>
      </c>
      <c r="JS49" s="14">
        <v>20.120740000000001</v>
      </c>
      <c r="JT49" s="14">
        <v>182.6</v>
      </c>
      <c r="JU49" s="14">
        <v>179.87925999999999</v>
      </c>
      <c r="JV49" s="14">
        <v>179.87925999999999</v>
      </c>
      <c r="JW49" s="14">
        <v>2.7207400000000002</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4.5999999999999996</v>
      </c>
      <c r="LE49" s="14">
        <v>3.9931199999999998</v>
      </c>
      <c r="LF49" s="14">
        <v>3.9931199999999998</v>
      </c>
      <c r="LG49" s="14">
        <v>0.60687999999999998</v>
      </c>
      <c r="LH49" s="14">
        <v>244.8</v>
      </c>
      <c r="LI49" s="14">
        <v>242.69272000000001</v>
      </c>
      <c r="LJ49" s="14">
        <v>188.74315000000001</v>
      </c>
      <c r="LK49" s="14">
        <v>56.056849999999997</v>
      </c>
      <c r="LL49" s="14">
        <v>133.80000000000001</v>
      </c>
      <c r="LM49" s="14">
        <v>133.67995999999999</v>
      </c>
      <c r="LN49" s="14">
        <v>133.67995999999999</v>
      </c>
      <c r="LO49" s="14">
        <v>0.12003999999999999</v>
      </c>
      <c r="LP49" s="14">
        <v>64.5</v>
      </c>
      <c r="LQ49" s="14">
        <v>67.461460000000002</v>
      </c>
      <c r="LR49" s="14">
        <v>67.461460000000002</v>
      </c>
      <c r="LS49" s="14">
        <v>-2.9614600000000002</v>
      </c>
      <c r="LT49" s="14">
        <v>79.7</v>
      </c>
      <c r="LU49" s="14">
        <v>78.567999999999998</v>
      </c>
      <c r="LV49" s="14">
        <v>78.567989999999995</v>
      </c>
      <c r="LW49" s="14">
        <v>1.13201</v>
      </c>
      <c r="LX49" s="14">
        <v>30.3</v>
      </c>
      <c r="LY49" s="14">
        <v>30.097560000000001</v>
      </c>
      <c r="LZ49" s="14">
        <v>30.097560000000001</v>
      </c>
      <c r="MA49" s="14">
        <v>0.20244000000000001</v>
      </c>
      <c r="MB49" s="14"/>
      <c r="MC49" s="14"/>
      <c r="MD49" s="14"/>
      <c r="ME49" s="14">
        <v>0</v>
      </c>
      <c r="MF49" s="14"/>
      <c r="MG49" s="14"/>
      <c r="MH49" s="14"/>
      <c r="MI49" s="14">
        <v>0</v>
      </c>
      <c r="MJ49" s="14"/>
      <c r="MK49" s="14"/>
      <c r="ML49" s="14"/>
      <c r="MM49" s="14">
        <v>0</v>
      </c>
      <c r="MN49" s="14">
        <v>102.5</v>
      </c>
      <c r="MO49" s="14">
        <v>146.66612000000001</v>
      </c>
      <c r="MP49" s="14">
        <v>111</v>
      </c>
      <c r="MQ49" s="14">
        <v>-8.5</v>
      </c>
      <c r="MR49" s="14">
        <v>102.3</v>
      </c>
      <c r="MS49" s="14">
        <v>146.66612000000001</v>
      </c>
      <c r="MT49" s="14">
        <v>111</v>
      </c>
      <c r="MU49" s="14">
        <v>-8.6999999999999993</v>
      </c>
      <c r="MV49" s="14">
        <v>122.7</v>
      </c>
      <c r="MW49" s="14">
        <v>146.66612000000001</v>
      </c>
      <c r="MX49" s="14">
        <v>111</v>
      </c>
      <c r="MY49" s="14">
        <v>11.7</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v>0</v>
      </c>
      <c r="OC49" s="14"/>
      <c r="OD49" s="14">
        <v>0</v>
      </c>
      <c r="OE49" s="14">
        <v>0</v>
      </c>
      <c r="OF49" s="14">
        <v>97.5</v>
      </c>
      <c r="OG49" s="14">
        <v>88.690820000000002</v>
      </c>
      <c r="OH49" s="14">
        <v>91.715000000000003</v>
      </c>
      <c r="OI49" s="14">
        <v>5.7850000000000001</v>
      </c>
      <c r="OJ49" s="14">
        <v>0</v>
      </c>
      <c r="OK49" s="14"/>
      <c r="OL49" s="14">
        <v>0</v>
      </c>
      <c r="OM49" s="14">
        <v>0</v>
      </c>
      <c r="ON49" s="14">
        <v>1.7</v>
      </c>
      <c r="OO49" s="14">
        <v>7.4</v>
      </c>
      <c r="OP49" s="14">
        <v>8.4640000000000004</v>
      </c>
      <c r="OQ49" s="14">
        <v>-6.7640000000000002</v>
      </c>
      <c r="OR49" s="14">
        <v>0</v>
      </c>
      <c r="OS49" s="14"/>
      <c r="OT49" s="14">
        <v>0</v>
      </c>
      <c r="OU49" s="14">
        <v>0</v>
      </c>
      <c r="OV49" s="14">
        <v>20.2</v>
      </c>
      <c r="OW49" s="14">
        <v>17.560980000000001</v>
      </c>
      <c r="OX49" s="14">
        <v>17.560970000000001</v>
      </c>
      <c r="OY49" s="14">
        <v>2.63903</v>
      </c>
      <c r="OZ49" s="14">
        <v>10</v>
      </c>
      <c r="PA49" s="14">
        <v>9.9830000000000005</v>
      </c>
      <c r="PB49" s="14">
        <v>9.9830000000000005</v>
      </c>
      <c r="PC49" s="14">
        <v>1.7000000000000001E-2</v>
      </c>
      <c r="PD49" s="14">
        <v>5.4</v>
      </c>
      <c r="PE49" s="14">
        <v>5.67</v>
      </c>
      <c r="PF49" s="14">
        <v>5.67</v>
      </c>
      <c r="PG49" s="14">
        <v>-0.27</v>
      </c>
      <c r="PH49" s="14">
        <v>1</v>
      </c>
      <c r="PI49" s="14">
        <v>1</v>
      </c>
      <c r="PJ49" s="14">
        <v>1</v>
      </c>
      <c r="PK49" s="14">
        <v>0</v>
      </c>
      <c r="PL49" s="14"/>
      <c r="PM49" s="14"/>
      <c r="PN49" s="14"/>
      <c r="PO49" s="14">
        <v>0</v>
      </c>
      <c r="PP49" s="14">
        <v>4.867</v>
      </c>
      <c r="PQ49" s="14">
        <v>5</v>
      </c>
      <c r="PR49" s="14">
        <v>5</v>
      </c>
      <c r="PS49" s="14">
        <v>-0.13300000000000001</v>
      </c>
      <c r="PT49" s="14">
        <v>20.399999999999999</v>
      </c>
      <c r="PU49" s="14">
        <v>19.5122</v>
      </c>
      <c r="PV49" s="14">
        <v>19.51219</v>
      </c>
      <c r="PW49" s="14">
        <v>0.88780999999999999</v>
      </c>
      <c r="PX49" s="14">
        <v>20</v>
      </c>
      <c r="PY49" s="14">
        <v>19.510000000000002</v>
      </c>
      <c r="PZ49" s="14"/>
      <c r="QA49" s="14">
        <v>20</v>
      </c>
      <c r="QB49" s="14">
        <v>18.8</v>
      </c>
      <c r="QC49" s="14">
        <v>17.560980000000001</v>
      </c>
      <c r="QD49" s="14">
        <v>17.560970000000001</v>
      </c>
      <c r="QE49" s="14">
        <v>1.2390300000000001</v>
      </c>
      <c r="QF49" s="14">
        <v>3.5</v>
      </c>
      <c r="QG49" s="14">
        <v>3.5</v>
      </c>
      <c r="QH49" s="14">
        <v>3.5</v>
      </c>
      <c r="QI49" s="14">
        <v>0</v>
      </c>
      <c r="QJ49" s="14">
        <v>18.5</v>
      </c>
      <c r="QK49" s="14">
        <v>18.048780000000001</v>
      </c>
      <c r="QL49" s="14">
        <v>18.048780000000001</v>
      </c>
      <c r="QM49" s="14">
        <v>0.45122000000000001</v>
      </c>
      <c r="QN49" s="14">
        <v>0</v>
      </c>
      <c r="QO49" s="14"/>
      <c r="QP49" s="14">
        <v>0</v>
      </c>
      <c r="QQ49" s="14">
        <v>0</v>
      </c>
      <c r="QR49" s="14">
        <v>0</v>
      </c>
      <c r="QS49" s="14"/>
      <c r="QT49" s="14">
        <v>0</v>
      </c>
      <c r="QU49" s="14">
        <v>0</v>
      </c>
      <c r="QV49" s="14">
        <v>22.8</v>
      </c>
      <c r="QW49" s="14">
        <v>18</v>
      </c>
      <c r="QX49" s="14">
        <v>18.966999999999999</v>
      </c>
      <c r="QY49" s="14">
        <v>3.8330000000000002</v>
      </c>
      <c r="QZ49" s="14">
        <v>44.1</v>
      </c>
      <c r="RA49" s="14">
        <v>48.7</v>
      </c>
      <c r="RB49" s="14">
        <v>58.066000000000003</v>
      </c>
      <c r="RC49" s="14">
        <v>-13.965999999999999</v>
      </c>
      <c r="RD49" s="14">
        <v>4.5</v>
      </c>
      <c r="RE49" s="14">
        <v>4.2</v>
      </c>
      <c r="RF49" s="14">
        <v>4.2</v>
      </c>
      <c r="RG49" s="14">
        <v>0.3</v>
      </c>
      <c r="RH49" s="14">
        <v>1.2</v>
      </c>
      <c r="RI49" s="14"/>
      <c r="RJ49" s="14">
        <v>0</v>
      </c>
      <c r="RK49" s="14">
        <v>1.2</v>
      </c>
      <c r="RL49" s="14">
        <v>2.2000000000000002</v>
      </c>
      <c r="RM49" s="14">
        <v>2.4</v>
      </c>
      <c r="RN49" s="14">
        <v>2.4</v>
      </c>
      <c r="RO49" s="14">
        <v>-0.2</v>
      </c>
      <c r="RP49" s="14">
        <v>2.7</v>
      </c>
      <c r="RQ49" s="14"/>
      <c r="RR49" s="14"/>
      <c r="RS49" s="14">
        <v>2.7</v>
      </c>
      <c r="RT49" s="14">
        <v>0</v>
      </c>
      <c r="RU49" s="14"/>
      <c r="RV49" s="14">
        <v>0</v>
      </c>
      <c r="RW49" s="14">
        <v>0</v>
      </c>
      <c r="RX49" s="14">
        <v>3.2370000000000001</v>
      </c>
      <c r="RY49" s="14">
        <v>3.3210000000000002</v>
      </c>
      <c r="RZ49" s="14">
        <v>3.3210000000000002</v>
      </c>
      <c r="SA49" s="14">
        <v>-8.4000000000000005E-2</v>
      </c>
      <c r="SB49" s="14">
        <v>17.8</v>
      </c>
      <c r="SC49" s="14">
        <v>13.88091</v>
      </c>
      <c r="SD49" s="14">
        <v>13.88091</v>
      </c>
      <c r="SE49" s="14">
        <v>3.9190900000000002</v>
      </c>
      <c r="SF49" s="14">
        <v>2.6</v>
      </c>
      <c r="SG49" s="14">
        <v>2</v>
      </c>
      <c r="SH49" s="14">
        <v>2</v>
      </c>
      <c r="SI49" s="14">
        <v>0.6</v>
      </c>
      <c r="SJ49" s="14">
        <v>0</v>
      </c>
      <c r="SK49" s="14">
        <v>0.7</v>
      </c>
      <c r="SL49" s="14">
        <v>0.7</v>
      </c>
      <c r="SM49" s="14">
        <v>-0.7</v>
      </c>
      <c r="SN49" s="14">
        <v>15.9</v>
      </c>
      <c r="SO49" s="14">
        <v>17.170729999999999</v>
      </c>
      <c r="SP49" s="14">
        <v>17.170729999999999</v>
      </c>
      <c r="SQ49" s="14">
        <v>-1.2707299999999999</v>
      </c>
      <c r="SR49" s="14">
        <v>7.7</v>
      </c>
      <c r="SS49" s="14">
        <v>9.3000000000000007</v>
      </c>
      <c r="ST49" s="14">
        <v>9.3000000000000007</v>
      </c>
      <c r="SU49" s="14">
        <v>-1.6</v>
      </c>
      <c r="SV49" s="14">
        <v>10.6</v>
      </c>
      <c r="SW49" s="14">
        <v>11.707319999999999</v>
      </c>
      <c r="SX49" s="14">
        <v>11.707319999999999</v>
      </c>
      <c r="SY49" s="14">
        <v>-1.1073200000000001</v>
      </c>
      <c r="SZ49" s="14">
        <v>15.3</v>
      </c>
      <c r="TA49" s="14">
        <v>15.60976</v>
      </c>
      <c r="TB49" s="14">
        <v>15.60975</v>
      </c>
      <c r="TC49" s="14">
        <v>-0.30975000000000003</v>
      </c>
      <c r="TD49" s="14">
        <v>20</v>
      </c>
      <c r="TE49" s="14">
        <v>19.317070000000001</v>
      </c>
      <c r="TF49" s="14">
        <v>19.317070000000001</v>
      </c>
      <c r="TG49" s="14">
        <v>0.68293000000000004</v>
      </c>
      <c r="TH49" s="14">
        <v>2</v>
      </c>
      <c r="TI49" s="14">
        <v>7.2</v>
      </c>
      <c r="TJ49" s="14">
        <v>4.6029999999999998</v>
      </c>
      <c r="TK49" s="14">
        <v>-2.6030000000000002</v>
      </c>
      <c r="TL49" s="14">
        <v>31.2</v>
      </c>
      <c r="TM49" s="14">
        <v>32.6</v>
      </c>
      <c r="TN49" s="14">
        <v>40.024999999999999</v>
      </c>
      <c r="TO49" s="14">
        <v>-8.8249999999999993</v>
      </c>
      <c r="TP49" s="14">
        <v>0</v>
      </c>
      <c r="TQ49" s="14"/>
      <c r="TR49" s="14">
        <v>0</v>
      </c>
      <c r="TS49" s="14">
        <v>0</v>
      </c>
      <c r="TT49" s="14">
        <v>51.6</v>
      </c>
      <c r="TU49" s="14">
        <v>45.329059999999998</v>
      </c>
      <c r="TV49" s="14">
        <v>46.918999999999997</v>
      </c>
      <c r="TW49" s="14">
        <v>4.681</v>
      </c>
      <c r="TX49" s="14">
        <v>74.5</v>
      </c>
      <c r="TY49" s="14">
        <v>64.400620000000004</v>
      </c>
      <c r="TZ49" s="14">
        <v>66.417000000000002</v>
      </c>
      <c r="UA49" s="14">
        <v>8.0830000000000002</v>
      </c>
      <c r="UB49" s="14">
        <v>5.4</v>
      </c>
      <c r="UC49" s="14">
        <v>4.0730000000000004</v>
      </c>
      <c r="UD49" s="14">
        <v>4.0730000000000004</v>
      </c>
      <c r="UE49" s="14">
        <v>1.327</v>
      </c>
      <c r="UF49" s="14">
        <v>1.1000000000000001</v>
      </c>
      <c r="UG49" s="14">
        <v>2.64</v>
      </c>
      <c r="UH49" s="14">
        <v>2.64</v>
      </c>
      <c r="UI49" s="14">
        <v>-1.54</v>
      </c>
      <c r="UJ49" s="14">
        <v>16.2</v>
      </c>
      <c r="UK49" s="14">
        <v>17.560980000000001</v>
      </c>
      <c r="UL49" s="14">
        <v>17.560970000000001</v>
      </c>
      <c r="UM49" s="14">
        <v>-1.36097</v>
      </c>
      <c r="UN49" s="14">
        <v>4.8</v>
      </c>
      <c r="UO49" s="14">
        <v>5.6</v>
      </c>
      <c r="UP49" s="14">
        <v>5.6</v>
      </c>
      <c r="UQ49" s="14">
        <v>-0.8</v>
      </c>
      <c r="UR49" s="14">
        <v>8.1999999999999993</v>
      </c>
      <c r="US49" s="14">
        <v>7.7</v>
      </c>
      <c r="UT49" s="14">
        <v>7.7</v>
      </c>
      <c r="UU49" s="14">
        <v>0.5</v>
      </c>
      <c r="UV49" s="14">
        <v>14.5</v>
      </c>
      <c r="UW49" s="14">
        <v>14.63415</v>
      </c>
      <c r="UX49" s="14">
        <v>14.63414</v>
      </c>
      <c r="UY49" s="14">
        <v>-0.13414000000000001</v>
      </c>
      <c r="UZ49" s="14">
        <v>16</v>
      </c>
      <c r="VA49" s="14">
        <v>15.60976</v>
      </c>
      <c r="VB49" s="14">
        <v>15.60975</v>
      </c>
      <c r="VC49" s="14">
        <v>0.39024999999999999</v>
      </c>
      <c r="VD49" s="14">
        <v>15.9</v>
      </c>
      <c r="VE49" s="14">
        <v>15.60976</v>
      </c>
      <c r="VF49" s="14">
        <v>15.60975</v>
      </c>
      <c r="VG49" s="14">
        <v>0.29025000000000001</v>
      </c>
      <c r="VH49" s="14">
        <v>1</v>
      </c>
      <c r="VI49" s="14">
        <v>3.8</v>
      </c>
      <c r="VJ49" s="14">
        <v>5.4729999999999999</v>
      </c>
      <c r="VK49" s="14">
        <v>-4.4729999999999999</v>
      </c>
      <c r="VL49" s="14">
        <v>0</v>
      </c>
      <c r="VM49" s="14"/>
      <c r="VN49" s="14">
        <v>0</v>
      </c>
      <c r="VO49" s="14">
        <v>0</v>
      </c>
      <c r="VP49" s="14">
        <v>0</v>
      </c>
      <c r="VQ49" s="14"/>
      <c r="VR49" s="14">
        <v>0</v>
      </c>
      <c r="VS49" s="14">
        <v>0</v>
      </c>
      <c r="VT49" s="14">
        <v>0</v>
      </c>
      <c r="VU49" s="14"/>
      <c r="VV49" s="14">
        <v>0</v>
      </c>
      <c r="VW49" s="14">
        <v>0</v>
      </c>
      <c r="VX49" s="14">
        <v>0.6</v>
      </c>
      <c r="VY49" s="14">
        <v>0.6</v>
      </c>
      <c r="VZ49" s="14">
        <v>0.6</v>
      </c>
      <c r="WA49" s="14">
        <v>0</v>
      </c>
      <c r="WB49" s="14">
        <v>37.4</v>
      </c>
      <c r="WC49" s="14">
        <v>77</v>
      </c>
      <c r="WD49" s="14">
        <v>77</v>
      </c>
      <c r="WE49" s="14">
        <v>-39.6</v>
      </c>
      <c r="WF49" s="14">
        <v>27.9</v>
      </c>
      <c r="WG49" s="14">
        <v>44</v>
      </c>
      <c r="WH49" s="14">
        <v>44</v>
      </c>
      <c r="WI49" s="14">
        <v>-16.100000000000001</v>
      </c>
      <c r="WJ49" s="14">
        <v>0</v>
      </c>
      <c r="WK49" s="14"/>
      <c r="WL49" s="14">
        <v>0</v>
      </c>
      <c r="WM49" s="14">
        <v>0</v>
      </c>
      <c r="WN49" s="14">
        <v>0</v>
      </c>
      <c r="WO49" s="14"/>
      <c r="WP49" s="14">
        <v>0</v>
      </c>
      <c r="WQ49" s="14">
        <v>0</v>
      </c>
      <c r="WR49" s="14">
        <v>9.5</v>
      </c>
      <c r="WS49" s="14">
        <v>9.4</v>
      </c>
      <c r="WT49" s="14">
        <v>9.4</v>
      </c>
      <c r="WU49" s="14">
        <v>0.1</v>
      </c>
      <c r="WV49" s="14">
        <v>20</v>
      </c>
      <c r="WW49" s="14">
        <v>19.317070000000001</v>
      </c>
      <c r="WX49" s="14">
        <v>19.317070000000001</v>
      </c>
      <c r="WY49" s="14">
        <v>0.68293000000000004</v>
      </c>
      <c r="WZ49" s="14">
        <v>10.3</v>
      </c>
      <c r="XA49" s="14">
        <v>10.6</v>
      </c>
      <c r="XB49" s="14">
        <v>10.6</v>
      </c>
      <c r="XC49" s="14">
        <v>-0.3</v>
      </c>
      <c r="XD49" s="14">
        <v>34.9</v>
      </c>
      <c r="XE49" s="14">
        <v>30</v>
      </c>
      <c r="XF49" s="14"/>
      <c r="XG49" s="14">
        <v>34.9</v>
      </c>
      <c r="XH49" s="14"/>
      <c r="XI49" s="14"/>
      <c r="XJ49" s="14"/>
      <c r="XK49" s="14">
        <v>0</v>
      </c>
      <c r="XL49" s="14"/>
      <c r="XM49" s="14"/>
      <c r="XN49" s="14"/>
      <c r="XO49" s="14">
        <v>0</v>
      </c>
      <c r="XP49" s="14"/>
      <c r="XQ49" s="14"/>
      <c r="XR49" s="14"/>
      <c r="XS49" s="14">
        <v>0</v>
      </c>
      <c r="XT49" s="14">
        <v>17.399999999999999</v>
      </c>
      <c r="XU49" s="14">
        <v>17</v>
      </c>
      <c r="XV49" s="14">
        <v>14</v>
      </c>
      <c r="XW49" s="14">
        <v>3.4</v>
      </c>
      <c r="XX49" s="14"/>
      <c r="XY49" s="14"/>
      <c r="XZ49" s="14"/>
      <c r="YA49" s="14">
        <v>0</v>
      </c>
      <c r="YB49" s="14"/>
      <c r="YC49" s="14"/>
      <c r="YD49" s="14"/>
      <c r="YE49" s="14">
        <v>0</v>
      </c>
    </row>
    <row r="50" spans="1:655" ht="24" customHeight="1" x14ac:dyDescent="0.3">
      <c r="A50" s="1"/>
      <c r="B50" s="16" t="s">
        <v>49</v>
      </c>
      <c r="C50" s="16" t="s">
        <v>892</v>
      </c>
      <c r="D50" s="17">
        <v>100.9</v>
      </c>
      <c r="E50" s="17">
        <v>100</v>
      </c>
      <c r="F50" s="17">
        <v>100</v>
      </c>
      <c r="G50" s="17">
        <v>0.9</v>
      </c>
      <c r="H50" s="17">
        <v>651.4</v>
      </c>
      <c r="I50" s="17">
        <v>646.79789000000005</v>
      </c>
      <c r="J50" s="17">
        <v>646.79789000000005</v>
      </c>
      <c r="K50" s="17">
        <v>4.6021099999999997</v>
      </c>
      <c r="L50" s="17">
        <v>215.4</v>
      </c>
      <c r="M50" s="17">
        <v>211.44126</v>
      </c>
      <c r="N50" s="17">
        <v>211.44126</v>
      </c>
      <c r="O50" s="17">
        <v>3.9587400000000001</v>
      </c>
      <c r="P50" s="17">
        <v>0</v>
      </c>
      <c r="Q50" s="17"/>
      <c r="R50" s="17">
        <v>0</v>
      </c>
      <c r="S50" s="17">
        <v>0</v>
      </c>
      <c r="T50" s="17">
        <v>0</v>
      </c>
      <c r="U50" s="17"/>
      <c r="V50" s="17">
        <v>0</v>
      </c>
      <c r="W50" s="17">
        <v>0</v>
      </c>
      <c r="X50" s="17">
        <v>91</v>
      </c>
      <c r="Y50" s="17">
        <v>92.226339999999993</v>
      </c>
      <c r="Z50" s="17">
        <v>92.226339999999993</v>
      </c>
      <c r="AA50" s="17">
        <v>-1.22634</v>
      </c>
      <c r="AB50" s="17">
        <v>207.4</v>
      </c>
      <c r="AC50" s="17">
        <v>205</v>
      </c>
      <c r="AD50" s="17">
        <v>220</v>
      </c>
      <c r="AE50" s="17">
        <v>-12.6</v>
      </c>
      <c r="AF50" s="17"/>
      <c r="AG50" s="17"/>
      <c r="AH50" s="17"/>
      <c r="AI50" s="17">
        <v>0</v>
      </c>
      <c r="AJ50" s="17"/>
      <c r="AK50" s="17"/>
      <c r="AL50" s="17"/>
      <c r="AM50" s="17">
        <v>0</v>
      </c>
      <c r="AN50" s="17">
        <v>164</v>
      </c>
      <c r="AO50" s="17">
        <v>132.46401</v>
      </c>
      <c r="AP50" s="17">
        <v>169.32748000000001</v>
      </c>
      <c r="AQ50" s="17">
        <v>-5.3274800000000004</v>
      </c>
      <c r="AR50" s="17">
        <v>163.80000000000001</v>
      </c>
      <c r="AS50" s="17">
        <v>132.46401</v>
      </c>
      <c r="AT50" s="17">
        <v>169.32748000000001</v>
      </c>
      <c r="AU50" s="17">
        <v>-5.5274799999999997</v>
      </c>
      <c r="AV50" s="17">
        <v>163.9</v>
      </c>
      <c r="AW50" s="17">
        <v>132.46401</v>
      </c>
      <c r="AX50" s="17">
        <v>169.32748000000001</v>
      </c>
      <c r="AY50" s="17">
        <v>-5.4274800000000001</v>
      </c>
      <c r="AZ50" s="17">
        <v>250.1</v>
      </c>
      <c r="BA50" s="17">
        <v>198.69602</v>
      </c>
      <c r="BB50" s="17">
        <v>253.99122</v>
      </c>
      <c r="BC50" s="17">
        <v>-3.8912200000000001</v>
      </c>
      <c r="BD50" s="17">
        <v>209.4</v>
      </c>
      <c r="BE50" s="17">
        <v>204.87801999999999</v>
      </c>
      <c r="BF50" s="17">
        <v>204.87801999999999</v>
      </c>
      <c r="BG50" s="17">
        <v>4.5219800000000001</v>
      </c>
      <c r="BH50" s="17">
        <v>110.2</v>
      </c>
      <c r="BI50" s="17">
        <v>102.43901</v>
      </c>
      <c r="BJ50" s="17">
        <v>102.43901</v>
      </c>
      <c r="BK50" s="17">
        <v>7.7609899999999996</v>
      </c>
      <c r="BL50" s="17">
        <v>564.9</v>
      </c>
      <c r="BM50" s="17">
        <v>568.29854</v>
      </c>
      <c r="BN50" s="17">
        <v>568.29853000000003</v>
      </c>
      <c r="BO50" s="17">
        <v>-3.3985300000000001</v>
      </c>
      <c r="BP50" s="17">
        <v>10.4</v>
      </c>
      <c r="BQ50" s="17">
        <v>5.4891500000000004</v>
      </c>
      <c r="BR50" s="17">
        <v>5.4891399999999999</v>
      </c>
      <c r="BS50" s="17">
        <v>4.9108599999999996</v>
      </c>
      <c r="BT50" s="17"/>
      <c r="BU50" s="17"/>
      <c r="BV50" s="17"/>
      <c r="BW50" s="17">
        <v>0</v>
      </c>
      <c r="BX50" s="17"/>
      <c r="BY50" s="17"/>
      <c r="BZ50" s="17"/>
      <c r="CA50" s="17">
        <v>0</v>
      </c>
      <c r="CB50" s="17"/>
      <c r="CC50" s="17"/>
      <c r="CD50" s="17"/>
      <c r="CE50" s="17">
        <v>0</v>
      </c>
      <c r="CF50" s="17"/>
      <c r="CG50" s="17"/>
      <c r="CH50" s="17"/>
      <c r="CI50" s="17">
        <v>0</v>
      </c>
      <c r="CJ50" s="17">
        <v>166.3</v>
      </c>
      <c r="CK50" s="17">
        <v>164.70732000000001</v>
      </c>
      <c r="CL50" s="17">
        <v>164.70732000000001</v>
      </c>
      <c r="CM50" s="17">
        <v>1.5926800000000001</v>
      </c>
      <c r="CN50" s="17">
        <v>7.4</v>
      </c>
      <c r="CO50" s="17">
        <v>5.1346499999999997</v>
      </c>
      <c r="CP50" s="17">
        <v>5.1346499999999997</v>
      </c>
      <c r="CQ50" s="17">
        <v>2.2653500000000002</v>
      </c>
      <c r="CR50" s="17">
        <v>5.5</v>
      </c>
      <c r="CS50" s="17">
        <v>2.8184800000000001</v>
      </c>
      <c r="CT50" s="17">
        <v>2.8184800000000001</v>
      </c>
      <c r="CU50" s="17">
        <v>2.6815199999999999</v>
      </c>
      <c r="CV50" s="17"/>
      <c r="CW50" s="17"/>
      <c r="CX50" s="17">
        <v>18.745180000000001</v>
      </c>
      <c r="CY50" s="17">
        <v>-18.745180000000001</v>
      </c>
      <c r="CZ50" s="17">
        <v>6.5</v>
      </c>
      <c r="DA50" s="17">
        <v>6.8787000000000003</v>
      </c>
      <c r="DB50" s="17">
        <v>6.8787000000000003</v>
      </c>
      <c r="DC50" s="17">
        <v>-0.37869999999999998</v>
      </c>
      <c r="DD50" s="17">
        <v>13</v>
      </c>
      <c r="DE50" s="17">
        <v>14.9922</v>
      </c>
      <c r="DF50" s="17">
        <v>14.992190000000001</v>
      </c>
      <c r="DG50" s="17">
        <v>-1.9921899999999999</v>
      </c>
      <c r="DH50" s="17">
        <v>90.8</v>
      </c>
      <c r="DI50" s="17">
        <v>100.22835000000001</v>
      </c>
      <c r="DJ50" s="17">
        <v>142.99995999999999</v>
      </c>
      <c r="DK50" s="17">
        <v>-52.199959999999997</v>
      </c>
      <c r="DL50" s="17"/>
      <c r="DM50" s="17"/>
      <c r="DN50" s="17"/>
      <c r="DO50" s="17">
        <v>0</v>
      </c>
      <c r="DP50" s="17"/>
      <c r="DQ50" s="17"/>
      <c r="DR50" s="17"/>
      <c r="DS50" s="17">
        <v>0</v>
      </c>
      <c r="DT50" s="17">
        <v>0</v>
      </c>
      <c r="DU50" s="17"/>
      <c r="DV50" s="17">
        <v>0</v>
      </c>
      <c r="DW50" s="17">
        <v>0</v>
      </c>
      <c r="DX50" s="17"/>
      <c r="DY50" s="17"/>
      <c r="DZ50" s="17"/>
      <c r="EA50" s="17">
        <v>0</v>
      </c>
      <c r="EB50" s="17">
        <v>111.1</v>
      </c>
      <c r="EC50" s="17">
        <v>112.90537</v>
      </c>
      <c r="ED50" s="17">
        <v>112.90536</v>
      </c>
      <c r="EE50" s="17">
        <v>-1.8053600000000001</v>
      </c>
      <c r="EF50" s="17">
        <v>224.1</v>
      </c>
      <c r="EG50" s="17">
        <v>221.55625000000001</v>
      </c>
      <c r="EH50" s="17">
        <v>221.55625000000001</v>
      </c>
      <c r="EI50" s="17">
        <v>2.5437500000000002</v>
      </c>
      <c r="EJ50" s="17"/>
      <c r="EK50" s="17"/>
      <c r="EL50" s="17"/>
      <c r="EM50" s="17">
        <v>0</v>
      </c>
      <c r="EN50" s="17"/>
      <c r="EO50" s="17"/>
      <c r="EP50" s="17"/>
      <c r="EQ50" s="17">
        <v>0</v>
      </c>
      <c r="ER50" s="17"/>
      <c r="ES50" s="17"/>
      <c r="ET50" s="17"/>
      <c r="EU50" s="17">
        <v>0</v>
      </c>
      <c r="EV50" s="17">
        <v>6.5</v>
      </c>
      <c r="EW50" s="17">
        <v>6.39</v>
      </c>
      <c r="EX50" s="17">
        <v>6.39</v>
      </c>
      <c r="EY50" s="17">
        <v>0.11</v>
      </c>
      <c r="EZ50" s="17">
        <v>460.9</v>
      </c>
      <c r="FA50" s="17">
        <v>458.87804999999997</v>
      </c>
      <c r="FB50" s="17">
        <v>229.57073</v>
      </c>
      <c r="FC50" s="17">
        <v>231.32927000000001</v>
      </c>
      <c r="FD50" s="17">
        <v>68.2</v>
      </c>
      <c r="FE50" s="17">
        <v>76.256299999999996</v>
      </c>
      <c r="FF50" s="17">
        <v>76.256299999999996</v>
      </c>
      <c r="FG50" s="17">
        <v>-8.0563000000000002</v>
      </c>
      <c r="FH50" s="17">
        <v>151.30000000000001</v>
      </c>
      <c r="FI50" s="17">
        <v>150.27984000000001</v>
      </c>
      <c r="FJ50" s="17">
        <v>151.16699</v>
      </c>
      <c r="FK50" s="17">
        <v>0.13300999999999999</v>
      </c>
      <c r="FL50" s="17">
        <v>36</v>
      </c>
      <c r="FM50" s="17">
        <v>37.709339999999997</v>
      </c>
      <c r="FN50" s="17">
        <v>37.709339999999997</v>
      </c>
      <c r="FO50" s="17">
        <v>-1.7093400000000001</v>
      </c>
      <c r="FP50" s="17">
        <v>9.4</v>
      </c>
      <c r="FQ50" s="17">
        <v>9.6429299999999998</v>
      </c>
      <c r="FR50" s="17">
        <v>9.6429200000000002</v>
      </c>
      <c r="FS50" s="17">
        <v>-0.24292</v>
      </c>
      <c r="FT50" s="17">
        <v>19.7</v>
      </c>
      <c r="FU50" s="17">
        <v>19.121949999999998</v>
      </c>
      <c r="FV50" s="17">
        <v>19.121949999999998</v>
      </c>
      <c r="FW50" s="17">
        <v>0.57804999999999995</v>
      </c>
      <c r="FX50" s="17">
        <v>91.3</v>
      </c>
      <c r="FY50" s="17">
        <v>87.657560000000004</v>
      </c>
      <c r="FZ50" s="17">
        <v>87.657560000000004</v>
      </c>
      <c r="GA50" s="17">
        <v>3.6424400000000001</v>
      </c>
      <c r="GB50" s="17">
        <v>182.5</v>
      </c>
      <c r="GC50" s="17">
        <v>185.23701</v>
      </c>
      <c r="GD50" s="17">
        <v>185.23701</v>
      </c>
      <c r="GE50" s="17">
        <v>-2.7370100000000002</v>
      </c>
      <c r="GF50" s="17"/>
      <c r="GG50" s="17"/>
      <c r="GH50" s="17"/>
      <c r="GI50" s="17">
        <v>0</v>
      </c>
      <c r="GJ50" s="17">
        <v>91.4</v>
      </c>
      <c r="GK50" s="17">
        <v>92.618510000000001</v>
      </c>
      <c r="GL50" s="17">
        <v>92.618499999999997</v>
      </c>
      <c r="GM50" s="17">
        <v>-1.2184999999999999</v>
      </c>
      <c r="GN50" s="17">
        <v>110.3</v>
      </c>
      <c r="GO50" s="17">
        <v>110.91316999999999</v>
      </c>
      <c r="GP50" s="17">
        <v>110.91316999999999</v>
      </c>
      <c r="GQ50" s="17">
        <v>-0.61316999999999999</v>
      </c>
      <c r="GR50" s="17">
        <v>8.4</v>
      </c>
      <c r="GS50" s="17">
        <v>9.09</v>
      </c>
      <c r="GT50" s="17">
        <v>9.09</v>
      </c>
      <c r="GU50" s="17">
        <v>-0.69</v>
      </c>
      <c r="GV50" s="17">
        <v>4.3</v>
      </c>
      <c r="GW50" s="17">
        <v>9.9490999999999996</v>
      </c>
      <c r="GX50" s="17">
        <v>9.9490999999999996</v>
      </c>
      <c r="GY50" s="17">
        <v>-5.6490999999999998</v>
      </c>
      <c r="GZ50" s="17">
        <v>47.8</v>
      </c>
      <c r="HA50" s="17">
        <v>47.26634</v>
      </c>
      <c r="HB50" s="17">
        <v>47.26634</v>
      </c>
      <c r="HC50" s="17">
        <v>0.53366000000000002</v>
      </c>
      <c r="HD50" s="17"/>
      <c r="HE50" s="17"/>
      <c r="HF50" s="17"/>
      <c r="HG50" s="17">
        <v>0</v>
      </c>
      <c r="HH50" s="17">
        <v>4</v>
      </c>
      <c r="HI50" s="17">
        <v>3.8872599999999999</v>
      </c>
      <c r="HJ50" s="17">
        <v>3.8872599999999999</v>
      </c>
      <c r="HK50" s="17">
        <v>0.11274000000000001</v>
      </c>
      <c r="HL50" s="17">
        <v>38.799999999999997</v>
      </c>
      <c r="HM50" s="17">
        <v>34.419510000000002</v>
      </c>
      <c r="HN50" s="17">
        <v>34.419510000000002</v>
      </c>
      <c r="HO50" s="17">
        <v>4.38049</v>
      </c>
      <c r="HP50" s="17">
        <v>170.3</v>
      </c>
      <c r="HQ50" s="17">
        <v>171.54185000000001</v>
      </c>
      <c r="HR50" s="17">
        <v>171.54185000000001</v>
      </c>
      <c r="HS50" s="17">
        <v>-1.2418499999999999</v>
      </c>
      <c r="HT50" s="17"/>
      <c r="HU50" s="17"/>
      <c r="HV50" s="17"/>
      <c r="HW50" s="17">
        <v>0</v>
      </c>
      <c r="HX50" s="17"/>
      <c r="HY50" s="17"/>
      <c r="HZ50" s="17"/>
      <c r="IA50" s="17">
        <v>0</v>
      </c>
      <c r="IB50" s="17">
        <v>48.4</v>
      </c>
      <c r="IC50" s="17">
        <v>47.67127</v>
      </c>
      <c r="ID50" s="17">
        <v>47.671259999999997</v>
      </c>
      <c r="IE50" s="17">
        <v>0.72874000000000005</v>
      </c>
      <c r="IF50" s="17">
        <v>0</v>
      </c>
      <c r="IG50" s="17">
        <v>25.641030000000001</v>
      </c>
      <c r="IH50" s="17">
        <v>25.641449999999999</v>
      </c>
      <c r="II50" s="17">
        <v>-25.641449999999999</v>
      </c>
      <c r="IJ50" s="17">
        <v>100.5</v>
      </c>
      <c r="IK50" s="17">
        <v>102.57</v>
      </c>
      <c r="IL50" s="17">
        <v>105.19</v>
      </c>
      <c r="IM50" s="17">
        <v>-4.6900000000000004</v>
      </c>
      <c r="IN50" s="17">
        <v>45.8</v>
      </c>
      <c r="IO50" s="17"/>
      <c r="IP50" s="17">
        <v>0</v>
      </c>
      <c r="IQ50" s="17">
        <v>45.8</v>
      </c>
      <c r="IR50" s="17"/>
      <c r="IS50" s="17"/>
      <c r="IT50" s="17"/>
      <c r="IU50" s="17">
        <v>0</v>
      </c>
      <c r="IV50" s="17"/>
      <c r="IW50" s="17"/>
      <c r="IX50" s="17"/>
      <c r="IY50" s="17">
        <v>0</v>
      </c>
      <c r="IZ50" s="17"/>
      <c r="JA50" s="17"/>
      <c r="JB50" s="17"/>
      <c r="JC50" s="17">
        <v>0</v>
      </c>
      <c r="JD50" s="17">
        <v>86.5</v>
      </c>
      <c r="JE50" s="17">
        <v>88.815600000000003</v>
      </c>
      <c r="JF50" s="17">
        <v>88.815600000000003</v>
      </c>
      <c r="JG50" s="17">
        <v>-2.3155999999999999</v>
      </c>
      <c r="JH50" s="17"/>
      <c r="JI50" s="17"/>
      <c r="JJ50" s="17">
        <v>0</v>
      </c>
      <c r="JK50" s="17">
        <v>0</v>
      </c>
      <c r="JL50" s="17">
        <v>174.9</v>
      </c>
      <c r="JM50" s="17">
        <v>179.87925999999999</v>
      </c>
      <c r="JN50" s="17">
        <v>179.87925999999999</v>
      </c>
      <c r="JO50" s="17">
        <v>-4.97926</v>
      </c>
      <c r="JP50" s="17">
        <v>200</v>
      </c>
      <c r="JQ50" s="17">
        <v>179.87925999999999</v>
      </c>
      <c r="JR50" s="17">
        <v>179.87925999999999</v>
      </c>
      <c r="JS50" s="17">
        <v>20.120740000000001</v>
      </c>
      <c r="JT50" s="17">
        <v>183.2</v>
      </c>
      <c r="JU50" s="17">
        <v>179.87925999999999</v>
      </c>
      <c r="JV50" s="17">
        <v>179.87925999999999</v>
      </c>
      <c r="JW50" s="17">
        <v>3.3207399999999998</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4.5999999999999996</v>
      </c>
      <c r="LE50" s="17">
        <v>3.9931199999999998</v>
      </c>
      <c r="LF50" s="17">
        <v>3.9931199999999998</v>
      </c>
      <c r="LG50" s="17">
        <v>0.60687999999999998</v>
      </c>
      <c r="LH50" s="17">
        <v>249.5</v>
      </c>
      <c r="LI50" s="17">
        <v>247.63831999999999</v>
      </c>
      <c r="LJ50" s="17">
        <v>223.98059000000001</v>
      </c>
      <c r="LK50" s="17">
        <v>25.519410000000001</v>
      </c>
      <c r="LL50" s="17">
        <v>134.6</v>
      </c>
      <c r="LM50" s="17">
        <v>133.67995999999999</v>
      </c>
      <c r="LN50" s="17">
        <v>133.67995999999999</v>
      </c>
      <c r="LO50" s="17">
        <v>0.92003999999999997</v>
      </c>
      <c r="LP50" s="17">
        <v>64.7</v>
      </c>
      <c r="LQ50" s="17">
        <v>67.461460000000002</v>
      </c>
      <c r="LR50" s="17">
        <v>67.461460000000002</v>
      </c>
      <c r="LS50" s="17">
        <v>-2.76146</v>
      </c>
      <c r="LT50" s="17">
        <v>79.599999999999994</v>
      </c>
      <c r="LU50" s="17">
        <v>78.567999999999998</v>
      </c>
      <c r="LV50" s="17">
        <v>78.567989999999995</v>
      </c>
      <c r="LW50" s="17">
        <v>1.0320100000000001</v>
      </c>
      <c r="LX50" s="17">
        <v>30.4</v>
      </c>
      <c r="LY50" s="17">
        <v>30.097560000000001</v>
      </c>
      <c r="LZ50" s="17">
        <v>30.097560000000001</v>
      </c>
      <c r="MA50" s="17">
        <v>0.30243999999999999</v>
      </c>
      <c r="MB50" s="17"/>
      <c r="MC50" s="17"/>
      <c r="MD50" s="17"/>
      <c r="ME50" s="17">
        <v>0</v>
      </c>
      <c r="MF50" s="17"/>
      <c r="MG50" s="17"/>
      <c r="MH50" s="17"/>
      <c r="MI50" s="17">
        <v>0</v>
      </c>
      <c r="MJ50" s="17"/>
      <c r="MK50" s="17"/>
      <c r="ML50" s="17"/>
      <c r="MM50" s="17">
        <v>0</v>
      </c>
      <c r="MN50" s="17">
        <v>102.5</v>
      </c>
      <c r="MO50" s="17">
        <v>146.66612000000001</v>
      </c>
      <c r="MP50" s="17">
        <v>111</v>
      </c>
      <c r="MQ50" s="17">
        <v>-8.5</v>
      </c>
      <c r="MR50" s="17">
        <v>101.2</v>
      </c>
      <c r="MS50" s="17">
        <v>146.66612000000001</v>
      </c>
      <c r="MT50" s="17">
        <v>111</v>
      </c>
      <c r="MU50" s="17">
        <v>-9.8000000000000007</v>
      </c>
      <c r="MV50" s="17">
        <v>122.3</v>
      </c>
      <c r="MW50" s="17">
        <v>146.66612000000001</v>
      </c>
      <c r="MX50" s="17">
        <v>111</v>
      </c>
      <c r="MY50" s="17">
        <v>11.3</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v>0</v>
      </c>
      <c r="OC50" s="17"/>
      <c r="OD50" s="17">
        <v>0</v>
      </c>
      <c r="OE50" s="17">
        <v>0</v>
      </c>
      <c r="OF50" s="17">
        <v>93.4</v>
      </c>
      <c r="OG50" s="17">
        <v>84.701319999999996</v>
      </c>
      <c r="OH50" s="17">
        <v>89.284000000000006</v>
      </c>
      <c r="OI50" s="17">
        <v>4.1159999999999997</v>
      </c>
      <c r="OJ50" s="17">
        <v>0</v>
      </c>
      <c r="OK50" s="17"/>
      <c r="OL50" s="17">
        <v>0</v>
      </c>
      <c r="OM50" s="17">
        <v>0</v>
      </c>
      <c r="ON50" s="17">
        <v>0.3</v>
      </c>
      <c r="OO50" s="17">
        <v>7.6</v>
      </c>
      <c r="OP50" s="17">
        <v>9.2219999999999995</v>
      </c>
      <c r="OQ50" s="17">
        <v>-8.9220000000000006</v>
      </c>
      <c r="OR50" s="17">
        <v>0</v>
      </c>
      <c r="OS50" s="17"/>
      <c r="OT50" s="17">
        <v>0</v>
      </c>
      <c r="OU50" s="17">
        <v>0</v>
      </c>
      <c r="OV50" s="17">
        <v>20</v>
      </c>
      <c r="OW50" s="17">
        <v>17.560980000000001</v>
      </c>
      <c r="OX50" s="17">
        <v>17.560970000000001</v>
      </c>
      <c r="OY50" s="17">
        <v>2.4390299999999998</v>
      </c>
      <c r="OZ50" s="17">
        <v>9.9</v>
      </c>
      <c r="PA50" s="17">
        <v>9.9830000000000005</v>
      </c>
      <c r="PB50" s="17">
        <v>9.9830000000000005</v>
      </c>
      <c r="PC50" s="17">
        <v>-8.3000000000000004E-2</v>
      </c>
      <c r="PD50" s="17">
        <v>5.4</v>
      </c>
      <c r="PE50" s="17">
        <v>5.67</v>
      </c>
      <c r="PF50" s="17">
        <v>5.67</v>
      </c>
      <c r="PG50" s="17">
        <v>-0.27</v>
      </c>
      <c r="PH50" s="17">
        <v>1</v>
      </c>
      <c r="PI50" s="17">
        <v>1</v>
      </c>
      <c r="PJ50" s="17">
        <v>1</v>
      </c>
      <c r="PK50" s="17">
        <v>0</v>
      </c>
      <c r="PL50" s="17"/>
      <c r="PM50" s="17"/>
      <c r="PN50" s="17"/>
      <c r="PO50" s="17">
        <v>0</v>
      </c>
      <c r="PP50" s="17">
        <v>4.8449999999999998</v>
      </c>
      <c r="PQ50" s="17">
        <v>5</v>
      </c>
      <c r="PR50" s="17">
        <v>5</v>
      </c>
      <c r="PS50" s="17">
        <v>-0.155</v>
      </c>
      <c r="PT50" s="17">
        <v>20.399999999999999</v>
      </c>
      <c r="PU50" s="17">
        <v>19.5122</v>
      </c>
      <c r="PV50" s="17">
        <v>19.51219</v>
      </c>
      <c r="PW50" s="17">
        <v>0.88780999999999999</v>
      </c>
      <c r="PX50" s="17">
        <v>20</v>
      </c>
      <c r="PY50" s="17">
        <v>19.510000000000002</v>
      </c>
      <c r="PZ50" s="17"/>
      <c r="QA50" s="17">
        <v>20</v>
      </c>
      <c r="QB50" s="17">
        <v>18.899999999999999</v>
      </c>
      <c r="QC50" s="17">
        <v>17.560980000000001</v>
      </c>
      <c r="QD50" s="17">
        <v>17.560970000000001</v>
      </c>
      <c r="QE50" s="17">
        <v>1.3390299999999999</v>
      </c>
      <c r="QF50" s="17">
        <v>3.5</v>
      </c>
      <c r="QG50" s="17">
        <v>3.5</v>
      </c>
      <c r="QH50" s="17">
        <v>3.5</v>
      </c>
      <c r="QI50" s="17">
        <v>0</v>
      </c>
      <c r="QJ50" s="17">
        <v>18.5</v>
      </c>
      <c r="QK50" s="17">
        <v>18.048780000000001</v>
      </c>
      <c r="QL50" s="17">
        <v>18.048780000000001</v>
      </c>
      <c r="QM50" s="17">
        <v>0.45122000000000001</v>
      </c>
      <c r="QN50" s="17">
        <v>0</v>
      </c>
      <c r="QO50" s="17"/>
      <c r="QP50" s="17">
        <v>0</v>
      </c>
      <c r="QQ50" s="17">
        <v>0</v>
      </c>
      <c r="QR50" s="17">
        <v>0</v>
      </c>
      <c r="QS50" s="17"/>
      <c r="QT50" s="17">
        <v>0</v>
      </c>
      <c r="QU50" s="17">
        <v>0</v>
      </c>
      <c r="QV50" s="17">
        <v>12.9</v>
      </c>
      <c r="QW50" s="17">
        <v>16.899999999999999</v>
      </c>
      <c r="QX50" s="17">
        <v>19.158999999999999</v>
      </c>
      <c r="QY50" s="17">
        <v>-6.2590000000000003</v>
      </c>
      <c r="QZ50" s="17">
        <v>20.5</v>
      </c>
      <c r="RA50" s="17">
        <v>44.9</v>
      </c>
      <c r="RB50" s="17">
        <v>56.399000000000001</v>
      </c>
      <c r="RC50" s="17">
        <v>-35.899000000000001</v>
      </c>
      <c r="RD50" s="17">
        <v>4.5</v>
      </c>
      <c r="RE50" s="17">
        <v>4.2</v>
      </c>
      <c r="RF50" s="17">
        <v>4.2</v>
      </c>
      <c r="RG50" s="17">
        <v>0.3</v>
      </c>
      <c r="RH50" s="17">
        <v>1.2</v>
      </c>
      <c r="RI50" s="17"/>
      <c r="RJ50" s="17">
        <v>0</v>
      </c>
      <c r="RK50" s="17">
        <v>1.2</v>
      </c>
      <c r="RL50" s="17">
        <v>2.2000000000000002</v>
      </c>
      <c r="RM50" s="17">
        <v>2.4</v>
      </c>
      <c r="RN50" s="17">
        <v>2.4</v>
      </c>
      <c r="RO50" s="17">
        <v>-0.2</v>
      </c>
      <c r="RP50" s="17">
        <v>2.7</v>
      </c>
      <c r="RQ50" s="17"/>
      <c r="RR50" s="17"/>
      <c r="RS50" s="17">
        <v>2.7</v>
      </c>
      <c r="RT50" s="17">
        <v>0</v>
      </c>
      <c r="RU50" s="17"/>
      <c r="RV50" s="17">
        <v>0</v>
      </c>
      <c r="RW50" s="17">
        <v>0</v>
      </c>
      <c r="RX50" s="17">
        <v>3.2829999999999999</v>
      </c>
      <c r="RY50" s="17">
        <v>3.3210000000000002</v>
      </c>
      <c r="RZ50" s="17">
        <v>3.3210000000000002</v>
      </c>
      <c r="SA50" s="17">
        <v>-3.7999999999999999E-2</v>
      </c>
      <c r="SB50" s="17">
        <v>17.899999999999999</v>
      </c>
      <c r="SC50" s="17">
        <v>13.88091</v>
      </c>
      <c r="SD50" s="17">
        <v>13.88091</v>
      </c>
      <c r="SE50" s="17">
        <v>4.0190900000000003</v>
      </c>
      <c r="SF50" s="17">
        <v>2.6</v>
      </c>
      <c r="SG50" s="17">
        <v>2</v>
      </c>
      <c r="SH50" s="17">
        <v>2</v>
      </c>
      <c r="SI50" s="17">
        <v>0.6</v>
      </c>
      <c r="SJ50" s="17">
        <v>0</v>
      </c>
      <c r="SK50" s="17">
        <v>0.7</v>
      </c>
      <c r="SL50" s="17">
        <v>0.7</v>
      </c>
      <c r="SM50" s="17">
        <v>-0.7</v>
      </c>
      <c r="SN50" s="17">
        <v>15.8</v>
      </c>
      <c r="SO50" s="17">
        <v>17.170729999999999</v>
      </c>
      <c r="SP50" s="17">
        <v>17.170729999999999</v>
      </c>
      <c r="SQ50" s="17">
        <v>-1.37073</v>
      </c>
      <c r="SR50" s="17">
        <v>7.9</v>
      </c>
      <c r="SS50" s="17">
        <v>9.3000000000000007</v>
      </c>
      <c r="ST50" s="17">
        <v>9.3000000000000007</v>
      </c>
      <c r="SU50" s="17">
        <v>-1.4</v>
      </c>
      <c r="SV50" s="17">
        <v>10.4</v>
      </c>
      <c r="SW50" s="17">
        <v>11.707319999999999</v>
      </c>
      <c r="SX50" s="17">
        <v>11.707319999999999</v>
      </c>
      <c r="SY50" s="17">
        <v>-1.30732</v>
      </c>
      <c r="SZ50" s="17">
        <v>15.1</v>
      </c>
      <c r="TA50" s="17">
        <v>15.60976</v>
      </c>
      <c r="TB50" s="17">
        <v>15.60975</v>
      </c>
      <c r="TC50" s="17">
        <v>-0.50975000000000004</v>
      </c>
      <c r="TD50" s="17">
        <v>20</v>
      </c>
      <c r="TE50" s="17">
        <v>19.317070000000001</v>
      </c>
      <c r="TF50" s="17">
        <v>19.317070000000001</v>
      </c>
      <c r="TG50" s="17">
        <v>0.68293000000000004</v>
      </c>
      <c r="TH50" s="17">
        <v>1.9</v>
      </c>
      <c r="TI50" s="17">
        <v>7.2</v>
      </c>
      <c r="TJ50" s="17">
        <v>4.6379999999999999</v>
      </c>
      <c r="TK50" s="17">
        <v>-2.738</v>
      </c>
      <c r="TL50" s="17">
        <v>30.9</v>
      </c>
      <c r="TM50" s="17">
        <v>30</v>
      </c>
      <c r="TN50" s="17">
        <v>36.868000000000002</v>
      </c>
      <c r="TO50" s="17">
        <v>-5.968</v>
      </c>
      <c r="TP50" s="17">
        <v>0</v>
      </c>
      <c r="TQ50" s="17"/>
      <c r="TR50" s="17">
        <v>0</v>
      </c>
      <c r="TS50" s="17">
        <v>0</v>
      </c>
      <c r="TT50" s="17">
        <v>35.4</v>
      </c>
      <c r="TU50" s="17">
        <v>45.691690000000001</v>
      </c>
      <c r="TV50" s="17">
        <v>46.494999999999997</v>
      </c>
      <c r="TW50" s="17">
        <v>-11.095000000000001</v>
      </c>
      <c r="TX50" s="17">
        <v>63.1</v>
      </c>
      <c r="TY50" s="17">
        <v>66.24212</v>
      </c>
      <c r="TZ50" s="17">
        <v>66.652000000000001</v>
      </c>
      <c r="UA50" s="17">
        <v>-3.552</v>
      </c>
      <c r="UB50" s="17">
        <v>2.2000000000000002</v>
      </c>
      <c r="UC50" s="17">
        <v>3.6150000000000002</v>
      </c>
      <c r="UD50" s="17">
        <v>3.6150000000000002</v>
      </c>
      <c r="UE50" s="17">
        <v>-1.415</v>
      </c>
      <c r="UF50" s="17">
        <v>0.3</v>
      </c>
      <c r="UG50" s="17">
        <v>2.4350000000000001</v>
      </c>
      <c r="UH50" s="17">
        <v>2.4350000000000001</v>
      </c>
      <c r="UI50" s="17">
        <v>-2.1349999999999998</v>
      </c>
      <c r="UJ50" s="17">
        <v>16.2</v>
      </c>
      <c r="UK50" s="17">
        <v>17.560980000000001</v>
      </c>
      <c r="UL50" s="17">
        <v>17.560970000000001</v>
      </c>
      <c r="UM50" s="17">
        <v>-1.36097</v>
      </c>
      <c r="UN50" s="17">
        <v>4.8</v>
      </c>
      <c r="UO50" s="17">
        <v>5.6</v>
      </c>
      <c r="UP50" s="17">
        <v>5.6</v>
      </c>
      <c r="UQ50" s="17">
        <v>-0.8</v>
      </c>
      <c r="UR50" s="17">
        <v>8.3000000000000007</v>
      </c>
      <c r="US50" s="17">
        <v>7.7</v>
      </c>
      <c r="UT50" s="17">
        <v>7.7</v>
      </c>
      <c r="UU50" s="17">
        <v>0.6</v>
      </c>
      <c r="UV50" s="17">
        <v>14.5</v>
      </c>
      <c r="UW50" s="17">
        <v>14.63415</v>
      </c>
      <c r="UX50" s="17">
        <v>14.63414</v>
      </c>
      <c r="UY50" s="17">
        <v>-0.13414000000000001</v>
      </c>
      <c r="UZ50" s="17">
        <v>15.5</v>
      </c>
      <c r="VA50" s="17">
        <v>15.60976</v>
      </c>
      <c r="VB50" s="17">
        <v>15.60975</v>
      </c>
      <c r="VC50" s="17">
        <v>-0.10975</v>
      </c>
      <c r="VD50" s="17">
        <v>15.5</v>
      </c>
      <c r="VE50" s="17">
        <v>15.60976</v>
      </c>
      <c r="VF50" s="17">
        <v>15.60975</v>
      </c>
      <c r="VG50" s="17">
        <v>-0.10975</v>
      </c>
      <c r="VH50" s="17">
        <v>0</v>
      </c>
      <c r="VI50" s="17">
        <v>4</v>
      </c>
      <c r="VJ50" s="17">
        <v>6.016</v>
      </c>
      <c r="VK50" s="17">
        <v>-6.016</v>
      </c>
      <c r="VL50" s="17">
        <v>0</v>
      </c>
      <c r="VM50" s="17"/>
      <c r="VN50" s="17">
        <v>0</v>
      </c>
      <c r="VO50" s="17">
        <v>0</v>
      </c>
      <c r="VP50" s="17">
        <v>0</v>
      </c>
      <c r="VQ50" s="17"/>
      <c r="VR50" s="17">
        <v>0</v>
      </c>
      <c r="VS50" s="17">
        <v>0</v>
      </c>
      <c r="VT50" s="17">
        <v>0</v>
      </c>
      <c r="VU50" s="17"/>
      <c r="VV50" s="17">
        <v>0</v>
      </c>
      <c r="VW50" s="17">
        <v>0</v>
      </c>
      <c r="VX50" s="17">
        <v>0.6</v>
      </c>
      <c r="VY50" s="17">
        <v>0.6</v>
      </c>
      <c r="VZ50" s="17">
        <v>0.6</v>
      </c>
      <c r="WA50" s="17">
        <v>0</v>
      </c>
      <c r="WB50" s="17">
        <v>17</v>
      </c>
      <c r="WC50" s="17">
        <v>63</v>
      </c>
      <c r="WD50" s="17">
        <v>63</v>
      </c>
      <c r="WE50" s="17">
        <v>-46</v>
      </c>
      <c r="WF50" s="17">
        <v>7.2</v>
      </c>
      <c r="WG50" s="17">
        <v>36</v>
      </c>
      <c r="WH50" s="17">
        <v>36</v>
      </c>
      <c r="WI50" s="17">
        <v>-28.8</v>
      </c>
      <c r="WJ50" s="17">
        <v>0</v>
      </c>
      <c r="WK50" s="17"/>
      <c r="WL50" s="17">
        <v>0</v>
      </c>
      <c r="WM50" s="17">
        <v>0</v>
      </c>
      <c r="WN50" s="17">
        <v>0</v>
      </c>
      <c r="WO50" s="17"/>
      <c r="WP50" s="17">
        <v>0</v>
      </c>
      <c r="WQ50" s="17">
        <v>0</v>
      </c>
      <c r="WR50" s="17">
        <v>9.5</v>
      </c>
      <c r="WS50" s="17">
        <v>9.4</v>
      </c>
      <c r="WT50" s="17">
        <v>9.4</v>
      </c>
      <c r="WU50" s="17">
        <v>0.1</v>
      </c>
      <c r="WV50" s="17">
        <v>20.2</v>
      </c>
      <c r="WW50" s="17">
        <v>19.317070000000001</v>
      </c>
      <c r="WX50" s="17">
        <v>19.317070000000001</v>
      </c>
      <c r="WY50" s="17">
        <v>0.88292999999999999</v>
      </c>
      <c r="WZ50" s="17">
        <v>9</v>
      </c>
      <c r="XA50" s="17">
        <v>10.6</v>
      </c>
      <c r="XB50" s="17">
        <v>10.6</v>
      </c>
      <c r="XC50" s="17">
        <v>-1.6</v>
      </c>
      <c r="XD50" s="17">
        <v>34.799999999999997</v>
      </c>
      <c r="XE50" s="17">
        <v>30</v>
      </c>
      <c r="XF50" s="17"/>
      <c r="XG50" s="17">
        <v>34.799999999999997</v>
      </c>
      <c r="XH50" s="17"/>
      <c r="XI50" s="17"/>
      <c r="XJ50" s="17"/>
      <c r="XK50" s="17">
        <v>0</v>
      </c>
      <c r="XL50" s="17"/>
      <c r="XM50" s="17"/>
      <c r="XN50" s="17"/>
      <c r="XO50" s="17">
        <v>0</v>
      </c>
      <c r="XP50" s="17"/>
      <c r="XQ50" s="17"/>
      <c r="XR50" s="17"/>
      <c r="XS50" s="17">
        <v>0</v>
      </c>
      <c r="XT50" s="17">
        <v>17.899999999999999</v>
      </c>
      <c r="XU50" s="17">
        <v>17</v>
      </c>
      <c r="XV50" s="17">
        <v>14</v>
      </c>
      <c r="XW50" s="17">
        <v>3.9</v>
      </c>
      <c r="XX50" s="17"/>
      <c r="XY50" s="17"/>
      <c r="XZ50" s="17"/>
      <c r="YA50" s="17">
        <v>0</v>
      </c>
      <c r="YB50" s="17"/>
      <c r="YC50" s="17"/>
      <c r="YD50" s="17"/>
      <c r="YE50" s="17">
        <v>0</v>
      </c>
    </row>
    <row r="51" spans="1:655" ht="24" customHeight="1" x14ac:dyDescent="0.3">
      <c r="A51" s="1"/>
      <c r="B51" s="16" t="s">
        <v>49</v>
      </c>
      <c r="C51" s="16" t="s">
        <v>893</v>
      </c>
      <c r="D51" s="17">
        <v>98.7</v>
      </c>
      <c r="E51" s="17">
        <v>100</v>
      </c>
      <c r="F51" s="17">
        <v>100</v>
      </c>
      <c r="G51" s="17">
        <v>-1.3</v>
      </c>
      <c r="H51" s="17">
        <v>648.70000000000005</v>
      </c>
      <c r="I51" s="17">
        <v>646.79789000000005</v>
      </c>
      <c r="J51" s="17">
        <v>646.79789000000005</v>
      </c>
      <c r="K51" s="17">
        <v>1.90211</v>
      </c>
      <c r="L51" s="17">
        <v>215.3</v>
      </c>
      <c r="M51" s="17">
        <v>211.44126</v>
      </c>
      <c r="N51" s="17">
        <v>211.44126</v>
      </c>
      <c r="O51" s="17">
        <v>3.8587400000000001</v>
      </c>
      <c r="P51" s="17">
        <v>0</v>
      </c>
      <c r="Q51" s="17"/>
      <c r="R51" s="17">
        <v>0</v>
      </c>
      <c r="S51" s="17">
        <v>0</v>
      </c>
      <c r="T51" s="17">
        <v>0</v>
      </c>
      <c r="U51" s="17"/>
      <c r="V51" s="17">
        <v>0</v>
      </c>
      <c r="W51" s="17">
        <v>0</v>
      </c>
      <c r="X51" s="17">
        <v>90.3</v>
      </c>
      <c r="Y51" s="17">
        <v>92.226339999999993</v>
      </c>
      <c r="Z51" s="17">
        <v>92.226339999999993</v>
      </c>
      <c r="AA51" s="17">
        <v>-1.9263399999999999</v>
      </c>
      <c r="AB51" s="17">
        <v>207.4</v>
      </c>
      <c r="AC51" s="17">
        <v>205</v>
      </c>
      <c r="AD51" s="17">
        <v>220</v>
      </c>
      <c r="AE51" s="17">
        <v>-12.6</v>
      </c>
      <c r="AF51" s="17"/>
      <c r="AG51" s="17"/>
      <c r="AH51" s="17"/>
      <c r="AI51" s="17">
        <v>0</v>
      </c>
      <c r="AJ51" s="17"/>
      <c r="AK51" s="17"/>
      <c r="AL51" s="17"/>
      <c r="AM51" s="17">
        <v>0</v>
      </c>
      <c r="AN51" s="17">
        <v>152.30000000000001</v>
      </c>
      <c r="AO51" s="17">
        <v>124.08109</v>
      </c>
      <c r="AP51" s="17">
        <v>176.19461000000001</v>
      </c>
      <c r="AQ51" s="17">
        <v>-23.89461</v>
      </c>
      <c r="AR51" s="17">
        <v>151.6</v>
      </c>
      <c r="AS51" s="17">
        <v>124.08109</v>
      </c>
      <c r="AT51" s="17">
        <v>176.19461000000001</v>
      </c>
      <c r="AU51" s="17">
        <v>-24.594609999999999</v>
      </c>
      <c r="AV51" s="17">
        <v>152.30000000000001</v>
      </c>
      <c r="AW51" s="17">
        <v>124.08109</v>
      </c>
      <c r="AX51" s="17">
        <v>176.19461000000001</v>
      </c>
      <c r="AY51" s="17">
        <v>-23.89461</v>
      </c>
      <c r="AZ51" s="17">
        <v>251.8</v>
      </c>
      <c r="BA51" s="17">
        <v>186.12163000000001</v>
      </c>
      <c r="BB51" s="17">
        <v>264.29190999999997</v>
      </c>
      <c r="BC51" s="17">
        <v>-12.491910000000001</v>
      </c>
      <c r="BD51" s="17">
        <v>211.8</v>
      </c>
      <c r="BE51" s="17">
        <v>204.87801999999999</v>
      </c>
      <c r="BF51" s="17">
        <v>204.87801999999999</v>
      </c>
      <c r="BG51" s="17">
        <v>6.9219799999999996</v>
      </c>
      <c r="BH51" s="17">
        <v>110.3</v>
      </c>
      <c r="BI51" s="17">
        <v>102.43901</v>
      </c>
      <c r="BJ51" s="17">
        <v>102.43901</v>
      </c>
      <c r="BK51" s="17">
        <v>7.8609900000000001</v>
      </c>
      <c r="BL51" s="17">
        <v>562.70000000000005</v>
      </c>
      <c r="BM51" s="17">
        <v>568.29854</v>
      </c>
      <c r="BN51" s="17">
        <v>568.29853000000003</v>
      </c>
      <c r="BO51" s="17">
        <v>-5.5985300000000002</v>
      </c>
      <c r="BP51" s="17">
        <v>10.5</v>
      </c>
      <c r="BQ51" s="17">
        <v>5.4891500000000004</v>
      </c>
      <c r="BR51" s="17">
        <v>5.4891399999999999</v>
      </c>
      <c r="BS51" s="17">
        <v>5.0108600000000001</v>
      </c>
      <c r="BT51" s="17"/>
      <c r="BU51" s="17"/>
      <c r="BV51" s="17"/>
      <c r="BW51" s="17">
        <v>0</v>
      </c>
      <c r="BX51" s="17"/>
      <c r="BY51" s="17"/>
      <c r="BZ51" s="17"/>
      <c r="CA51" s="17">
        <v>0</v>
      </c>
      <c r="CB51" s="17"/>
      <c r="CC51" s="17"/>
      <c r="CD51" s="17"/>
      <c r="CE51" s="17">
        <v>0</v>
      </c>
      <c r="CF51" s="17"/>
      <c r="CG51" s="17"/>
      <c r="CH51" s="17"/>
      <c r="CI51" s="17">
        <v>0</v>
      </c>
      <c r="CJ51" s="17">
        <v>163.9</v>
      </c>
      <c r="CK51" s="17">
        <v>164.70732000000001</v>
      </c>
      <c r="CL51" s="17">
        <v>164.70732000000001</v>
      </c>
      <c r="CM51" s="17">
        <v>-0.80732000000000004</v>
      </c>
      <c r="CN51" s="17">
        <v>7.2</v>
      </c>
      <c r="CO51" s="17">
        <v>5.1346499999999997</v>
      </c>
      <c r="CP51" s="17">
        <v>5.1346499999999997</v>
      </c>
      <c r="CQ51" s="17">
        <v>2.06535</v>
      </c>
      <c r="CR51" s="17">
        <v>5.3</v>
      </c>
      <c r="CS51" s="17">
        <v>2.8184800000000001</v>
      </c>
      <c r="CT51" s="17">
        <v>2.8184800000000001</v>
      </c>
      <c r="CU51" s="17">
        <v>2.4815200000000002</v>
      </c>
      <c r="CV51" s="17"/>
      <c r="CW51" s="17"/>
      <c r="CX51" s="17">
        <v>0</v>
      </c>
      <c r="CY51" s="17">
        <v>0</v>
      </c>
      <c r="CZ51" s="17">
        <v>6.5</v>
      </c>
      <c r="DA51" s="17">
        <v>6.8787000000000003</v>
      </c>
      <c r="DB51" s="17">
        <v>6.8787000000000003</v>
      </c>
      <c r="DC51" s="17">
        <v>-0.37869999999999998</v>
      </c>
      <c r="DD51" s="17">
        <v>13</v>
      </c>
      <c r="DE51" s="17">
        <v>14.9922</v>
      </c>
      <c r="DF51" s="17">
        <v>14.992190000000001</v>
      </c>
      <c r="DG51" s="17">
        <v>-1.9921899999999999</v>
      </c>
      <c r="DH51" s="17">
        <v>91.3</v>
      </c>
      <c r="DI51" s="17">
        <v>93.723140000000001</v>
      </c>
      <c r="DJ51" s="17">
        <v>110.58213000000001</v>
      </c>
      <c r="DK51" s="17">
        <v>-19.282129999999999</v>
      </c>
      <c r="DL51" s="17"/>
      <c r="DM51" s="17"/>
      <c r="DN51" s="17"/>
      <c r="DO51" s="17">
        <v>0</v>
      </c>
      <c r="DP51" s="17"/>
      <c r="DQ51" s="17"/>
      <c r="DR51" s="17"/>
      <c r="DS51" s="17">
        <v>0</v>
      </c>
      <c r="DT51" s="17">
        <v>0</v>
      </c>
      <c r="DU51" s="17"/>
      <c r="DV51" s="17">
        <v>0</v>
      </c>
      <c r="DW51" s="17">
        <v>0</v>
      </c>
      <c r="DX51" s="17"/>
      <c r="DY51" s="17"/>
      <c r="DZ51" s="17"/>
      <c r="EA51" s="17">
        <v>0</v>
      </c>
      <c r="EB51" s="17">
        <v>111.2</v>
      </c>
      <c r="EC51" s="17">
        <v>112.90537</v>
      </c>
      <c r="ED51" s="17">
        <v>112.90536</v>
      </c>
      <c r="EE51" s="17">
        <v>-1.70536</v>
      </c>
      <c r="EF51" s="17">
        <v>223.2</v>
      </c>
      <c r="EG51" s="17">
        <v>221.55625000000001</v>
      </c>
      <c r="EH51" s="17">
        <v>221.55625000000001</v>
      </c>
      <c r="EI51" s="17">
        <v>1.64375</v>
      </c>
      <c r="EJ51" s="17"/>
      <c r="EK51" s="17"/>
      <c r="EL51" s="17"/>
      <c r="EM51" s="17">
        <v>0</v>
      </c>
      <c r="EN51" s="17"/>
      <c r="EO51" s="17"/>
      <c r="EP51" s="17"/>
      <c r="EQ51" s="17">
        <v>0</v>
      </c>
      <c r="ER51" s="17"/>
      <c r="ES51" s="17"/>
      <c r="ET51" s="17"/>
      <c r="EU51" s="17">
        <v>0</v>
      </c>
      <c r="EV51" s="17">
        <v>6.5</v>
      </c>
      <c r="EW51" s="17">
        <v>6.39</v>
      </c>
      <c r="EX51" s="17">
        <v>6.39</v>
      </c>
      <c r="EY51" s="17">
        <v>0.11</v>
      </c>
      <c r="EZ51" s="17">
        <v>462.5</v>
      </c>
      <c r="FA51" s="17">
        <v>458.87804999999997</v>
      </c>
      <c r="FB51" s="17">
        <v>229.57073</v>
      </c>
      <c r="FC51" s="17">
        <v>232.92927</v>
      </c>
      <c r="FD51" s="17">
        <v>68</v>
      </c>
      <c r="FE51" s="17">
        <v>76.256299999999996</v>
      </c>
      <c r="FF51" s="17">
        <v>76.256299999999996</v>
      </c>
      <c r="FG51" s="17">
        <v>-8.2562999999999995</v>
      </c>
      <c r="FH51" s="17">
        <v>150.80000000000001</v>
      </c>
      <c r="FI51" s="17">
        <v>150.27984000000001</v>
      </c>
      <c r="FJ51" s="17">
        <v>151.16498999999999</v>
      </c>
      <c r="FK51" s="17">
        <v>-0.36498999999999998</v>
      </c>
      <c r="FL51" s="17">
        <v>36.9</v>
      </c>
      <c r="FM51" s="17">
        <v>37.709339999999997</v>
      </c>
      <c r="FN51" s="17">
        <v>37.709339999999997</v>
      </c>
      <c r="FO51" s="17">
        <v>-0.80933999999999995</v>
      </c>
      <c r="FP51" s="17">
        <v>9.4</v>
      </c>
      <c r="FQ51" s="17">
        <v>9.6429299999999998</v>
      </c>
      <c r="FR51" s="17">
        <v>9.6429200000000002</v>
      </c>
      <c r="FS51" s="17">
        <v>-0.24292</v>
      </c>
      <c r="FT51" s="17">
        <v>19.7</v>
      </c>
      <c r="FU51" s="17">
        <v>19.121949999999998</v>
      </c>
      <c r="FV51" s="17">
        <v>19.121949999999998</v>
      </c>
      <c r="FW51" s="17">
        <v>0.57804999999999995</v>
      </c>
      <c r="FX51" s="17">
        <v>89.3</v>
      </c>
      <c r="FY51" s="17">
        <v>87.657560000000004</v>
      </c>
      <c r="FZ51" s="17">
        <v>87.657560000000004</v>
      </c>
      <c r="GA51" s="17">
        <v>1.6424399999999999</v>
      </c>
      <c r="GB51" s="17">
        <v>182.6</v>
      </c>
      <c r="GC51" s="17">
        <v>185.23701</v>
      </c>
      <c r="GD51" s="17">
        <v>185.23701</v>
      </c>
      <c r="GE51" s="17">
        <v>-2.6370100000000001</v>
      </c>
      <c r="GF51" s="17"/>
      <c r="GG51" s="17"/>
      <c r="GH51" s="17"/>
      <c r="GI51" s="17">
        <v>0</v>
      </c>
      <c r="GJ51" s="17">
        <v>90.9</v>
      </c>
      <c r="GK51" s="17">
        <v>92.618510000000001</v>
      </c>
      <c r="GL51" s="17">
        <v>92.618499999999997</v>
      </c>
      <c r="GM51" s="17">
        <v>-1.7184999999999999</v>
      </c>
      <c r="GN51" s="17">
        <v>109.9</v>
      </c>
      <c r="GO51" s="17">
        <v>110.91316999999999</v>
      </c>
      <c r="GP51" s="17">
        <v>110.91316999999999</v>
      </c>
      <c r="GQ51" s="17">
        <v>-1.0131699999999999</v>
      </c>
      <c r="GR51" s="17">
        <v>8.1999999999999993</v>
      </c>
      <c r="GS51" s="17">
        <v>9.09</v>
      </c>
      <c r="GT51" s="17">
        <v>9.09</v>
      </c>
      <c r="GU51" s="17">
        <v>-0.89</v>
      </c>
      <c r="GV51" s="17">
        <v>4.3</v>
      </c>
      <c r="GW51" s="17">
        <v>9.9490999999999996</v>
      </c>
      <c r="GX51" s="17">
        <v>9.9490999999999996</v>
      </c>
      <c r="GY51" s="17">
        <v>-5.6490999999999998</v>
      </c>
      <c r="GZ51" s="17">
        <v>47.1</v>
      </c>
      <c r="HA51" s="17">
        <v>47.26634</v>
      </c>
      <c r="HB51" s="17">
        <v>47.26634</v>
      </c>
      <c r="HC51" s="17">
        <v>-0.16633999999999999</v>
      </c>
      <c r="HD51" s="17"/>
      <c r="HE51" s="17"/>
      <c r="HF51" s="17"/>
      <c r="HG51" s="17">
        <v>0</v>
      </c>
      <c r="HH51" s="17">
        <v>4</v>
      </c>
      <c r="HI51" s="17">
        <v>3.8872599999999999</v>
      </c>
      <c r="HJ51" s="17">
        <v>3.8872599999999999</v>
      </c>
      <c r="HK51" s="17">
        <v>0.11274000000000001</v>
      </c>
      <c r="HL51" s="17">
        <v>38</v>
      </c>
      <c r="HM51" s="17">
        <v>34.419510000000002</v>
      </c>
      <c r="HN51" s="17">
        <v>34.419510000000002</v>
      </c>
      <c r="HO51" s="17">
        <v>3.5804900000000002</v>
      </c>
      <c r="HP51" s="17">
        <v>168.3</v>
      </c>
      <c r="HQ51" s="17">
        <v>171.54185000000001</v>
      </c>
      <c r="HR51" s="17">
        <v>171.54185000000001</v>
      </c>
      <c r="HS51" s="17">
        <v>-3.2418499999999999</v>
      </c>
      <c r="HT51" s="17"/>
      <c r="HU51" s="17"/>
      <c r="HV51" s="17"/>
      <c r="HW51" s="17">
        <v>0</v>
      </c>
      <c r="HX51" s="17"/>
      <c r="HY51" s="17"/>
      <c r="HZ51" s="17"/>
      <c r="IA51" s="17">
        <v>0</v>
      </c>
      <c r="IB51" s="17">
        <v>48.3</v>
      </c>
      <c r="IC51" s="17">
        <v>47.67127</v>
      </c>
      <c r="ID51" s="17">
        <v>47.671259999999997</v>
      </c>
      <c r="IE51" s="17">
        <v>0.62873999999999997</v>
      </c>
      <c r="IF51" s="17">
        <v>0</v>
      </c>
      <c r="IG51" s="17">
        <v>25.641030000000001</v>
      </c>
      <c r="IH51" s="17">
        <v>25.64104</v>
      </c>
      <c r="II51" s="17">
        <v>-25.64104</v>
      </c>
      <c r="IJ51" s="17">
        <v>100.7</v>
      </c>
      <c r="IK51" s="17">
        <v>102.57</v>
      </c>
      <c r="IL51" s="17">
        <v>102.57</v>
      </c>
      <c r="IM51" s="17">
        <v>-1.87</v>
      </c>
      <c r="IN51" s="17">
        <v>45.9</v>
      </c>
      <c r="IO51" s="17"/>
      <c r="IP51" s="17">
        <v>0</v>
      </c>
      <c r="IQ51" s="17">
        <v>45.9</v>
      </c>
      <c r="IR51" s="17"/>
      <c r="IS51" s="17"/>
      <c r="IT51" s="17"/>
      <c r="IU51" s="17">
        <v>0</v>
      </c>
      <c r="IV51" s="17"/>
      <c r="IW51" s="17"/>
      <c r="IX51" s="17"/>
      <c r="IY51" s="17">
        <v>0</v>
      </c>
      <c r="IZ51" s="17"/>
      <c r="JA51" s="17"/>
      <c r="JB51" s="17"/>
      <c r="JC51" s="17">
        <v>0</v>
      </c>
      <c r="JD51" s="17">
        <v>86.4</v>
      </c>
      <c r="JE51" s="17">
        <v>88.815600000000003</v>
      </c>
      <c r="JF51" s="17">
        <v>88.815600000000003</v>
      </c>
      <c r="JG51" s="17">
        <v>-2.4156</v>
      </c>
      <c r="JH51" s="17"/>
      <c r="JI51" s="17"/>
      <c r="JJ51" s="17">
        <v>0</v>
      </c>
      <c r="JK51" s="17">
        <v>0</v>
      </c>
      <c r="JL51" s="17">
        <v>175.1</v>
      </c>
      <c r="JM51" s="17">
        <v>179.87925999999999</v>
      </c>
      <c r="JN51" s="17">
        <v>179.87925999999999</v>
      </c>
      <c r="JO51" s="17">
        <v>-4.7792599999999998</v>
      </c>
      <c r="JP51" s="17">
        <v>200</v>
      </c>
      <c r="JQ51" s="17">
        <v>179.87925999999999</v>
      </c>
      <c r="JR51" s="17">
        <v>179.87925999999999</v>
      </c>
      <c r="JS51" s="17">
        <v>20.120740000000001</v>
      </c>
      <c r="JT51" s="17">
        <v>182.1</v>
      </c>
      <c r="JU51" s="17">
        <v>179.87925999999999</v>
      </c>
      <c r="JV51" s="17">
        <v>179.87925999999999</v>
      </c>
      <c r="JW51" s="17">
        <v>2.2207400000000002</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4.5999999999999996</v>
      </c>
      <c r="LE51" s="17">
        <v>3.9931199999999998</v>
      </c>
      <c r="LF51" s="17">
        <v>3.9931199999999998</v>
      </c>
      <c r="LG51" s="17">
        <v>0.60687999999999998</v>
      </c>
      <c r="LH51" s="17">
        <v>251.8</v>
      </c>
      <c r="LI51" s="17">
        <v>240.5487</v>
      </c>
      <c r="LJ51" s="17">
        <v>193.31512000000001</v>
      </c>
      <c r="LK51" s="17">
        <v>58.484879999999997</v>
      </c>
      <c r="LL51" s="17">
        <v>133.5</v>
      </c>
      <c r="LM51" s="17">
        <v>133.67995999999999</v>
      </c>
      <c r="LN51" s="17">
        <v>133.67995999999999</v>
      </c>
      <c r="LO51" s="17">
        <v>-0.17996000000000001</v>
      </c>
      <c r="LP51" s="17">
        <v>64.599999999999994</v>
      </c>
      <c r="LQ51" s="17">
        <v>67.461460000000002</v>
      </c>
      <c r="LR51" s="17">
        <v>67.461460000000002</v>
      </c>
      <c r="LS51" s="17">
        <v>-2.8614600000000001</v>
      </c>
      <c r="LT51" s="17">
        <v>79.8</v>
      </c>
      <c r="LU51" s="17">
        <v>78.567999999999998</v>
      </c>
      <c r="LV51" s="17">
        <v>78.567989999999995</v>
      </c>
      <c r="LW51" s="17">
        <v>1.23201</v>
      </c>
      <c r="LX51" s="17">
        <v>30.4</v>
      </c>
      <c r="LY51" s="17">
        <v>30.097560000000001</v>
      </c>
      <c r="LZ51" s="17">
        <v>30.097560000000001</v>
      </c>
      <c r="MA51" s="17">
        <v>0.30243999999999999</v>
      </c>
      <c r="MB51" s="17"/>
      <c r="MC51" s="17"/>
      <c r="MD51" s="17"/>
      <c r="ME51" s="17">
        <v>0</v>
      </c>
      <c r="MF51" s="17"/>
      <c r="MG51" s="17"/>
      <c r="MH51" s="17"/>
      <c r="MI51" s="17">
        <v>0</v>
      </c>
      <c r="MJ51" s="17"/>
      <c r="MK51" s="17"/>
      <c r="ML51" s="17"/>
      <c r="MM51" s="17">
        <v>0</v>
      </c>
      <c r="MN51" s="17">
        <v>103.2</v>
      </c>
      <c r="MO51" s="17">
        <v>146.66612000000001</v>
      </c>
      <c r="MP51" s="17">
        <v>111</v>
      </c>
      <c r="MQ51" s="17">
        <v>-7.8</v>
      </c>
      <c r="MR51" s="17">
        <v>104.1</v>
      </c>
      <c r="MS51" s="17">
        <v>146.66612000000001</v>
      </c>
      <c r="MT51" s="17">
        <v>111</v>
      </c>
      <c r="MU51" s="17">
        <v>-6.9</v>
      </c>
      <c r="MV51" s="17">
        <v>123.2</v>
      </c>
      <c r="MW51" s="17">
        <v>146.66612000000001</v>
      </c>
      <c r="MX51" s="17">
        <v>111</v>
      </c>
      <c r="MY51" s="17">
        <v>12.2</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v>0</v>
      </c>
      <c r="OC51" s="17"/>
      <c r="OD51" s="17">
        <v>0</v>
      </c>
      <c r="OE51" s="17">
        <v>0</v>
      </c>
      <c r="OF51" s="17">
        <v>90.8</v>
      </c>
      <c r="OG51" s="17">
        <v>79.917689999999993</v>
      </c>
      <c r="OH51" s="17">
        <v>86.471999999999994</v>
      </c>
      <c r="OI51" s="17">
        <v>4.3280000000000003</v>
      </c>
      <c r="OJ51" s="17">
        <v>0</v>
      </c>
      <c r="OK51" s="17"/>
      <c r="OL51" s="17">
        <v>0</v>
      </c>
      <c r="OM51" s="17">
        <v>0</v>
      </c>
      <c r="ON51" s="17">
        <v>0.1</v>
      </c>
      <c r="OO51" s="17">
        <v>7.8</v>
      </c>
      <c r="OP51" s="17">
        <v>9.8350000000000009</v>
      </c>
      <c r="OQ51" s="17">
        <v>-9.7349999999999994</v>
      </c>
      <c r="OR51" s="17">
        <v>0</v>
      </c>
      <c r="OS51" s="17"/>
      <c r="OT51" s="17">
        <v>0</v>
      </c>
      <c r="OU51" s="17">
        <v>0</v>
      </c>
      <c r="OV51" s="17">
        <v>20</v>
      </c>
      <c r="OW51" s="17">
        <v>17.560980000000001</v>
      </c>
      <c r="OX51" s="17">
        <v>17.560970000000001</v>
      </c>
      <c r="OY51" s="17">
        <v>2.4390299999999998</v>
      </c>
      <c r="OZ51" s="17">
        <v>9.9</v>
      </c>
      <c r="PA51" s="17">
        <v>9.9830000000000005</v>
      </c>
      <c r="PB51" s="17">
        <v>9.9830000000000005</v>
      </c>
      <c r="PC51" s="17">
        <v>-8.3000000000000004E-2</v>
      </c>
      <c r="PD51" s="17">
        <v>5.4</v>
      </c>
      <c r="PE51" s="17">
        <v>5.67</v>
      </c>
      <c r="PF51" s="17">
        <v>5.67</v>
      </c>
      <c r="PG51" s="17">
        <v>-0.27</v>
      </c>
      <c r="PH51" s="17">
        <v>1</v>
      </c>
      <c r="PI51" s="17">
        <v>1</v>
      </c>
      <c r="PJ51" s="17">
        <v>1</v>
      </c>
      <c r="PK51" s="17">
        <v>0</v>
      </c>
      <c r="PL51" s="17"/>
      <c r="PM51" s="17"/>
      <c r="PN51" s="17"/>
      <c r="PO51" s="17">
        <v>0</v>
      </c>
      <c r="PP51" s="17">
        <v>4.8209999999999997</v>
      </c>
      <c r="PQ51" s="17">
        <v>5</v>
      </c>
      <c r="PR51" s="17">
        <v>5</v>
      </c>
      <c r="PS51" s="17">
        <v>-0.17899999999999999</v>
      </c>
      <c r="PT51" s="17">
        <v>20.5</v>
      </c>
      <c r="PU51" s="17">
        <v>19.5122</v>
      </c>
      <c r="PV51" s="17">
        <v>19.51219</v>
      </c>
      <c r="PW51" s="17">
        <v>0.98780999999999997</v>
      </c>
      <c r="PX51" s="17">
        <v>20</v>
      </c>
      <c r="PY51" s="17">
        <v>19.510000000000002</v>
      </c>
      <c r="PZ51" s="17"/>
      <c r="QA51" s="17">
        <v>20</v>
      </c>
      <c r="QB51" s="17">
        <v>18.8</v>
      </c>
      <c r="QC51" s="17">
        <v>17.560980000000001</v>
      </c>
      <c r="QD51" s="17">
        <v>17.560970000000001</v>
      </c>
      <c r="QE51" s="17">
        <v>1.2390300000000001</v>
      </c>
      <c r="QF51" s="17">
        <v>3.6</v>
      </c>
      <c r="QG51" s="17">
        <v>3.5</v>
      </c>
      <c r="QH51" s="17">
        <v>3.5</v>
      </c>
      <c r="QI51" s="17">
        <v>0.1</v>
      </c>
      <c r="QJ51" s="17">
        <v>18.5</v>
      </c>
      <c r="QK51" s="17">
        <v>18.048780000000001</v>
      </c>
      <c r="QL51" s="17">
        <v>18.048780000000001</v>
      </c>
      <c r="QM51" s="17">
        <v>0.45122000000000001</v>
      </c>
      <c r="QN51" s="17">
        <v>0</v>
      </c>
      <c r="QO51" s="17"/>
      <c r="QP51" s="17">
        <v>0</v>
      </c>
      <c r="QQ51" s="17">
        <v>0</v>
      </c>
      <c r="QR51" s="17">
        <v>0</v>
      </c>
      <c r="QS51" s="17"/>
      <c r="QT51" s="17">
        <v>0</v>
      </c>
      <c r="QU51" s="17">
        <v>0</v>
      </c>
      <c r="QV51" s="17">
        <v>10.4</v>
      </c>
      <c r="QW51" s="17">
        <v>15.7</v>
      </c>
      <c r="QX51" s="17">
        <v>19.081</v>
      </c>
      <c r="QY51" s="17">
        <v>-8.6809999999999992</v>
      </c>
      <c r="QZ51" s="17">
        <v>22.1</v>
      </c>
      <c r="RA51" s="17">
        <v>40.700000000000003</v>
      </c>
      <c r="RB51" s="17">
        <v>54.408000000000001</v>
      </c>
      <c r="RC51" s="17">
        <v>-32.308</v>
      </c>
      <c r="RD51" s="17">
        <v>4.5</v>
      </c>
      <c r="RE51" s="17">
        <v>4.2</v>
      </c>
      <c r="RF51" s="17">
        <v>4.2</v>
      </c>
      <c r="RG51" s="17">
        <v>0.3</v>
      </c>
      <c r="RH51" s="17">
        <v>1.2</v>
      </c>
      <c r="RI51" s="17"/>
      <c r="RJ51" s="17">
        <v>0</v>
      </c>
      <c r="RK51" s="17">
        <v>1.2</v>
      </c>
      <c r="RL51" s="17">
        <v>2.2000000000000002</v>
      </c>
      <c r="RM51" s="17">
        <v>2.4</v>
      </c>
      <c r="RN51" s="17">
        <v>2.4</v>
      </c>
      <c r="RO51" s="17">
        <v>-0.2</v>
      </c>
      <c r="RP51" s="17">
        <v>2.7</v>
      </c>
      <c r="RQ51" s="17"/>
      <c r="RR51" s="17"/>
      <c r="RS51" s="17">
        <v>2.7</v>
      </c>
      <c r="RT51" s="17">
        <v>0</v>
      </c>
      <c r="RU51" s="17"/>
      <c r="RV51" s="17">
        <v>0</v>
      </c>
      <c r="RW51" s="17">
        <v>0</v>
      </c>
      <c r="RX51" s="17">
        <v>3.32</v>
      </c>
      <c r="RY51" s="17">
        <v>3.3210000000000002</v>
      </c>
      <c r="RZ51" s="17">
        <v>3.3210000000000002</v>
      </c>
      <c r="SA51" s="17">
        <v>-1E-3</v>
      </c>
      <c r="SB51" s="17">
        <v>17.8</v>
      </c>
      <c r="SC51" s="17">
        <v>13.88091</v>
      </c>
      <c r="SD51" s="17">
        <v>13.88091</v>
      </c>
      <c r="SE51" s="17">
        <v>3.9190900000000002</v>
      </c>
      <c r="SF51" s="17">
        <v>2.6</v>
      </c>
      <c r="SG51" s="17">
        <v>2</v>
      </c>
      <c r="SH51" s="17">
        <v>2</v>
      </c>
      <c r="SI51" s="17">
        <v>0.6</v>
      </c>
      <c r="SJ51" s="17">
        <v>0</v>
      </c>
      <c r="SK51" s="17">
        <v>0.7</v>
      </c>
      <c r="SL51" s="17">
        <v>0.7</v>
      </c>
      <c r="SM51" s="17">
        <v>-0.7</v>
      </c>
      <c r="SN51" s="17">
        <v>15.9</v>
      </c>
      <c r="SO51" s="17">
        <v>17.170729999999999</v>
      </c>
      <c r="SP51" s="17">
        <v>17.170729999999999</v>
      </c>
      <c r="SQ51" s="17">
        <v>-1.2707299999999999</v>
      </c>
      <c r="SR51" s="17">
        <v>8.1</v>
      </c>
      <c r="SS51" s="17">
        <v>9.3000000000000007</v>
      </c>
      <c r="ST51" s="17">
        <v>9.3000000000000007</v>
      </c>
      <c r="SU51" s="17">
        <v>-1.2</v>
      </c>
      <c r="SV51" s="17">
        <v>10</v>
      </c>
      <c r="SW51" s="17">
        <v>11.707319999999999</v>
      </c>
      <c r="SX51" s="17">
        <v>11.707319999999999</v>
      </c>
      <c r="SY51" s="17">
        <v>-1.7073199999999999</v>
      </c>
      <c r="SZ51" s="17">
        <v>15</v>
      </c>
      <c r="TA51" s="17">
        <v>15.60976</v>
      </c>
      <c r="TB51" s="17">
        <v>15.60975</v>
      </c>
      <c r="TC51" s="17">
        <v>-0.60975000000000001</v>
      </c>
      <c r="TD51" s="17">
        <v>20</v>
      </c>
      <c r="TE51" s="17">
        <v>19.317070000000001</v>
      </c>
      <c r="TF51" s="17">
        <v>19.317070000000001</v>
      </c>
      <c r="TG51" s="17">
        <v>0.68293000000000004</v>
      </c>
      <c r="TH51" s="17">
        <v>2.5</v>
      </c>
      <c r="TI51" s="17">
        <v>7.2</v>
      </c>
      <c r="TJ51" s="17">
        <v>4.7409999999999997</v>
      </c>
      <c r="TK51" s="17">
        <v>-2.2410000000000001</v>
      </c>
      <c r="TL51" s="17">
        <v>30.4</v>
      </c>
      <c r="TM51" s="17">
        <v>28</v>
      </c>
      <c r="TN51" s="17">
        <v>33.744</v>
      </c>
      <c r="TO51" s="17">
        <v>-3.3439999999999999</v>
      </c>
      <c r="TP51" s="17">
        <v>0</v>
      </c>
      <c r="TQ51" s="17"/>
      <c r="TR51" s="17">
        <v>0</v>
      </c>
      <c r="TS51" s="17">
        <v>0</v>
      </c>
      <c r="TT51" s="17">
        <v>17</v>
      </c>
      <c r="TU51" s="17">
        <v>46.548479999999998</v>
      </c>
      <c r="TV51" s="17">
        <v>46.13</v>
      </c>
      <c r="TW51" s="17">
        <v>-29.13</v>
      </c>
      <c r="TX51" s="17">
        <v>38.299999999999997</v>
      </c>
      <c r="TY51" s="17">
        <v>69.970950000000002</v>
      </c>
      <c r="TZ51" s="17">
        <v>67.262</v>
      </c>
      <c r="UA51" s="17">
        <v>-28.962</v>
      </c>
      <c r="UB51" s="17">
        <v>0.2</v>
      </c>
      <c r="UC51" s="17">
        <v>3.1320000000000001</v>
      </c>
      <c r="UD51" s="17">
        <v>3.1320000000000001</v>
      </c>
      <c r="UE51" s="17">
        <v>-2.9319999999999999</v>
      </c>
      <c r="UF51" s="17">
        <v>0</v>
      </c>
      <c r="UG51" s="17">
        <v>2.21</v>
      </c>
      <c r="UH51" s="17">
        <v>2.21</v>
      </c>
      <c r="UI51" s="17">
        <v>-2.21</v>
      </c>
      <c r="UJ51" s="17">
        <v>16.2</v>
      </c>
      <c r="UK51" s="17">
        <v>17.560980000000001</v>
      </c>
      <c r="UL51" s="17">
        <v>17.560970000000001</v>
      </c>
      <c r="UM51" s="17">
        <v>-1.36097</v>
      </c>
      <c r="UN51" s="17">
        <v>4.8</v>
      </c>
      <c r="UO51" s="17">
        <v>5.6</v>
      </c>
      <c r="UP51" s="17">
        <v>5.6</v>
      </c>
      <c r="UQ51" s="17">
        <v>-0.8</v>
      </c>
      <c r="UR51" s="17">
        <v>8.3000000000000007</v>
      </c>
      <c r="US51" s="17">
        <v>7.7</v>
      </c>
      <c r="UT51" s="17">
        <v>7.7</v>
      </c>
      <c r="UU51" s="17">
        <v>0.6</v>
      </c>
      <c r="UV51" s="17">
        <v>14.5</v>
      </c>
      <c r="UW51" s="17">
        <v>14.63415</v>
      </c>
      <c r="UX51" s="17">
        <v>14.63414</v>
      </c>
      <c r="UY51" s="17">
        <v>-0.13414000000000001</v>
      </c>
      <c r="UZ51" s="17">
        <v>15.5</v>
      </c>
      <c r="VA51" s="17">
        <v>15.60976</v>
      </c>
      <c r="VB51" s="17">
        <v>15.60975</v>
      </c>
      <c r="VC51" s="17">
        <v>-0.10975</v>
      </c>
      <c r="VD51" s="17">
        <v>15.5</v>
      </c>
      <c r="VE51" s="17">
        <v>15.60976</v>
      </c>
      <c r="VF51" s="17">
        <v>15.60975</v>
      </c>
      <c r="VG51" s="17">
        <v>-0.10975</v>
      </c>
      <c r="VH51" s="17">
        <v>0</v>
      </c>
      <c r="VI51" s="17">
        <v>4.2</v>
      </c>
      <c r="VJ51" s="17">
        <v>6.45</v>
      </c>
      <c r="VK51" s="17">
        <v>-6.45</v>
      </c>
      <c r="VL51" s="17">
        <v>0</v>
      </c>
      <c r="VM51" s="17"/>
      <c r="VN51" s="17">
        <v>0</v>
      </c>
      <c r="VO51" s="17">
        <v>0</v>
      </c>
      <c r="VP51" s="17">
        <v>0</v>
      </c>
      <c r="VQ51" s="17"/>
      <c r="VR51" s="17">
        <v>0</v>
      </c>
      <c r="VS51" s="17">
        <v>0</v>
      </c>
      <c r="VT51" s="17">
        <v>0</v>
      </c>
      <c r="VU51" s="17"/>
      <c r="VV51" s="17">
        <v>0</v>
      </c>
      <c r="VW51" s="17">
        <v>0</v>
      </c>
      <c r="VX51" s="17">
        <v>0.6</v>
      </c>
      <c r="VY51" s="17">
        <v>0.6</v>
      </c>
      <c r="VZ51" s="17">
        <v>0.6</v>
      </c>
      <c r="WA51" s="17">
        <v>0</v>
      </c>
      <c r="WB51" s="17">
        <v>3.2</v>
      </c>
      <c r="WC51" s="17">
        <v>51</v>
      </c>
      <c r="WD51" s="17">
        <v>51</v>
      </c>
      <c r="WE51" s="17">
        <v>-47.8</v>
      </c>
      <c r="WF51" s="17">
        <v>1.5</v>
      </c>
      <c r="WG51" s="17">
        <v>29</v>
      </c>
      <c r="WH51" s="17">
        <v>29</v>
      </c>
      <c r="WI51" s="17">
        <v>-27.5</v>
      </c>
      <c r="WJ51" s="17">
        <v>0</v>
      </c>
      <c r="WK51" s="17"/>
      <c r="WL51" s="17">
        <v>0</v>
      </c>
      <c r="WM51" s="17">
        <v>0</v>
      </c>
      <c r="WN51" s="17">
        <v>0</v>
      </c>
      <c r="WO51" s="17"/>
      <c r="WP51" s="17">
        <v>0</v>
      </c>
      <c r="WQ51" s="17">
        <v>0</v>
      </c>
      <c r="WR51" s="17">
        <v>9.6</v>
      </c>
      <c r="WS51" s="17">
        <v>9.4</v>
      </c>
      <c r="WT51" s="17">
        <v>9.4</v>
      </c>
      <c r="WU51" s="17">
        <v>0.2</v>
      </c>
      <c r="WV51" s="17">
        <v>20</v>
      </c>
      <c r="WW51" s="17">
        <v>19.317070000000001</v>
      </c>
      <c r="WX51" s="17">
        <v>19.317070000000001</v>
      </c>
      <c r="WY51" s="17">
        <v>0.68293000000000004</v>
      </c>
      <c r="WZ51" s="17">
        <v>9.6</v>
      </c>
      <c r="XA51" s="17">
        <v>10.6</v>
      </c>
      <c r="XB51" s="17">
        <v>10.6</v>
      </c>
      <c r="XC51" s="17">
        <v>-1</v>
      </c>
      <c r="XD51" s="17">
        <v>35.5</v>
      </c>
      <c r="XE51" s="17">
        <v>30</v>
      </c>
      <c r="XF51" s="17"/>
      <c r="XG51" s="17">
        <v>35.5</v>
      </c>
      <c r="XH51" s="17"/>
      <c r="XI51" s="17"/>
      <c r="XJ51" s="17"/>
      <c r="XK51" s="17">
        <v>0</v>
      </c>
      <c r="XL51" s="17"/>
      <c r="XM51" s="17"/>
      <c r="XN51" s="17"/>
      <c r="XO51" s="17">
        <v>0</v>
      </c>
      <c r="XP51" s="17"/>
      <c r="XQ51" s="17"/>
      <c r="XR51" s="17"/>
      <c r="XS51" s="17">
        <v>0</v>
      </c>
      <c r="XT51" s="17">
        <v>17.8</v>
      </c>
      <c r="XU51" s="17">
        <v>17</v>
      </c>
      <c r="XV51" s="17">
        <v>14</v>
      </c>
      <c r="XW51" s="17">
        <v>3.8</v>
      </c>
      <c r="XX51" s="17"/>
      <c r="XY51" s="17"/>
      <c r="XZ51" s="17"/>
      <c r="YA51" s="17">
        <v>0</v>
      </c>
      <c r="YB51" s="17"/>
      <c r="YC51" s="17"/>
      <c r="YD51" s="17"/>
      <c r="YE51" s="17">
        <v>0</v>
      </c>
    </row>
    <row r="52" spans="1:655" ht="24" customHeight="1" x14ac:dyDescent="0.3">
      <c r="A52" s="1"/>
      <c r="B52" s="16" t="s">
        <v>49</v>
      </c>
      <c r="C52" s="16" t="s">
        <v>894</v>
      </c>
      <c r="D52" s="17">
        <v>99.5</v>
      </c>
      <c r="E52" s="17">
        <v>100</v>
      </c>
      <c r="F52" s="17">
        <v>100</v>
      </c>
      <c r="G52" s="17">
        <v>-0.5</v>
      </c>
      <c r="H52" s="17">
        <v>647.70000000000005</v>
      </c>
      <c r="I52" s="17">
        <v>646.79789000000005</v>
      </c>
      <c r="J52" s="17">
        <v>646.79789000000005</v>
      </c>
      <c r="K52" s="17">
        <v>0.90210999999999997</v>
      </c>
      <c r="L52" s="17">
        <v>215.1</v>
      </c>
      <c r="M52" s="17">
        <v>211.44126</v>
      </c>
      <c r="N52" s="17">
        <v>211.44126</v>
      </c>
      <c r="O52" s="17">
        <v>3.6587399999999999</v>
      </c>
      <c r="P52" s="17">
        <v>0</v>
      </c>
      <c r="Q52" s="17"/>
      <c r="R52" s="17">
        <v>0</v>
      </c>
      <c r="S52" s="17">
        <v>0</v>
      </c>
      <c r="T52" s="17">
        <v>0</v>
      </c>
      <c r="U52" s="17"/>
      <c r="V52" s="17">
        <v>0</v>
      </c>
      <c r="W52" s="17">
        <v>0</v>
      </c>
      <c r="X52" s="17">
        <v>91.3</v>
      </c>
      <c r="Y52" s="17">
        <v>92.226339999999993</v>
      </c>
      <c r="Z52" s="17">
        <v>92.226339999999993</v>
      </c>
      <c r="AA52" s="17">
        <v>-0.92634000000000005</v>
      </c>
      <c r="AB52" s="17">
        <v>208.9</v>
      </c>
      <c r="AC52" s="17">
        <v>205</v>
      </c>
      <c r="AD52" s="17">
        <v>220</v>
      </c>
      <c r="AE52" s="17">
        <v>-11.1</v>
      </c>
      <c r="AF52" s="17"/>
      <c r="AG52" s="17"/>
      <c r="AH52" s="17"/>
      <c r="AI52" s="17">
        <v>0</v>
      </c>
      <c r="AJ52" s="17"/>
      <c r="AK52" s="17"/>
      <c r="AL52" s="17"/>
      <c r="AM52" s="17">
        <v>0</v>
      </c>
      <c r="AN52" s="17">
        <v>119.7</v>
      </c>
      <c r="AO52" s="17">
        <v>122.36897999999999</v>
      </c>
      <c r="AP52" s="17">
        <v>177.5044</v>
      </c>
      <c r="AQ52" s="17">
        <v>-57.804400000000001</v>
      </c>
      <c r="AR52" s="17">
        <v>119.9</v>
      </c>
      <c r="AS52" s="17">
        <v>122.36897999999999</v>
      </c>
      <c r="AT52" s="17">
        <v>177.5044</v>
      </c>
      <c r="AU52" s="17">
        <v>-57.604399999999998</v>
      </c>
      <c r="AV52" s="17">
        <v>119.9</v>
      </c>
      <c r="AW52" s="17">
        <v>122.36897999999999</v>
      </c>
      <c r="AX52" s="17">
        <v>177.5044</v>
      </c>
      <c r="AY52" s="17">
        <v>-57.604399999999998</v>
      </c>
      <c r="AZ52" s="17">
        <v>226.3</v>
      </c>
      <c r="BA52" s="17">
        <v>183.55347</v>
      </c>
      <c r="BB52" s="17">
        <v>266.25659999999999</v>
      </c>
      <c r="BC52" s="17">
        <v>-39.956600000000002</v>
      </c>
      <c r="BD52" s="17">
        <v>207.3</v>
      </c>
      <c r="BE52" s="17">
        <v>204.87801999999999</v>
      </c>
      <c r="BF52" s="17">
        <v>204.87801999999999</v>
      </c>
      <c r="BG52" s="17">
        <v>2.42198</v>
      </c>
      <c r="BH52" s="17">
        <v>110.3</v>
      </c>
      <c r="BI52" s="17">
        <v>102.43901</v>
      </c>
      <c r="BJ52" s="17">
        <v>102.43901</v>
      </c>
      <c r="BK52" s="17">
        <v>7.8609900000000001</v>
      </c>
      <c r="BL52" s="17">
        <v>559.4</v>
      </c>
      <c r="BM52" s="17">
        <v>568.29854</v>
      </c>
      <c r="BN52" s="17">
        <v>568.29853000000003</v>
      </c>
      <c r="BO52" s="17">
        <v>-8.8985299999999992</v>
      </c>
      <c r="BP52" s="17">
        <v>10.5</v>
      </c>
      <c r="BQ52" s="17">
        <v>5.4891500000000004</v>
      </c>
      <c r="BR52" s="17">
        <v>5.4891399999999999</v>
      </c>
      <c r="BS52" s="17">
        <v>5.0108600000000001</v>
      </c>
      <c r="BT52" s="17"/>
      <c r="BU52" s="17"/>
      <c r="BV52" s="17"/>
      <c r="BW52" s="17">
        <v>0</v>
      </c>
      <c r="BX52" s="17"/>
      <c r="BY52" s="17"/>
      <c r="BZ52" s="17"/>
      <c r="CA52" s="17">
        <v>0</v>
      </c>
      <c r="CB52" s="17"/>
      <c r="CC52" s="17"/>
      <c r="CD52" s="17"/>
      <c r="CE52" s="17">
        <v>0</v>
      </c>
      <c r="CF52" s="17"/>
      <c r="CG52" s="17"/>
      <c r="CH52" s="17"/>
      <c r="CI52" s="17">
        <v>0</v>
      </c>
      <c r="CJ52" s="17">
        <v>166.6</v>
      </c>
      <c r="CK52" s="17">
        <v>164.70732000000001</v>
      </c>
      <c r="CL52" s="17">
        <v>164.70732000000001</v>
      </c>
      <c r="CM52" s="17">
        <v>1.8926799999999999</v>
      </c>
      <c r="CN52" s="17">
        <v>7.2</v>
      </c>
      <c r="CO52" s="17">
        <v>5.1346499999999997</v>
      </c>
      <c r="CP52" s="17">
        <v>5.1346499999999997</v>
      </c>
      <c r="CQ52" s="17">
        <v>2.06535</v>
      </c>
      <c r="CR52" s="17">
        <v>5.3</v>
      </c>
      <c r="CS52" s="17">
        <v>2.8184800000000001</v>
      </c>
      <c r="CT52" s="17">
        <v>2.8184800000000001</v>
      </c>
      <c r="CU52" s="17">
        <v>2.4815200000000002</v>
      </c>
      <c r="CV52" s="17"/>
      <c r="CW52" s="17"/>
      <c r="CX52" s="17">
        <v>0</v>
      </c>
      <c r="CY52" s="17">
        <v>0</v>
      </c>
      <c r="CZ52" s="17">
        <v>6.5</v>
      </c>
      <c r="DA52" s="17">
        <v>6.8787000000000003</v>
      </c>
      <c r="DB52" s="17">
        <v>6.8787000000000003</v>
      </c>
      <c r="DC52" s="17">
        <v>-0.37869999999999998</v>
      </c>
      <c r="DD52" s="17">
        <v>13</v>
      </c>
      <c r="DE52" s="17">
        <v>14.9922</v>
      </c>
      <c r="DF52" s="17">
        <v>14.992190000000001</v>
      </c>
      <c r="DG52" s="17">
        <v>-1.9921899999999999</v>
      </c>
      <c r="DH52" s="17">
        <v>90.6</v>
      </c>
      <c r="DI52" s="17">
        <v>106.31659999999999</v>
      </c>
      <c r="DJ52" s="17">
        <v>108.35435</v>
      </c>
      <c r="DK52" s="17">
        <v>-17.754349999999999</v>
      </c>
      <c r="DL52" s="17"/>
      <c r="DM52" s="17"/>
      <c r="DN52" s="17"/>
      <c r="DO52" s="17">
        <v>0</v>
      </c>
      <c r="DP52" s="17"/>
      <c r="DQ52" s="17"/>
      <c r="DR52" s="17"/>
      <c r="DS52" s="17">
        <v>0</v>
      </c>
      <c r="DT52" s="17">
        <v>0</v>
      </c>
      <c r="DU52" s="17"/>
      <c r="DV52" s="17">
        <v>0</v>
      </c>
      <c r="DW52" s="17">
        <v>0</v>
      </c>
      <c r="DX52" s="17"/>
      <c r="DY52" s="17"/>
      <c r="DZ52" s="17"/>
      <c r="EA52" s="17">
        <v>0</v>
      </c>
      <c r="EB52" s="17">
        <v>111.1</v>
      </c>
      <c r="EC52" s="17">
        <v>112.90537</v>
      </c>
      <c r="ED52" s="17">
        <v>112.90536</v>
      </c>
      <c r="EE52" s="17">
        <v>-1.8053600000000001</v>
      </c>
      <c r="EF52" s="17">
        <v>222.9</v>
      </c>
      <c r="EG52" s="17">
        <v>221.55625000000001</v>
      </c>
      <c r="EH52" s="17">
        <v>221.55625000000001</v>
      </c>
      <c r="EI52" s="17">
        <v>1.34375</v>
      </c>
      <c r="EJ52" s="17"/>
      <c r="EK52" s="17"/>
      <c r="EL52" s="17"/>
      <c r="EM52" s="17">
        <v>0</v>
      </c>
      <c r="EN52" s="17"/>
      <c r="EO52" s="17"/>
      <c r="EP52" s="17"/>
      <c r="EQ52" s="17">
        <v>0</v>
      </c>
      <c r="ER52" s="17"/>
      <c r="ES52" s="17"/>
      <c r="ET52" s="17"/>
      <c r="EU52" s="17">
        <v>0</v>
      </c>
      <c r="EV52" s="17">
        <v>6.5</v>
      </c>
      <c r="EW52" s="17">
        <v>6.39</v>
      </c>
      <c r="EX52" s="17">
        <v>6.39</v>
      </c>
      <c r="EY52" s="17">
        <v>0.11</v>
      </c>
      <c r="EZ52" s="17">
        <v>460.3</v>
      </c>
      <c r="FA52" s="17">
        <v>458.87804999999997</v>
      </c>
      <c r="FB52" s="17">
        <v>229.57073</v>
      </c>
      <c r="FC52" s="17">
        <v>230.72927000000001</v>
      </c>
      <c r="FD52" s="17">
        <v>67.8</v>
      </c>
      <c r="FE52" s="17">
        <v>76.256299999999996</v>
      </c>
      <c r="FF52" s="17">
        <v>76.256299999999996</v>
      </c>
      <c r="FG52" s="17">
        <v>-8.4563000000000006</v>
      </c>
      <c r="FH52" s="17">
        <v>150.5</v>
      </c>
      <c r="FI52" s="17">
        <v>150.27984000000001</v>
      </c>
      <c r="FJ52" s="17">
        <v>151.16598999999999</v>
      </c>
      <c r="FK52" s="17">
        <v>-0.66598999999999997</v>
      </c>
      <c r="FL52" s="17">
        <v>36.799999999999997</v>
      </c>
      <c r="FM52" s="17">
        <v>37.709339999999997</v>
      </c>
      <c r="FN52" s="17">
        <v>37.709339999999997</v>
      </c>
      <c r="FO52" s="17">
        <v>-0.90934000000000004</v>
      </c>
      <c r="FP52" s="17">
        <v>9.4</v>
      </c>
      <c r="FQ52" s="17">
        <v>9.6429299999999998</v>
      </c>
      <c r="FR52" s="17">
        <v>9.6429200000000002</v>
      </c>
      <c r="FS52" s="17">
        <v>-0.24292</v>
      </c>
      <c r="FT52" s="17">
        <v>19.7</v>
      </c>
      <c r="FU52" s="17">
        <v>19.121949999999998</v>
      </c>
      <c r="FV52" s="17">
        <v>19.121949999999998</v>
      </c>
      <c r="FW52" s="17">
        <v>0.57804999999999995</v>
      </c>
      <c r="FX52" s="17">
        <v>90.6</v>
      </c>
      <c r="FY52" s="17">
        <v>87.657560000000004</v>
      </c>
      <c r="FZ52" s="17">
        <v>87.657560000000004</v>
      </c>
      <c r="GA52" s="17">
        <v>2.9424399999999999</v>
      </c>
      <c r="GB52" s="17">
        <v>182.2</v>
      </c>
      <c r="GC52" s="17">
        <v>185.23701</v>
      </c>
      <c r="GD52" s="17">
        <v>185.23701</v>
      </c>
      <c r="GE52" s="17">
        <v>-3.03701</v>
      </c>
      <c r="GF52" s="17"/>
      <c r="GG52" s="17"/>
      <c r="GH52" s="17"/>
      <c r="GI52" s="17">
        <v>0</v>
      </c>
      <c r="GJ52" s="17">
        <v>90.5</v>
      </c>
      <c r="GK52" s="17">
        <v>92.618510000000001</v>
      </c>
      <c r="GL52" s="17">
        <v>92.618499999999997</v>
      </c>
      <c r="GM52" s="17">
        <v>-2.1185</v>
      </c>
      <c r="GN52" s="17">
        <v>110.3</v>
      </c>
      <c r="GO52" s="17">
        <v>110.91316999999999</v>
      </c>
      <c r="GP52" s="17">
        <v>110.91316999999999</v>
      </c>
      <c r="GQ52" s="17">
        <v>-0.61316999999999999</v>
      </c>
      <c r="GR52" s="17">
        <v>8.1999999999999993</v>
      </c>
      <c r="GS52" s="17">
        <v>9.09</v>
      </c>
      <c r="GT52" s="17">
        <v>9.09</v>
      </c>
      <c r="GU52" s="17">
        <v>-0.89</v>
      </c>
      <c r="GV52" s="17">
        <v>4.3</v>
      </c>
      <c r="GW52" s="17">
        <v>9.9490999999999996</v>
      </c>
      <c r="GX52" s="17">
        <v>9.9490999999999996</v>
      </c>
      <c r="GY52" s="17">
        <v>-5.6490999999999998</v>
      </c>
      <c r="GZ52" s="17">
        <v>47</v>
      </c>
      <c r="HA52" s="17">
        <v>47.26634</v>
      </c>
      <c r="HB52" s="17">
        <v>47.26634</v>
      </c>
      <c r="HC52" s="17">
        <v>-0.26634000000000002</v>
      </c>
      <c r="HD52" s="17"/>
      <c r="HE52" s="17"/>
      <c r="HF52" s="17"/>
      <c r="HG52" s="17">
        <v>0</v>
      </c>
      <c r="HH52" s="17">
        <v>4</v>
      </c>
      <c r="HI52" s="17">
        <v>3.8872599999999999</v>
      </c>
      <c r="HJ52" s="17">
        <v>3.8872599999999999</v>
      </c>
      <c r="HK52" s="17">
        <v>0.11274000000000001</v>
      </c>
      <c r="HL52" s="17">
        <v>38.299999999999997</v>
      </c>
      <c r="HM52" s="17">
        <v>34.419510000000002</v>
      </c>
      <c r="HN52" s="17">
        <v>34.419510000000002</v>
      </c>
      <c r="HO52" s="17">
        <v>3.88049</v>
      </c>
      <c r="HP52" s="17">
        <v>147.6</v>
      </c>
      <c r="HQ52" s="17">
        <v>171.54185000000001</v>
      </c>
      <c r="HR52" s="17">
        <v>171.54185000000001</v>
      </c>
      <c r="HS52" s="17">
        <v>-23.941849999999999</v>
      </c>
      <c r="HT52" s="17"/>
      <c r="HU52" s="17"/>
      <c r="HV52" s="17"/>
      <c r="HW52" s="17">
        <v>0</v>
      </c>
      <c r="HX52" s="17"/>
      <c r="HY52" s="17"/>
      <c r="HZ52" s="17"/>
      <c r="IA52" s="17">
        <v>0</v>
      </c>
      <c r="IB52" s="17">
        <v>48.2</v>
      </c>
      <c r="IC52" s="17">
        <v>47.67127</v>
      </c>
      <c r="ID52" s="17">
        <v>47.671259999999997</v>
      </c>
      <c r="IE52" s="17">
        <v>0.52873999999999999</v>
      </c>
      <c r="IF52" s="17">
        <v>0</v>
      </c>
      <c r="IG52" s="17">
        <v>25.641030000000001</v>
      </c>
      <c r="IH52" s="17">
        <v>25.64104</v>
      </c>
      <c r="II52" s="17">
        <v>-25.64104</v>
      </c>
      <c r="IJ52" s="17">
        <v>100</v>
      </c>
      <c r="IK52" s="17">
        <v>102.57</v>
      </c>
      <c r="IL52" s="17">
        <v>102.57</v>
      </c>
      <c r="IM52" s="17">
        <v>-2.57</v>
      </c>
      <c r="IN52" s="17">
        <v>45.7</v>
      </c>
      <c r="IO52" s="17"/>
      <c r="IP52" s="17">
        <v>0</v>
      </c>
      <c r="IQ52" s="17">
        <v>45.7</v>
      </c>
      <c r="IR52" s="17"/>
      <c r="IS52" s="17"/>
      <c r="IT52" s="17"/>
      <c r="IU52" s="17">
        <v>0</v>
      </c>
      <c r="IV52" s="17"/>
      <c r="IW52" s="17"/>
      <c r="IX52" s="17"/>
      <c r="IY52" s="17">
        <v>0</v>
      </c>
      <c r="IZ52" s="17"/>
      <c r="JA52" s="17"/>
      <c r="JB52" s="17"/>
      <c r="JC52" s="17">
        <v>0</v>
      </c>
      <c r="JD52" s="17">
        <v>86.5</v>
      </c>
      <c r="JE52" s="17">
        <v>88.815600000000003</v>
      </c>
      <c r="JF52" s="17">
        <v>88.815600000000003</v>
      </c>
      <c r="JG52" s="17">
        <v>-2.3155999999999999</v>
      </c>
      <c r="JH52" s="17"/>
      <c r="JI52" s="17"/>
      <c r="JJ52" s="17">
        <v>0</v>
      </c>
      <c r="JK52" s="17">
        <v>0</v>
      </c>
      <c r="JL52" s="17">
        <v>174.5</v>
      </c>
      <c r="JM52" s="17">
        <v>179.87925999999999</v>
      </c>
      <c r="JN52" s="17">
        <v>179.87925999999999</v>
      </c>
      <c r="JO52" s="17">
        <v>-5.3792600000000004</v>
      </c>
      <c r="JP52" s="17">
        <v>200</v>
      </c>
      <c r="JQ52" s="17">
        <v>179.87925999999999</v>
      </c>
      <c r="JR52" s="17">
        <v>179.87925999999999</v>
      </c>
      <c r="JS52" s="17">
        <v>20.120740000000001</v>
      </c>
      <c r="JT52" s="17">
        <v>182.2</v>
      </c>
      <c r="JU52" s="17">
        <v>179.87925999999999</v>
      </c>
      <c r="JV52" s="17">
        <v>179.87925999999999</v>
      </c>
      <c r="JW52" s="17">
        <v>2.3207399999999998</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4.5999999999999996</v>
      </c>
      <c r="LE52" s="17">
        <v>3.9931199999999998</v>
      </c>
      <c r="LF52" s="17">
        <v>3.9931199999999998</v>
      </c>
      <c r="LG52" s="17">
        <v>0.60687999999999998</v>
      </c>
      <c r="LH52" s="17">
        <v>233.9</v>
      </c>
      <c r="LI52" s="17">
        <v>230.11161000000001</v>
      </c>
      <c r="LJ52" s="17">
        <v>187.56479999999999</v>
      </c>
      <c r="LK52" s="17">
        <v>46.3352</v>
      </c>
      <c r="LL52" s="17">
        <v>127.9</v>
      </c>
      <c r="LM52" s="17">
        <v>133.67995999999999</v>
      </c>
      <c r="LN52" s="17">
        <v>133.67995999999999</v>
      </c>
      <c r="LO52" s="17">
        <v>-5.77996</v>
      </c>
      <c r="LP52" s="17">
        <v>64.5</v>
      </c>
      <c r="LQ52" s="17">
        <v>67.461460000000002</v>
      </c>
      <c r="LR52" s="17">
        <v>67.461460000000002</v>
      </c>
      <c r="LS52" s="17">
        <v>-2.9614600000000002</v>
      </c>
      <c r="LT52" s="17">
        <v>77.5</v>
      </c>
      <c r="LU52" s="17">
        <v>78.567999999999998</v>
      </c>
      <c r="LV52" s="17">
        <v>78.567989999999995</v>
      </c>
      <c r="LW52" s="17">
        <v>-1.06799</v>
      </c>
      <c r="LX52" s="17">
        <v>30.3</v>
      </c>
      <c r="LY52" s="17">
        <v>30.097560000000001</v>
      </c>
      <c r="LZ52" s="17">
        <v>30.097560000000001</v>
      </c>
      <c r="MA52" s="17">
        <v>0.20244000000000001</v>
      </c>
      <c r="MB52" s="17"/>
      <c r="MC52" s="17"/>
      <c r="MD52" s="17"/>
      <c r="ME52" s="17">
        <v>0</v>
      </c>
      <c r="MF52" s="17"/>
      <c r="MG52" s="17"/>
      <c r="MH52" s="17"/>
      <c r="MI52" s="17">
        <v>0</v>
      </c>
      <c r="MJ52" s="17"/>
      <c r="MK52" s="17"/>
      <c r="ML52" s="17"/>
      <c r="MM52" s="17">
        <v>0</v>
      </c>
      <c r="MN52" s="17">
        <v>102.3</v>
      </c>
      <c r="MO52" s="17">
        <v>146.66612000000001</v>
      </c>
      <c r="MP52" s="17">
        <v>111</v>
      </c>
      <c r="MQ52" s="17">
        <v>-8.6999999999999993</v>
      </c>
      <c r="MR52" s="17">
        <v>101.3</v>
      </c>
      <c r="MS52" s="17">
        <v>146.66612000000001</v>
      </c>
      <c r="MT52" s="17">
        <v>111</v>
      </c>
      <c r="MU52" s="17">
        <v>-9.6999999999999993</v>
      </c>
      <c r="MV52" s="17">
        <v>122.1</v>
      </c>
      <c r="MW52" s="17">
        <v>146.66612000000001</v>
      </c>
      <c r="MX52" s="17">
        <v>111</v>
      </c>
      <c r="MY52" s="17">
        <v>11.1</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v>0</v>
      </c>
      <c r="OC52" s="17"/>
      <c r="OD52" s="17">
        <v>0</v>
      </c>
      <c r="OE52" s="17">
        <v>0</v>
      </c>
      <c r="OF52" s="17">
        <v>87.8</v>
      </c>
      <c r="OG52" s="17">
        <v>75.701160000000002</v>
      </c>
      <c r="OH52" s="17">
        <v>82.519000000000005</v>
      </c>
      <c r="OI52" s="17">
        <v>5.2809999999999997</v>
      </c>
      <c r="OJ52" s="17">
        <v>0</v>
      </c>
      <c r="OK52" s="17"/>
      <c r="OL52" s="17">
        <v>0</v>
      </c>
      <c r="OM52" s="17">
        <v>0</v>
      </c>
      <c r="ON52" s="17">
        <v>1.2</v>
      </c>
      <c r="OO52" s="17">
        <v>8.1999999999999993</v>
      </c>
      <c r="OP52" s="17">
        <v>10.02</v>
      </c>
      <c r="OQ52" s="17">
        <v>-8.82</v>
      </c>
      <c r="OR52" s="17">
        <v>0</v>
      </c>
      <c r="OS52" s="17"/>
      <c r="OT52" s="17">
        <v>0</v>
      </c>
      <c r="OU52" s="17">
        <v>0</v>
      </c>
      <c r="OV52" s="17">
        <v>20</v>
      </c>
      <c r="OW52" s="17">
        <v>17.560980000000001</v>
      </c>
      <c r="OX52" s="17">
        <v>17.560970000000001</v>
      </c>
      <c r="OY52" s="17">
        <v>2.4390299999999998</v>
      </c>
      <c r="OZ52" s="17">
        <v>9.9</v>
      </c>
      <c r="PA52" s="17">
        <v>9.9830000000000005</v>
      </c>
      <c r="PB52" s="17">
        <v>9.9830000000000005</v>
      </c>
      <c r="PC52" s="17">
        <v>-8.3000000000000004E-2</v>
      </c>
      <c r="PD52" s="17">
        <v>5.4</v>
      </c>
      <c r="PE52" s="17">
        <v>5.67</v>
      </c>
      <c r="PF52" s="17">
        <v>5.67</v>
      </c>
      <c r="PG52" s="17">
        <v>-0.27</v>
      </c>
      <c r="PH52" s="17">
        <v>1</v>
      </c>
      <c r="PI52" s="17">
        <v>1</v>
      </c>
      <c r="PJ52" s="17">
        <v>1</v>
      </c>
      <c r="PK52" s="17">
        <v>0</v>
      </c>
      <c r="PL52" s="17"/>
      <c r="PM52" s="17"/>
      <c r="PN52" s="17"/>
      <c r="PO52" s="17">
        <v>0</v>
      </c>
      <c r="PP52" s="17">
        <v>4.7850000000000001</v>
      </c>
      <c r="PQ52" s="17">
        <v>5</v>
      </c>
      <c r="PR52" s="17">
        <v>5</v>
      </c>
      <c r="PS52" s="17">
        <v>-0.215</v>
      </c>
      <c r="PT52" s="17">
        <v>20.2</v>
      </c>
      <c r="PU52" s="17">
        <v>19.5122</v>
      </c>
      <c r="PV52" s="17">
        <v>19.51219</v>
      </c>
      <c r="PW52" s="17">
        <v>0.68781000000000003</v>
      </c>
      <c r="PX52" s="17">
        <v>20</v>
      </c>
      <c r="PY52" s="17">
        <v>19.510000000000002</v>
      </c>
      <c r="PZ52" s="17"/>
      <c r="QA52" s="17">
        <v>20</v>
      </c>
      <c r="QB52" s="17">
        <v>18.899999999999999</v>
      </c>
      <c r="QC52" s="17">
        <v>17.560980000000001</v>
      </c>
      <c r="QD52" s="17">
        <v>17.560970000000001</v>
      </c>
      <c r="QE52" s="17">
        <v>1.3390299999999999</v>
      </c>
      <c r="QF52" s="17">
        <v>3.6</v>
      </c>
      <c r="QG52" s="17">
        <v>3.5</v>
      </c>
      <c r="QH52" s="17">
        <v>3.5</v>
      </c>
      <c r="QI52" s="17">
        <v>0.1</v>
      </c>
      <c r="QJ52" s="17">
        <v>18.5</v>
      </c>
      <c r="QK52" s="17">
        <v>18.048780000000001</v>
      </c>
      <c r="QL52" s="17">
        <v>18.048780000000001</v>
      </c>
      <c r="QM52" s="17">
        <v>0.45122000000000001</v>
      </c>
      <c r="QN52" s="17">
        <v>0</v>
      </c>
      <c r="QO52" s="17"/>
      <c r="QP52" s="17">
        <v>0</v>
      </c>
      <c r="QQ52" s="17">
        <v>0</v>
      </c>
      <c r="QR52" s="17">
        <v>0</v>
      </c>
      <c r="QS52" s="17"/>
      <c r="QT52" s="17">
        <v>0</v>
      </c>
      <c r="QU52" s="17">
        <v>0</v>
      </c>
      <c r="QV52" s="17">
        <v>14.4</v>
      </c>
      <c r="QW52" s="17">
        <v>15.1</v>
      </c>
      <c r="QX52" s="17">
        <v>18.734000000000002</v>
      </c>
      <c r="QY52" s="17">
        <v>-4.3339999999999996</v>
      </c>
      <c r="QZ52" s="17">
        <v>28.1</v>
      </c>
      <c r="RA52" s="17">
        <v>38.4</v>
      </c>
      <c r="RB52" s="17">
        <v>52.093000000000004</v>
      </c>
      <c r="RC52" s="17">
        <v>-23.992999999999999</v>
      </c>
      <c r="RD52" s="17">
        <v>4.5</v>
      </c>
      <c r="RE52" s="17">
        <v>4.2</v>
      </c>
      <c r="RF52" s="17">
        <v>4.2</v>
      </c>
      <c r="RG52" s="17">
        <v>0.3</v>
      </c>
      <c r="RH52" s="17">
        <v>1.2</v>
      </c>
      <c r="RI52" s="17"/>
      <c r="RJ52" s="17">
        <v>0</v>
      </c>
      <c r="RK52" s="17">
        <v>1.2</v>
      </c>
      <c r="RL52" s="17">
        <v>2.2000000000000002</v>
      </c>
      <c r="RM52" s="17">
        <v>2.4</v>
      </c>
      <c r="RN52" s="17">
        <v>2.4</v>
      </c>
      <c r="RO52" s="17">
        <v>-0.2</v>
      </c>
      <c r="RP52" s="17">
        <v>2.7</v>
      </c>
      <c r="RQ52" s="17"/>
      <c r="RR52" s="17"/>
      <c r="RS52" s="17">
        <v>2.7</v>
      </c>
      <c r="RT52" s="17">
        <v>0</v>
      </c>
      <c r="RU52" s="17"/>
      <c r="RV52" s="17">
        <v>0</v>
      </c>
      <c r="RW52" s="17">
        <v>0</v>
      </c>
      <c r="RX52" s="17">
        <v>3.32</v>
      </c>
      <c r="RY52" s="17">
        <v>3.3210000000000002</v>
      </c>
      <c r="RZ52" s="17">
        <v>3.3210000000000002</v>
      </c>
      <c r="SA52" s="17">
        <v>-1E-3</v>
      </c>
      <c r="SB52" s="17">
        <v>17.8</v>
      </c>
      <c r="SC52" s="17">
        <v>13.88091</v>
      </c>
      <c r="SD52" s="17">
        <v>13.88091</v>
      </c>
      <c r="SE52" s="17">
        <v>3.9190900000000002</v>
      </c>
      <c r="SF52" s="17">
        <v>2.7</v>
      </c>
      <c r="SG52" s="17">
        <v>2</v>
      </c>
      <c r="SH52" s="17">
        <v>2</v>
      </c>
      <c r="SI52" s="17">
        <v>0.7</v>
      </c>
      <c r="SJ52" s="17">
        <v>0</v>
      </c>
      <c r="SK52" s="17">
        <v>0.7</v>
      </c>
      <c r="SL52" s="17">
        <v>0.7</v>
      </c>
      <c r="SM52" s="17">
        <v>-0.7</v>
      </c>
      <c r="SN52" s="17">
        <v>15.9</v>
      </c>
      <c r="SO52" s="17">
        <v>17.170729999999999</v>
      </c>
      <c r="SP52" s="17">
        <v>17.170729999999999</v>
      </c>
      <c r="SQ52" s="17">
        <v>-1.2707299999999999</v>
      </c>
      <c r="SR52" s="17">
        <v>8.1</v>
      </c>
      <c r="SS52" s="17">
        <v>9.3000000000000007</v>
      </c>
      <c r="ST52" s="17">
        <v>9.3000000000000007</v>
      </c>
      <c r="SU52" s="17">
        <v>-1.2</v>
      </c>
      <c r="SV52" s="17">
        <v>9.6</v>
      </c>
      <c r="SW52" s="17">
        <v>11.707319999999999</v>
      </c>
      <c r="SX52" s="17">
        <v>11.707319999999999</v>
      </c>
      <c r="SY52" s="17">
        <v>-2.1073200000000001</v>
      </c>
      <c r="SZ52" s="17">
        <v>14.4</v>
      </c>
      <c r="TA52" s="17">
        <v>15.60976</v>
      </c>
      <c r="TB52" s="17">
        <v>15.60975</v>
      </c>
      <c r="TC52" s="17">
        <v>-1.2097500000000001</v>
      </c>
      <c r="TD52" s="17">
        <v>20</v>
      </c>
      <c r="TE52" s="17">
        <v>19.317070000000001</v>
      </c>
      <c r="TF52" s="17">
        <v>19.317070000000001</v>
      </c>
      <c r="TG52" s="17">
        <v>0.68293000000000004</v>
      </c>
      <c r="TH52" s="17">
        <v>3.1</v>
      </c>
      <c r="TI52" s="17">
        <v>7.3</v>
      </c>
      <c r="TJ52" s="17">
        <v>5.0430000000000001</v>
      </c>
      <c r="TK52" s="17">
        <v>-1.9430000000000001</v>
      </c>
      <c r="TL52" s="17">
        <v>35.700000000000003</v>
      </c>
      <c r="TM52" s="17">
        <v>26</v>
      </c>
      <c r="TN52" s="17">
        <v>30.719000000000001</v>
      </c>
      <c r="TO52" s="17">
        <v>4.9809999999999999</v>
      </c>
      <c r="TP52" s="17">
        <v>0</v>
      </c>
      <c r="TQ52" s="17"/>
      <c r="TR52" s="17">
        <v>0</v>
      </c>
      <c r="TS52" s="17">
        <v>0</v>
      </c>
      <c r="TT52" s="17">
        <v>25</v>
      </c>
      <c r="TU52" s="17">
        <v>47.041469999999997</v>
      </c>
      <c r="TV52" s="17">
        <v>45.936999999999998</v>
      </c>
      <c r="TW52" s="17">
        <v>-20.937000000000001</v>
      </c>
      <c r="TX52" s="17">
        <v>43</v>
      </c>
      <c r="TY52" s="17">
        <v>71.919899999999998</v>
      </c>
      <c r="TZ52" s="17">
        <v>68.998999999999995</v>
      </c>
      <c r="UA52" s="17">
        <v>-25.998999999999999</v>
      </c>
      <c r="UB52" s="17">
        <v>1.2</v>
      </c>
      <c r="UC52" s="17">
        <v>2.5790000000000002</v>
      </c>
      <c r="UD52" s="17">
        <v>2.5790000000000002</v>
      </c>
      <c r="UE52" s="17">
        <v>-1.379</v>
      </c>
      <c r="UF52" s="17">
        <v>0</v>
      </c>
      <c r="UG52" s="17">
        <v>1.929</v>
      </c>
      <c r="UH52" s="17">
        <v>1.929</v>
      </c>
      <c r="UI52" s="17">
        <v>-1.929</v>
      </c>
      <c r="UJ52" s="17">
        <v>16.2</v>
      </c>
      <c r="UK52" s="17">
        <v>17.560980000000001</v>
      </c>
      <c r="UL52" s="17">
        <v>17.560970000000001</v>
      </c>
      <c r="UM52" s="17">
        <v>-1.36097</v>
      </c>
      <c r="UN52" s="17">
        <v>4.8</v>
      </c>
      <c r="UO52" s="17">
        <v>5.6</v>
      </c>
      <c r="UP52" s="17">
        <v>5.6</v>
      </c>
      <c r="UQ52" s="17">
        <v>-0.8</v>
      </c>
      <c r="UR52" s="17">
        <v>8.1999999999999993</v>
      </c>
      <c r="US52" s="17">
        <v>7.7</v>
      </c>
      <c r="UT52" s="17">
        <v>7.7</v>
      </c>
      <c r="UU52" s="17">
        <v>0.5</v>
      </c>
      <c r="UV52" s="17">
        <v>14</v>
      </c>
      <c r="UW52" s="17">
        <v>14.63415</v>
      </c>
      <c r="UX52" s="17">
        <v>14.63414</v>
      </c>
      <c r="UY52" s="17">
        <v>-0.63414000000000004</v>
      </c>
      <c r="UZ52" s="17">
        <v>15</v>
      </c>
      <c r="VA52" s="17">
        <v>15.60976</v>
      </c>
      <c r="VB52" s="17">
        <v>15.60975</v>
      </c>
      <c r="VC52" s="17">
        <v>-0.60975000000000001</v>
      </c>
      <c r="VD52" s="17">
        <v>15</v>
      </c>
      <c r="VE52" s="17">
        <v>15.60976</v>
      </c>
      <c r="VF52" s="17">
        <v>15.60975</v>
      </c>
      <c r="VG52" s="17">
        <v>-0.60975000000000001</v>
      </c>
      <c r="VH52" s="17">
        <v>0.9</v>
      </c>
      <c r="VI52" s="17">
        <v>4.5999999999999996</v>
      </c>
      <c r="VJ52" s="17">
        <v>6.5579999999999998</v>
      </c>
      <c r="VK52" s="17">
        <v>-5.6580000000000004</v>
      </c>
      <c r="VL52" s="17">
        <v>0</v>
      </c>
      <c r="VM52" s="17"/>
      <c r="VN52" s="17">
        <v>0</v>
      </c>
      <c r="VO52" s="17">
        <v>0</v>
      </c>
      <c r="VP52" s="17">
        <v>0</v>
      </c>
      <c r="VQ52" s="17"/>
      <c r="VR52" s="17">
        <v>0</v>
      </c>
      <c r="VS52" s="17">
        <v>0</v>
      </c>
      <c r="VT52" s="17">
        <v>0</v>
      </c>
      <c r="VU52" s="17"/>
      <c r="VV52" s="17">
        <v>0</v>
      </c>
      <c r="VW52" s="17">
        <v>0</v>
      </c>
      <c r="VX52" s="17">
        <v>0.6</v>
      </c>
      <c r="VY52" s="17">
        <v>0.6</v>
      </c>
      <c r="VZ52" s="17">
        <v>0.6</v>
      </c>
      <c r="WA52" s="17">
        <v>0</v>
      </c>
      <c r="WB52" s="17">
        <v>0.1</v>
      </c>
      <c r="WC52" s="17">
        <v>43</v>
      </c>
      <c r="WD52" s="17">
        <v>43</v>
      </c>
      <c r="WE52" s="17">
        <v>-42.9</v>
      </c>
      <c r="WF52" s="17">
        <v>0</v>
      </c>
      <c r="WG52" s="17">
        <v>24</v>
      </c>
      <c r="WH52" s="17">
        <v>24</v>
      </c>
      <c r="WI52" s="17">
        <v>-24</v>
      </c>
      <c r="WJ52" s="17">
        <v>0</v>
      </c>
      <c r="WK52" s="17"/>
      <c r="WL52" s="17">
        <v>0</v>
      </c>
      <c r="WM52" s="17">
        <v>0</v>
      </c>
      <c r="WN52" s="17">
        <v>0</v>
      </c>
      <c r="WO52" s="17"/>
      <c r="WP52" s="17">
        <v>0</v>
      </c>
      <c r="WQ52" s="17">
        <v>0</v>
      </c>
      <c r="WR52" s="17">
        <v>9.4</v>
      </c>
      <c r="WS52" s="17">
        <v>9.4</v>
      </c>
      <c r="WT52" s="17">
        <v>9.4</v>
      </c>
      <c r="WU52" s="17">
        <v>0</v>
      </c>
      <c r="WV52" s="17">
        <v>20</v>
      </c>
      <c r="WW52" s="17">
        <v>19.317070000000001</v>
      </c>
      <c r="WX52" s="17">
        <v>19.317070000000001</v>
      </c>
      <c r="WY52" s="17">
        <v>0.68293000000000004</v>
      </c>
      <c r="WZ52" s="17">
        <v>9.4</v>
      </c>
      <c r="XA52" s="17">
        <v>10.6</v>
      </c>
      <c r="XB52" s="17">
        <v>10.6</v>
      </c>
      <c r="XC52" s="17">
        <v>-1.2</v>
      </c>
      <c r="XD52" s="17">
        <v>34.9</v>
      </c>
      <c r="XE52" s="17">
        <v>30</v>
      </c>
      <c r="XF52" s="17"/>
      <c r="XG52" s="17">
        <v>34.9</v>
      </c>
      <c r="XH52" s="17"/>
      <c r="XI52" s="17"/>
      <c r="XJ52" s="17"/>
      <c r="XK52" s="17">
        <v>0</v>
      </c>
      <c r="XL52" s="17"/>
      <c r="XM52" s="17"/>
      <c r="XN52" s="17"/>
      <c r="XO52" s="17">
        <v>0</v>
      </c>
      <c r="XP52" s="17"/>
      <c r="XQ52" s="17"/>
      <c r="XR52" s="17"/>
      <c r="XS52" s="17">
        <v>0</v>
      </c>
      <c r="XT52" s="17">
        <v>18.100000000000001</v>
      </c>
      <c r="XU52" s="17">
        <v>17</v>
      </c>
      <c r="XV52" s="17">
        <v>14</v>
      </c>
      <c r="XW52" s="17">
        <v>4.0999999999999996</v>
      </c>
      <c r="XX52" s="17"/>
      <c r="XY52" s="17"/>
      <c r="XZ52" s="17"/>
      <c r="YA52" s="17">
        <v>0</v>
      </c>
      <c r="YB52" s="17"/>
      <c r="YC52" s="17"/>
      <c r="YD52" s="17"/>
      <c r="YE52" s="17">
        <v>0</v>
      </c>
    </row>
    <row r="53" spans="1:655" ht="24" customHeight="1" x14ac:dyDescent="0.3">
      <c r="A53" s="1"/>
      <c r="B53" s="16" t="s">
        <v>49</v>
      </c>
      <c r="C53" s="16" t="s">
        <v>895</v>
      </c>
      <c r="D53" s="17">
        <v>99.9</v>
      </c>
      <c r="E53" s="17">
        <v>100</v>
      </c>
      <c r="F53" s="17">
        <v>100</v>
      </c>
      <c r="G53" s="17">
        <v>-0.1</v>
      </c>
      <c r="H53" s="17">
        <v>648.20000000000005</v>
      </c>
      <c r="I53" s="17">
        <v>646.79789000000005</v>
      </c>
      <c r="J53" s="17">
        <v>646.79789000000005</v>
      </c>
      <c r="K53" s="17">
        <v>1.40211</v>
      </c>
      <c r="L53" s="17">
        <v>214.9</v>
      </c>
      <c r="M53" s="17">
        <v>211.44126</v>
      </c>
      <c r="N53" s="17">
        <v>211.44126</v>
      </c>
      <c r="O53" s="17">
        <v>3.4587400000000001</v>
      </c>
      <c r="P53" s="17">
        <v>0</v>
      </c>
      <c r="Q53" s="17"/>
      <c r="R53" s="17">
        <v>0</v>
      </c>
      <c r="S53" s="17">
        <v>0</v>
      </c>
      <c r="T53" s="17">
        <v>0</v>
      </c>
      <c r="U53" s="17"/>
      <c r="V53" s="17">
        <v>0</v>
      </c>
      <c r="W53" s="17">
        <v>0</v>
      </c>
      <c r="X53" s="17">
        <v>89.2</v>
      </c>
      <c r="Y53" s="17">
        <v>92.226339999999993</v>
      </c>
      <c r="Z53" s="17">
        <v>92.226330000000004</v>
      </c>
      <c r="AA53" s="17">
        <v>-3.0263300000000002</v>
      </c>
      <c r="AB53" s="17">
        <v>207.4</v>
      </c>
      <c r="AC53" s="17">
        <v>205</v>
      </c>
      <c r="AD53" s="17">
        <v>220</v>
      </c>
      <c r="AE53" s="17">
        <v>-12.6</v>
      </c>
      <c r="AF53" s="17"/>
      <c r="AG53" s="17"/>
      <c r="AH53" s="17"/>
      <c r="AI53" s="17">
        <v>0</v>
      </c>
      <c r="AJ53" s="17"/>
      <c r="AK53" s="17"/>
      <c r="AL53" s="17"/>
      <c r="AM53" s="17">
        <v>0</v>
      </c>
      <c r="AN53" s="17">
        <v>139.19999999999999</v>
      </c>
      <c r="AO53" s="17">
        <v>133.34406000000001</v>
      </c>
      <c r="AP53" s="17">
        <v>166.41532000000001</v>
      </c>
      <c r="AQ53" s="17">
        <v>-27.215319999999998</v>
      </c>
      <c r="AR53" s="17">
        <v>139.5</v>
      </c>
      <c r="AS53" s="17">
        <v>133.34406000000001</v>
      </c>
      <c r="AT53" s="17">
        <v>166.41532000000001</v>
      </c>
      <c r="AU53" s="17">
        <v>-26.915320000000001</v>
      </c>
      <c r="AV53" s="17">
        <v>139.1</v>
      </c>
      <c r="AW53" s="17">
        <v>133.34406000000001</v>
      </c>
      <c r="AX53" s="17">
        <v>166.41532000000001</v>
      </c>
      <c r="AY53" s="17">
        <v>-27.31532</v>
      </c>
      <c r="AZ53" s="17">
        <v>235.3</v>
      </c>
      <c r="BA53" s="17">
        <v>200.01608999999999</v>
      </c>
      <c r="BB53" s="17">
        <v>249.62298000000001</v>
      </c>
      <c r="BC53" s="17">
        <v>-14.322979999999999</v>
      </c>
      <c r="BD53" s="17">
        <v>209.3</v>
      </c>
      <c r="BE53" s="17">
        <v>204.87801999999999</v>
      </c>
      <c r="BF53" s="17">
        <v>204.87799999999999</v>
      </c>
      <c r="BG53" s="17">
        <v>4.4219999999999997</v>
      </c>
      <c r="BH53" s="17">
        <v>110.1</v>
      </c>
      <c r="BI53" s="17">
        <v>102.43901</v>
      </c>
      <c r="BJ53" s="17">
        <v>102.43899999999999</v>
      </c>
      <c r="BK53" s="17">
        <v>7.6609999999999996</v>
      </c>
      <c r="BL53" s="17">
        <v>561</v>
      </c>
      <c r="BM53" s="17">
        <v>568.29854</v>
      </c>
      <c r="BN53" s="17">
        <v>568.29853000000003</v>
      </c>
      <c r="BO53" s="17">
        <v>-7.2985300000000004</v>
      </c>
      <c r="BP53" s="17">
        <v>10.5</v>
      </c>
      <c r="BQ53" s="17">
        <v>5.4891500000000004</v>
      </c>
      <c r="BR53" s="17">
        <v>5.4891399999999999</v>
      </c>
      <c r="BS53" s="17">
        <v>5.0108600000000001</v>
      </c>
      <c r="BT53" s="17"/>
      <c r="BU53" s="17"/>
      <c r="BV53" s="17"/>
      <c r="BW53" s="17">
        <v>0</v>
      </c>
      <c r="BX53" s="17"/>
      <c r="BY53" s="17"/>
      <c r="BZ53" s="17"/>
      <c r="CA53" s="17">
        <v>0</v>
      </c>
      <c r="CB53" s="17"/>
      <c r="CC53" s="17"/>
      <c r="CD53" s="17"/>
      <c r="CE53" s="17">
        <v>0</v>
      </c>
      <c r="CF53" s="17"/>
      <c r="CG53" s="17"/>
      <c r="CH53" s="17"/>
      <c r="CI53" s="17">
        <v>0</v>
      </c>
      <c r="CJ53" s="17">
        <v>165.4</v>
      </c>
      <c r="CK53" s="17">
        <v>164.70732000000001</v>
      </c>
      <c r="CL53" s="17">
        <v>164.70731000000001</v>
      </c>
      <c r="CM53" s="17">
        <v>0.69269000000000003</v>
      </c>
      <c r="CN53" s="17">
        <v>7.1</v>
      </c>
      <c r="CO53" s="17">
        <v>5.1346499999999997</v>
      </c>
      <c r="CP53" s="17">
        <v>5.1346499999999997</v>
      </c>
      <c r="CQ53" s="17">
        <v>1.9653499999999999</v>
      </c>
      <c r="CR53" s="17">
        <v>5.3</v>
      </c>
      <c r="CS53" s="17">
        <v>2.8184800000000001</v>
      </c>
      <c r="CT53" s="17">
        <v>2.8184800000000001</v>
      </c>
      <c r="CU53" s="17">
        <v>2.4815200000000002</v>
      </c>
      <c r="CV53" s="17"/>
      <c r="CW53" s="17"/>
      <c r="CX53" s="17">
        <v>0</v>
      </c>
      <c r="CY53" s="17">
        <v>0</v>
      </c>
      <c r="CZ53" s="17">
        <v>6.5</v>
      </c>
      <c r="DA53" s="17">
        <v>6.8787000000000003</v>
      </c>
      <c r="DB53" s="17">
        <v>6.8787000000000003</v>
      </c>
      <c r="DC53" s="17">
        <v>-0.37869999999999998</v>
      </c>
      <c r="DD53" s="17">
        <v>13</v>
      </c>
      <c r="DE53" s="17">
        <v>14.9922</v>
      </c>
      <c r="DF53" s="17">
        <v>14.992190000000001</v>
      </c>
      <c r="DG53" s="17">
        <v>-1.9921899999999999</v>
      </c>
      <c r="DH53" s="17">
        <v>90.5</v>
      </c>
      <c r="DI53" s="17">
        <v>82.599879999999999</v>
      </c>
      <c r="DJ53" s="17">
        <v>82.107529999999997</v>
      </c>
      <c r="DK53" s="17">
        <v>8.3924699999999994</v>
      </c>
      <c r="DL53" s="17"/>
      <c r="DM53" s="17"/>
      <c r="DN53" s="17"/>
      <c r="DO53" s="17">
        <v>0</v>
      </c>
      <c r="DP53" s="17"/>
      <c r="DQ53" s="17"/>
      <c r="DR53" s="17"/>
      <c r="DS53" s="17">
        <v>0</v>
      </c>
      <c r="DT53" s="17">
        <v>0</v>
      </c>
      <c r="DU53" s="17"/>
      <c r="DV53" s="17">
        <v>0</v>
      </c>
      <c r="DW53" s="17">
        <v>0</v>
      </c>
      <c r="DX53" s="17"/>
      <c r="DY53" s="17"/>
      <c r="DZ53" s="17"/>
      <c r="EA53" s="17">
        <v>0</v>
      </c>
      <c r="EB53" s="17">
        <v>111</v>
      </c>
      <c r="EC53" s="17">
        <v>112.90537</v>
      </c>
      <c r="ED53" s="17">
        <v>112.90536</v>
      </c>
      <c r="EE53" s="17">
        <v>-1.9053599999999999</v>
      </c>
      <c r="EF53" s="17">
        <v>223.6</v>
      </c>
      <c r="EG53" s="17">
        <v>221.55625000000001</v>
      </c>
      <c r="EH53" s="17">
        <v>221.55625000000001</v>
      </c>
      <c r="EI53" s="17">
        <v>2.0437500000000002</v>
      </c>
      <c r="EJ53" s="17"/>
      <c r="EK53" s="17"/>
      <c r="EL53" s="17"/>
      <c r="EM53" s="17">
        <v>0</v>
      </c>
      <c r="EN53" s="17"/>
      <c r="EO53" s="17"/>
      <c r="EP53" s="17"/>
      <c r="EQ53" s="17">
        <v>0</v>
      </c>
      <c r="ER53" s="17"/>
      <c r="ES53" s="17"/>
      <c r="ET53" s="17"/>
      <c r="EU53" s="17">
        <v>0</v>
      </c>
      <c r="EV53" s="17">
        <v>6.5</v>
      </c>
      <c r="EW53" s="17">
        <v>6.39</v>
      </c>
      <c r="EX53" s="17">
        <v>6.39</v>
      </c>
      <c r="EY53" s="17">
        <v>0.11</v>
      </c>
      <c r="EZ53" s="17">
        <v>457.7</v>
      </c>
      <c r="FA53" s="17">
        <v>458.87804999999997</v>
      </c>
      <c r="FB53" s="17">
        <v>229.57073</v>
      </c>
      <c r="FC53" s="17">
        <v>228.12926999999999</v>
      </c>
      <c r="FD53" s="17">
        <v>68.8</v>
      </c>
      <c r="FE53" s="17">
        <v>76.256299999999996</v>
      </c>
      <c r="FF53" s="17">
        <v>76.256299999999996</v>
      </c>
      <c r="FG53" s="17">
        <v>-7.4562999999999997</v>
      </c>
      <c r="FH53" s="17">
        <v>150</v>
      </c>
      <c r="FI53" s="17">
        <v>150.27983</v>
      </c>
      <c r="FJ53" s="17">
        <v>151.16495</v>
      </c>
      <c r="FK53" s="17">
        <v>-1.1649499999999999</v>
      </c>
      <c r="FL53" s="17">
        <v>36.200000000000003</v>
      </c>
      <c r="FM53" s="17">
        <v>37.709339999999997</v>
      </c>
      <c r="FN53" s="17">
        <v>37.709339999999997</v>
      </c>
      <c r="FO53" s="17">
        <v>-1.5093399999999999</v>
      </c>
      <c r="FP53" s="17">
        <v>9.4</v>
      </c>
      <c r="FQ53" s="17">
        <v>9.6429299999999998</v>
      </c>
      <c r="FR53" s="17">
        <v>9.6429200000000002</v>
      </c>
      <c r="FS53" s="17">
        <v>-0.24292</v>
      </c>
      <c r="FT53" s="17">
        <v>19.7</v>
      </c>
      <c r="FU53" s="17">
        <v>19.121949999999998</v>
      </c>
      <c r="FV53" s="17">
        <v>19.121949999999998</v>
      </c>
      <c r="FW53" s="17">
        <v>0.57804999999999995</v>
      </c>
      <c r="FX53" s="17">
        <v>90</v>
      </c>
      <c r="FY53" s="17">
        <v>87.657560000000004</v>
      </c>
      <c r="FZ53" s="17">
        <v>87.657560000000004</v>
      </c>
      <c r="GA53" s="17">
        <v>2.3424399999999999</v>
      </c>
      <c r="GB53" s="17">
        <v>180.7</v>
      </c>
      <c r="GC53" s="17">
        <v>185.23701</v>
      </c>
      <c r="GD53" s="17">
        <v>185.23697000000001</v>
      </c>
      <c r="GE53" s="17">
        <v>-4.5369700000000002</v>
      </c>
      <c r="GF53" s="17"/>
      <c r="GG53" s="17"/>
      <c r="GH53" s="17"/>
      <c r="GI53" s="17">
        <v>0</v>
      </c>
      <c r="GJ53" s="17">
        <v>90.9</v>
      </c>
      <c r="GK53" s="17">
        <v>92.618510000000001</v>
      </c>
      <c r="GL53" s="17">
        <v>92.618489999999994</v>
      </c>
      <c r="GM53" s="17">
        <v>-1.7184900000000001</v>
      </c>
      <c r="GN53" s="17">
        <v>109.9</v>
      </c>
      <c r="GO53" s="17">
        <v>110.91316999999999</v>
      </c>
      <c r="GP53" s="17">
        <v>110.91316999999999</v>
      </c>
      <c r="GQ53" s="17">
        <v>-1.0131699999999999</v>
      </c>
      <c r="GR53" s="17">
        <v>8.1999999999999993</v>
      </c>
      <c r="GS53" s="17">
        <v>9.09</v>
      </c>
      <c r="GT53" s="17">
        <v>9.09</v>
      </c>
      <c r="GU53" s="17">
        <v>-0.89</v>
      </c>
      <c r="GV53" s="17">
        <v>4.3</v>
      </c>
      <c r="GW53" s="17">
        <v>9.9490999999999996</v>
      </c>
      <c r="GX53" s="17">
        <v>9.9490999999999996</v>
      </c>
      <c r="GY53" s="17">
        <v>-5.6490999999999998</v>
      </c>
      <c r="GZ53" s="17">
        <v>46.3</v>
      </c>
      <c r="HA53" s="17">
        <v>47.26634</v>
      </c>
      <c r="HB53" s="17">
        <v>47.26634</v>
      </c>
      <c r="HC53" s="17">
        <v>-0.96633999999999998</v>
      </c>
      <c r="HD53" s="17"/>
      <c r="HE53" s="17"/>
      <c r="HF53" s="17"/>
      <c r="HG53" s="17">
        <v>0</v>
      </c>
      <c r="HH53" s="17">
        <v>4</v>
      </c>
      <c r="HI53" s="17">
        <v>3.8872599999999999</v>
      </c>
      <c r="HJ53" s="17">
        <v>3.8872599999999999</v>
      </c>
      <c r="HK53" s="17">
        <v>0.11274000000000001</v>
      </c>
      <c r="HL53" s="17">
        <v>37.299999999999997</v>
      </c>
      <c r="HM53" s="17">
        <v>34.419510000000002</v>
      </c>
      <c r="HN53" s="17">
        <v>34.419510000000002</v>
      </c>
      <c r="HO53" s="17">
        <v>2.88049</v>
      </c>
      <c r="HP53" s="17">
        <v>140.9</v>
      </c>
      <c r="HQ53" s="17">
        <v>171.54185000000001</v>
      </c>
      <c r="HR53" s="17">
        <v>171.54185000000001</v>
      </c>
      <c r="HS53" s="17">
        <v>-30.641850000000002</v>
      </c>
      <c r="HT53" s="17"/>
      <c r="HU53" s="17"/>
      <c r="HV53" s="17"/>
      <c r="HW53" s="17">
        <v>0</v>
      </c>
      <c r="HX53" s="17"/>
      <c r="HY53" s="17"/>
      <c r="HZ53" s="17"/>
      <c r="IA53" s="17">
        <v>0</v>
      </c>
      <c r="IB53" s="17">
        <v>48</v>
      </c>
      <c r="IC53" s="17">
        <v>47.67127</v>
      </c>
      <c r="ID53" s="17">
        <v>47.671250000000001</v>
      </c>
      <c r="IE53" s="17">
        <v>0.32874999999999999</v>
      </c>
      <c r="IF53" s="17">
        <v>0</v>
      </c>
      <c r="IG53" s="17">
        <v>25.641490000000001</v>
      </c>
      <c r="IH53" s="17">
        <v>25.641269999999999</v>
      </c>
      <c r="II53" s="17">
        <v>-25.641269999999999</v>
      </c>
      <c r="IJ53" s="17">
        <v>23.6</v>
      </c>
      <c r="IK53" s="17">
        <v>0</v>
      </c>
      <c r="IL53" s="17">
        <v>102.57</v>
      </c>
      <c r="IM53" s="17">
        <v>-78.97</v>
      </c>
      <c r="IN53" s="17">
        <v>45.7</v>
      </c>
      <c r="IO53" s="17"/>
      <c r="IP53" s="17">
        <v>0</v>
      </c>
      <c r="IQ53" s="17">
        <v>45.7</v>
      </c>
      <c r="IR53" s="17"/>
      <c r="IS53" s="17"/>
      <c r="IT53" s="17"/>
      <c r="IU53" s="17">
        <v>0</v>
      </c>
      <c r="IV53" s="17"/>
      <c r="IW53" s="17"/>
      <c r="IX53" s="17"/>
      <c r="IY53" s="17">
        <v>0</v>
      </c>
      <c r="IZ53" s="17"/>
      <c r="JA53" s="17"/>
      <c r="JB53" s="17"/>
      <c r="JC53" s="17">
        <v>0</v>
      </c>
      <c r="JD53" s="17">
        <v>86</v>
      </c>
      <c r="JE53" s="17">
        <v>88.815600000000003</v>
      </c>
      <c r="JF53" s="17">
        <v>88.815600000000003</v>
      </c>
      <c r="JG53" s="17">
        <v>-2.8155999999999999</v>
      </c>
      <c r="JH53" s="17"/>
      <c r="JI53" s="17"/>
      <c r="JJ53" s="17">
        <v>0</v>
      </c>
      <c r="JK53" s="17">
        <v>0</v>
      </c>
      <c r="JL53" s="17">
        <v>174.9</v>
      </c>
      <c r="JM53" s="17">
        <v>179.87925999999999</v>
      </c>
      <c r="JN53" s="17">
        <v>179.87925000000001</v>
      </c>
      <c r="JO53" s="17">
        <v>-4.9792500000000004</v>
      </c>
      <c r="JP53" s="17">
        <v>200</v>
      </c>
      <c r="JQ53" s="17">
        <v>179.87925999999999</v>
      </c>
      <c r="JR53" s="17">
        <v>179.87925000000001</v>
      </c>
      <c r="JS53" s="17">
        <v>20.120750000000001</v>
      </c>
      <c r="JT53" s="17">
        <v>181.9</v>
      </c>
      <c r="JU53" s="17">
        <v>179.87925999999999</v>
      </c>
      <c r="JV53" s="17">
        <v>179.87925000000001</v>
      </c>
      <c r="JW53" s="17">
        <v>2.02075</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4.5999999999999996</v>
      </c>
      <c r="LE53" s="17">
        <v>3.9931199999999998</v>
      </c>
      <c r="LF53" s="17">
        <v>3.9931199999999998</v>
      </c>
      <c r="LG53" s="17">
        <v>0.60687999999999998</v>
      </c>
      <c r="LH53" s="17">
        <v>214</v>
      </c>
      <c r="LI53" s="17">
        <v>165.11879999999999</v>
      </c>
      <c r="LJ53" s="17">
        <v>202.78653</v>
      </c>
      <c r="LK53" s="17">
        <v>11.213469999999999</v>
      </c>
      <c r="LL53" s="17">
        <v>125.5</v>
      </c>
      <c r="LM53" s="17">
        <v>133.67995999999999</v>
      </c>
      <c r="LN53" s="17">
        <v>133.67995999999999</v>
      </c>
      <c r="LO53" s="17">
        <v>-8.1799599999999995</v>
      </c>
      <c r="LP53" s="17">
        <v>64.2</v>
      </c>
      <c r="LQ53" s="17">
        <v>67.461460000000002</v>
      </c>
      <c r="LR53" s="17">
        <v>67.461460000000002</v>
      </c>
      <c r="LS53" s="17">
        <v>-3.26146</v>
      </c>
      <c r="LT53" s="17">
        <v>77.599999999999994</v>
      </c>
      <c r="LU53" s="17">
        <v>78.567999999999998</v>
      </c>
      <c r="LV53" s="17">
        <v>78.567989999999995</v>
      </c>
      <c r="LW53" s="17">
        <v>-0.96799000000000002</v>
      </c>
      <c r="LX53" s="17">
        <v>30.1</v>
      </c>
      <c r="LY53" s="17">
        <v>30.097560000000001</v>
      </c>
      <c r="LZ53" s="17">
        <v>30.097560000000001</v>
      </c>
      <c r="MA53" s="17">
        <v>2.4399999999999999E-3</v>
      </c>
      <c r="MB53" s="17"/>
      <c r="MC53" s="17"/>
      <c r="MD53" s="17"/>
      <c r="ME53" s="17">
        <v>0</v>
      </c>
      <c r="MF53" s="17"/>
      <c r="MG53" s="17"/>
      <c r="MH53" s="17"/>
      <c r="MI53" s="17">
        <v>0</v>
      </c>
      <c r="MJ53" s="17"/>
      <c r="MK53" s="17"/>
      <c r="ML53" s="17"/>
      <c r="MM53" s="17">
        <v>0</v>
      </c>
      <c r="MN53" s="17">
        <v>103</v>
      </c>
      <c r="MO53" s="17">
        <v>146.66612000000001</v>
      </c>
      <c r="MP53" s="17">
        <v>111</v>
      </c>
      <c r="MQ53" s="17">
        <v>-8</v>
      </c>
      <c r="MR53" s="17">
        <v>103</v>
      </c>
      <c r="MS53" s="17">
        <v>146.66612000000001</v>
      </c>
      <c r="MT53" s="17">
        <v>111</v>
      </c>
      <c r="MU53" s="17">
        <v>-8</v>
      </c>
      <c r="MV53" s="17">
        <v>122.6</v>
      </c>
      <c r="MW53" s="17">
        <v>146.66612000000001</v>
      </c>
      <c r="MX53" s="17">
        <v>111</v>
      </c>
      <c r="MY53" s="17">
        <v>11.6</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v>0</v>
      </c>
      <c r="OC53" s="17"/>
      <c r="OD53" s="17">
        <v>0</v>
      </c>
      <c r="OE53" s="17">
        <v>0</v>
      </c>
      <c r="OF53" s="17">
        <v>91.4</v>
      </c>
      <c r="OG53" s="17">
        <v>73.185969999999998</v>
      </c>
      <c r="OH53" s="17">
        <v>78.164000000000001</v>
      </c>
      <c r="OI53" s="17">
        <v>13.236000000000001</v>
      </c>
      <c r="OJ53" s="17">
        <v>0</v>
      </c>
      <c r="OK53" s="17"/>
      <c r="OL53" s="17">
        <v>0</v>
      </c>
      <c r="OM53" s="17">
        <v>0</v>
      </c>
      <c r="ON53" s="17">
        <v>2.8</v>
      </c>
      <c r="OO53" s="17">
        <v>8.6</v>
      </c>
      <c r="OP53" s="17">
        <v>10.25</v>
      </c>
      <c r="OQ53" s="17">
        <v>-7.45</v>
      </c>
      <c r="OR53" s="17">
        <v>0</v>
      </c>
      <c r="OS53" s="17"/>
      <c r="OT53" s="17">
        <v>0</v>
      </c>
      <c r="OU53" s="17">
        <v>0</v>
      </c>
      <c r="OV53" s="17">
        <v>20</v>
      </c>
      <c r="OW53" s="17">
        <v>17.560980000000001</v>
      </c>
      <c r="OX53" s="17">
        <v>17.560970000000001</v>
      </c>
      <c r="OY53" s="17">
        <v>2.4390299999999998</v>
      </c>
      <c r="OZ53" s="17">
        <v>9.9</v>
      </c>
      <c r="PA53" s="17">
        <v>9.9830000000000005</v>
      </c>
      <c r="PB53" s="17">
        <v>9.9830000000000005</v>
      </c>
      <c r="PC53" s="17">
        <v>-8.3000000000000004E-2</v>
      </c>
      <c r="PD53" s="17">
        <v>5.4</v>
      </c>
      <c r="PE53" s="17">
        <v>5.67</v>
      </c>
      <c r="PF53" s="17">
        <v>5.67</v>
      </c>
      <c r="PG53" s="17">
        <v>-0.27</v>
      </c>
      <c r="PH53" s="17">
        <v>1</v>
      </c>
      <c r="PI53" s="17">
        <v>1</v>
      </c>
      <c r="PJ53" s="17">
        <v>1</v>
      </c>
      <c r="PK53" s="17">
        <v>0</v>
      </c>
      <c r="PL53" s="17"/>
      <c r="PM53" s="17"/>
      <c r="PN53" s="17"/>
      <c r="PO53" s="17">
        <v>0</v>
      </c>
      <c r="PP53" s="17">
        <v>4.7519999999999998</v>
      </c>
      <c r="PQ53" s="17">
        <v>5</v>
      </c>
      <c r="PR53" s="17">
        <v>5</v>
      </c>
      <c r="PS53" s="17">
        <v>-0.248</v>
      </c>
      <c r="PT53" s="17">
        <v>20.2</v>
      </c>
      <c r="PU53" s="17">
        <v>19.5122</v>
      </c>
      <c r="PV53" s="17">
        <v>19.51219</v>
      </c>
      <c r="PW53" s="17">
        <v>0.68781000000000003</v>
      </c>
      <c r="PX53" s="17">
        <v>20</v>
      </c>
      <c r="PY53" s="17">
        <v>19.510000000000002</v>
      </c>
      <c r="PZ53" s="17"/>
      <c r="QA53" s="17">
        <v>20</v>
      </c>
      <c r="QB53" s="17">
        <v>18.899999999999999</v>
      </c>
      <c r="QC53" s="17">
        <v>17.560980000000001</v>
      </c>
      <c r="QD53" s="17">
        <v>17.560970000000001</v>
      </c>
      <c r="QE53" s="17">
        <v>1.3390299999999999</v>
      </c>
      <c r="QF53" s="17">
        <v>3.6</v>
      </c>
      <c r="QG53" s="17">
        <v>3.5</v>
      </c>
      <c r="QH53" s="17">
        <v>3.5</v>
      </c>
      <c r="QI53" s="17">
        <v>0.1</v>
      </c>
      <c r="QJ53" s="17">
        <v>18.5</v>
      </c>
      <c r="QK53" s="17">
        <v>18.048780000000001</v>
      </c>
      <c r="QL53" s="17">
        <v>18.048780000000001</v>
      </c>
      <c r="QM53" s="17">
        <v>0.45122000000000001</v>
      </c>
      <c r="QN53" s="17">
        <v>0</v>
      </c>
      <c r="QO53" s="17"/>
      <c r="QP53" s="17">
        <v>0</v>
      </c>
      <c r="QQ53" s="17">
        <v>0</v>
      </c>
      <c r="QR53" s="17">
        <v>0</v>
      </c>
      <c r="QS53" s="17"/>
      <c r="QT53" s="17">
        <v>0</v>
      </c>
      <c r="QU53" s="17">
        <v>0</v>
      </c>
      <c r="QV53" s="17">
        <v>16.100000000000001</v>
      </c>
      <c r="QW53" s="17">
        <v>14.6</v>
      </c>
      <c r="QX53" s="17">
        <v>18.137</v>
      </c>
      <c r="QY53" s="17">
        <v>-2.0369999999999999</v>
      </c>
      <c r="QZ53" s="17">
        <v>27.3</v>
      </c>
      <c r="RA53" s="17">
        <v>36.700000000000003</v>
      </c>
      <c r="RB53" s="17">
        <v>49.113999999999997</v>
      </c>
      <c r="RC53" s="17">
        <v>-21.814</v>
      </c>
      <c r="RD53" s="17">
        <v>4.5</v>
      </c>
      <c r="RE53" s="17">
        <v>4.2</v>
      </c>
      <c r="RF53" s="17">
        <v>4.2</v>
      </c>
      <c r="RG53" s="17">
        <v>0.3</v>
      </c>
      <c r="RH53" s="17">
        <v>1.2</v>
      </c>
      <c r="RI53" s="17"/>
      <c r="RJ53" s="17">
        <v>0</v>
      </c>
      <c r="RK53" s="17">
        <v>1.2</v>
      </c>
      <c r="RL53" s="17">
        <v>2.2000000000000002</v>
      </c>
      <c r="RM53" s="17">
        <v>2.4</v>
      </c>
      <c r="RN53" s="17">
        <v>2.4</v>
      </c>
      <c r="RO53" s="17">
        <v>-0.2</v>
      </c>
      <c r="RP53" s="17">
        <v>2.7</v>
      </c>
      <c r="RQ53" s="17"/>
      <c r="RR53" s="17"/>
      <c r="RS53" s="17">
        <v>2.7</v>
      </c>
      <c r="RT53" s="17">
        <v>0</v>
      </c>
      <c r="RU53" s="17"/>
      <c r="RV53" s="17">
        <v>0</v>
      </c>
      <c r="RW53" s="17">
        <v>0</v>
      </c>
      <c r="RX53" s="17">
        <v>3.32</v>
      </c>
      <c r="RY53" s="17">
        <v>3.3210000000000002</v>
      </c>
      <c r="RZ53" s="17">
        <v>3.3210000000000002</v>
      </c>
      <c r="SA53" s="17">
        <v>-1E-3</v>
      </c>
      <c r="SB53" s="17">
        <v>17.8</v>
      </c>
      <c r="SC53" s="17">
        <v>13.88091</v>
      </c>
      <c r="SD53" s="17">
        <v>13.88091</v>
      </c>
      <c r="SE53" s="17">
        <v>3.9190900000000002</v>
      </c>
      <c r="SF53" s="17">
        <v>2.7</v>
      </c>
      <c r="SG53" s="17">
        <v>2</v>
      </c>
      <c r="SH53" s="17">
        <v>2</v>
      </c>
      <c r="SI53" s="17">
        <v>0.7</v>
      </c>
      <c r="SJ53" s="17">
        <v>0</v>
      </c>
      <c r="SK53" s="17">
        <v>0.7</v>
      </c>
      <c r="SL53" s="17">
        <v>0.7</v>
      </c>
      <c r="SM53" s="17">
        <v>-0.7</v>
      </c>
      <c r="SN53" s="17">
        <v>15.8</v>
      </c>
      <c r="SO53" s="17">
        <v>17.170729999999999</v>
      </c>
      <c r="SP53" s="17">
        <v>17.170729999999999</v>
      </c>
      <c r="SQ53" s="17">
        <v>-1.37073</v>
      </c>
      <c r="SR53" s="17">
        <v>8.1</v>
      </c>
      <c r="SS53" s="17">
        <v>9.3000000000000007</v>
      </c>
      <c r="ST53" s="17">
        <v>9.3000000000000007</v>
      </c>
      <c r="SU53" s="17">
        <v>-1.2</v>
      </c>
      <c r="SV53" s="17">
        <v>9.6</v>
      </c>
      <c r="SW53" s="17">
        <v>11.707319999999999</v>
      </c>
      <c r="SX53" s="17">
        <v>11.70731</v>
      </c>
      <c r="SY53" s="17">
        <v>-2.10731</v>
      </c>
      <c r="SZ53" s="17">
        <v>14.5</v>
      </c>
      <c r="TA53" s="17">
        <v>15.60976</v>
      </c>
      <c r="TB53" s="17">
        <v>15.60975</v>
      </c>
      <c r="TC53" s="17">
        <v>-1.10975</v>
      </c>
      <c r="TD53" s="17">
        <v>20</v>
      </c>
      <c r="TE53" s="17">
        <v>19.317070000000001</v>
      </c>
      <c r="TF53" s="17">
        <v>19.317070000000001</v>
      </c>
      <c r="TG53" s="17">
        <v>0.68293000000000004</v>
      </c>
      <c r="TH53" s="17">
        <v>5.0999999999999996</v>
      </c>
      <c r="TI53" s="17">
        <v>7.6</v>
      </c>
      <c r="TJ53" s="17">
        <v>5.399</v>
      </c>
      <c r="TK53" s="17">
        <v>-0.29899999999999999</v>
      </c>
      <c r="TL53" s="17">
        <v>43.6</v>
      </c>
      <c r="TM53" s="17">
        <v>24</v>
      </c>
      <c r="TN53" s="17">
        <v>27.873999999999999</v>
      </c>
      <c r="TO53" s="17">
        <v>15.726000000000001</v>
      </c>
      <c r="TP53" s="17">
        <v>0</v>
      </c>
      <c r="TQ53" s="17"/>
      <c r="TR53" s="17">
        <v>0</v>
      </c>
      <c r="TS53" s="17">
        <v>0</v>
      </c>
      <c r="TT53" s="17">
        <v>36.9</v>
      </c>
      <c r="TU53" s="17">
        <v>46.443060000000003</v>
      </c>
      <c r="TV53" s="17">
        <v>45.682000000000002</v>
      </c>
      <c r="TW53" s="17">
        <v>-8.782</v>
      </c>
      <c r="TX53" s="17">
        <v>58.5</v>
      </c>
      <c r="TY53" s="17">
        <v>68.529229999999998</v>
      </c>
      <c r="TZ53" s="17">
        <v>69.349999999999994</v>
      </c>
      <c r="UA53" s="17">
        <v>-10.85</v>
      </c>
      <c r="UB53" s="17">
        <v>1.8</v>
      </c>
      <c r="UC53" s="17">
        <v>2.097</v>
      </c>
      <c r="UD53" s="17">
        <v>2.097</v>
      </c>
      <c r="UE53" s="17">
        <v>-0.29699999999999999</v>
      </c>
      <c r="UF53" s="17">
        <v>0.3</v>
      </c>
      <c r="UG53" s="17">
        <v>1.6759999999999999</v>
      </c>
      <c r="UH53" s="17">
        <v>1.6759999999999999</v>
      </c>
      <c r="UI53" s="17">
        <v>-1.3759999999999999</v>
      </c>
      <c r="UJ53" s="17">
        <v>16.2</v>
      </c>
      <c r="UK53" s="17">
        <v>17.560980000000001</v>
      </c>
      <c r="UL53" s="17">
        <v>17.560970000000001</v>
      </c>
      <c r="UM53" s="17">
        <v>-1.36097</v>
      </c>
      <c r="UN53" s="17">
        <v>4.8</v>
      </c>
      <c r="UO53" s="17">
        <v>5.6</v>
      </c>
      <c r="UP53" s="17">
        <v>5.6</v>
      </c>
      <c r="UQ53" s="17">
        <v>-0.8</v>
      </c>
      <c r="UR53" s="17">
        <v>8.1</v>
      </c>
      <c r="US53" s="17">
        <v>7.7</v>
      </c>
      <c r="UT53" s="17">
        <v>7.7</v>
      </c>
      <c r="UU53" s="17">
        <v>0.4</v>
      </c>
      <c r="UV53" s="17">
        <v>14</v>
      </c>
      <c r="UW53" s="17">
        <v>14.63415</v>
      </c>
      <c r="UX53" s="17">
        <v>14.63414</v>
      </c>
      <c r="UY53" s="17">
        <v>-0.63414000000000004</v>
      </c>
      <c r="UZ53" s="17">
        <v>15</v>
      </c>
      <c r="VA53" s="17">
        <v>15.60976</v>
      </c>
      <c r="VB53" s="17">
        <v>15.60975</v>
      </c>
      <c r="VC53" s="17">
        <v>-0.60975000000000001</v>
      </c>
      <c r="VD53" s="17">
        <v>15</v>
      </c>
      <c r="VE53" s="17">
        <v>15.60976</v>
      </c>
      <c r="VF53" s="17">
        <v>15.60975</v>
      </c>
      <c r="VG53" s="17">
        <v>-0.60975000000000001</v>
      </c>
      <c r="VH53" s="17">
        <v>1.7</v>
      </c>
      <c r="VI53" s="17">
        <v>5.0999999999999996</v>
      </c>
      <c r="VJ53" s="17">
        <v>6.7080000000000002</v>
      </c>
      <c r="VK53" s="17">
        <v>-5.008</v>
      </c>
      <c r="VL53" s="17">
        <v>0</v>
      </c>
      <c r="VM53" s="17"/>
      <c r="VN53" s="17">
        <v>0</v>
      </c>
      <c r="VO53" s="17">
        <v>0</v>
      </c>
      <c r="VP53" s="17">
        <v>0</v>
      </c>
      <c r="VQ53" s="17"/>
      <c r="VR53" s="17">
        <v>0</v>
      </c>
      <c r="VS53" s="17">
        <v>0</v>
      </c>
      <c r="VT53" s="17">
        <v>0</v>
      </c>
      <c r="VU53" s="17"/>
      <c r="VV53" s="17">
        <v>0</v>
      </c>
      <c r="VW53" s="17">
        <v>0</v>
      </c>
      <c r="VX53" s="17">
        <v>0.6</v>
      </c>
      <c r="VY53" s="17">
        <v>0.6</v>
      </c>
      <c r="VZ53" s="17">
        <v>0.6</v>
      </c>
      <c r="WA53" s="17">
        <v>0</v>
      </c>
      <c r="WB53" s="17">
        <v>0</v>
      </c>
      <c r="WC53" s="17">
        <v>35</v>
      </c>
      <c r="WD53" s="17">
        <v>35</v>
      </c>
      <c r="WE53" s="17">
        <v>-35</v>
      </c>
      <c r="WF53" s="17">
        <v>0</v>
      </c>
      <c r="WG53" s="17">
        <v>20</v>
      </c>
      <c r="WH53" s="17">
        <v>20</v>
      </c>
      <c r="WI53" s="17">
        <v>-20</v>
      </c>
      <c r="WJ53" s="17">
        <v>0</v>
      </c>
      <c r="WK53" s="17"/>
      <c r="WL53" s="17">
        <v>0</v>
      </c>
      <c r="WM53" s="17">
        <v>0</v>
      </c>
      <c r="WN53" s="17">
        <v>0</v>
      </c>
      <c r="WO53" s="17"/>
      <c r="WP53" s="17">
        <v>0</v>
      </c>
      <c r="WQ53" s="17">
        <v>0</v>
      </c>
      <c r="WR53" s="17">
        <v>9.4</v>
      </c>
      <c r="WS53" s="17">
        <v>9.4</v>
      </c>
      <c r="WT53" s="17">
        <v>9.4</v>
      </c>
      <c r="WU53" s="17">
        <v>0</v>
      </c>
      <c r="WV53" s="17">
        <v>20</v>
      </c>
      <c r="WW53" s="17">
        <v>19.317070000000001</v>
      </c>
      <c r="WX53" s="17">
        <v>19.317070000000001</v>
      </c>
      <c r="WY53" s="17">
        <v>0.68293000000000004</v>
      </c>
      <c r="WZ53" s="17">
        <v>9.1999999999999993</v>
      </c>
      <c r="XA53" s="17">
        <v>10.6</v>
      </c>
      <c r="XB53" s="17">
        <v>10.6</v>
      </c>
      <c r="XC53" s="17">
        <v>-1.4</v>
      </c>
      <c r="XD53" s="17">
        <v>35.799999999999997</v>
      </c>
      <c r="XE53" s="17">
        <v>30</v>
      </c>
      <c r="XF53" s="17"/>
      <c r="XG53" s="17">
        <v>35.799999999999997</v>
      </c>
      <c r="XH53" s="17"/>
      <c r="XI53" s="17"/>
      <c r="XJ53" s="17"/>
      <c r="XK53" s="17">
        <v>0</v>
      </c>
      <c r="XL53" s="17"/>
      <c r="XM53" s="17"/>
      <c r="XN53" s="17"/>
      <c r="XO53" s="17">
        <v>0</v>
      </c>
      <c r="XP53" s="17"/>
      <c r="XQ53" s="17"/>
      <c r="XR53" s="17"/>
      <c r="XS53" s="17">
        <v>0</v>
      </c>
      <c r="XT53" s="17">
        <v>18.5</v>
      </c>
      <c r="XU53" s="17">
        <v>17</v>
      </c>
      <c r="XV53" s="17">
        <v>14</v>
      </c>
      <c r="XW53" s="17">
        <v>4.5</v>
      </c>
      <c r="XX53" s="17"/>
      <c r="XY53" s="17"/>
      <c r="XZ53" s="17"/>
      <c r="YA53" s="17">
        <v>0</v>
      </c>
      <c r="YB53" s="17"/>
      <c r="YC53" s="17"/>
      <c r="YD53" s="17"/>
      <c r="YE53" s="17">
        <v>0</v>
      </c>
    </row>
    <row r="54" spans="1:655" ht="24" customHeight="1" x14ac:dyDescent="0.3">
      <c r="A54" s="1"/>
      <c r="B54" s="16" t="s">
        <v>49</v>
      </c>
      <c r="C54" s="16" t="s">
        <v>896</v>
      </c>
      <c r="D54" s="17">
        <v>99</v>
      </c>
      <c r="E54" s="17">
        <v>100</v>
      </c>
      <c r="F54" s="17">
        <v>100</v>
      </c>
      <c r="G54" s="17">
        <v>-1</v>
      </c>
      <c r="H54" s="17">
        <v>642.6</v>
      </c>
      <c r="I54" s="17">
        <v>646.79789000000005</v>
      </c>
      <c r="J54" s="17">
        <v>646.79789000000005</v>
      </c>
      <c r="K54" s="17">
        <v>-4.1978900000000001</v>
      </c>
      <c r="L54" s="17">
        <v>214.7</v>
      </c>
      <c r="M54" s="17">
        <v>211.44126</v>
      </c>
      <c r="N54" s="17">
        <v>211.44126</v>
      </c>
      <c r="O54" s="17">
        <v>3.25874</v>
      </c>
      <c r="P54" s="17">
        <v>0</v>
      </c>
      <c r="Q54" s="17"/>
      <c r="R54" s="17">
        <v>0</v>
      </c>
      <c r="S54" s="17">
        <v>0</v>
      </c>
      <c r="T54" s="17">
        <v>0</v>
      </c>
      <c r="U54" s="17"/>
      <c r="V54" s="17">
        <v>0</v>
      </c>
      <c r="W54" s="17">
        <v>0</v>
      </c>
      <c r="X54" s="17">
        <v>86.5</v>
      </c>
      <c r="Y54" s="17">
        <v>92.226339999999993</v>
      </c>
      <c r="Z54" s="17">
        <v>92.226330000000004</v>
      </c>
      <c r="AA54" s="17">
        <v>-5.7263299999999999</v>
      </c>
      <c r="AB54" s="17">
        <v>203.8</v>
      </c>
      <c r="AC54" s="17">
        <v>205</v>
      </c>
      <c r="AD54" s="17">
        <v>220</v>
      </c>
      <c r="AE54" s="17">
        <v>-16.2</v>
      </c>
      <c r="AF54" s="17"/>
      <c r="AG54" s="17"/>
      <c r="AH54" s="17"/>
      <c r="AI54" s="17">
        <v>0</v>
      </c>
      <c r="AJ54" s="17"/>
      <c r="AK54" s="17"/>
      <c r="AL54" s="17"/>
      <c r="AM54" s="17">
        <v>0</v>
      </c>
      <c r="AN54" s="17">
        <v>127.9</v>
      </c>
      <c r="AO54" s="17">
        <v>116.66667</v>
      </c>
      <c r="AP54" s="17">
        <v>123.8044</v>
      </c>
      <c r="AQ54" s="17">
        <v>4.0956000000000001</v>
      </c>
      <c r="AR54" s="17">
        <v>127.4</v>
      </c>
      <c r="AS54" s="17">
        <v>116.66667</v>
      </c>
      <c r="AT54" s="17">
        <v>123.8044</v>
      </c>
      <c r="AU54" s="17">
        <v>3.5956000000000001</v>
      </c>
      <c r="AV54" s="17">
        <v>128</v>
      </c>
      <c r="AW54" s="17">
        <v>116.66667</v>
      </c>
      <c r="AX54" s="17">
        <v>123.8044</v>
      </c>
      <c r="AY54" s="17">
        <v>4.1955999999999998</v>
      </c>
      <c r="AZ54" s="17">
        <v>231.3</v>
      </c>
      <c r="BA54" s="17">
        <v>175</v>
      </c>
      <c r="BB54" s="17">
        <v>185.70660000000001</v>
      </c>
      <c r="BC54" s="17">
        <v>45.593400000000003</v>
      </c>
      <c r="BD54" s="17">
        <v>209.7</v>
      </c>
      <c r="BE54" s="17">
        <v>204.87801999999999</v>
      </c>
      <c r="BF54" s="17">
        <v>204.87799999999999</v>
      </c>
      <c r="BG54" s="17">
        <v>4.8220000000000001</v>
      </c>
      <c r="BH54" s="17">
        <v>111.2</v>
      </c>
      <c r="BI54" s="17">
        <v>102.43901</v>
      </c>
      <c r="BJ54" s="17">
        <v>102.43899999999999</v>
      </c>
      <c r="BK54" s="17">
        <v>8.7609999999999992</v>
      </c>
      <c r="BL54" s="17">
        <v>554.4</v>
      </c>
      <c r="BM54" s="17">
        <v>568.29854</v>
      </c>
      <c r="BN54" s="17">
        <v>568.29853000000003</v>
      </c>
      <c r="BO54" s="17">
        <v>-13.898529999999999</v>
      </c>
      <c r="BP54" s="17">
        <v>10</v>
      </c>
      <c r="BQ54" s="17">
        <v>5.4891500000000004</v>
      </c>
      <c r="BR54" s="17">
        <v>5.4891399999999999</v>
      </c>
      <c r="BS54" s="17">
        <v>4.5108600000000001</v>
      </c>
      <c r="BT54" s="17"/>
      <c r="BU54" s="17"/>
      <c r="BV54" s="17"/>
      <c r="BW54" s="17">
        <v>0</v>
      </c>
      <c r="BX54" s="17"/>
      <c r="BY54" s="17"/>
      <c r="BZ54" s="17"/>
      <c r="CA54" s="17">
        <v>0</v>
      </c>
      <c r="CB54" s="17"/>
      <c r="CC54" s="17"/>
      <c r="CD54" s="17"/>
      <c r="CE54" s="17">
        <v>0</v>
      </c>
      <c r="CF54" s="17"/>
      <c r="CG54" s="17"/>
      <c r="CH54" s="17"/>
      <c r="CI54" s="17">
        <v>0</v>
      </c>
      <c r="CJ54" s="17">
        <v>161.1</v>
      </c>
      <c r="CK54" s="17">
        <v>164.70732000000001</v>
      </c>
      <c r="CL54" s="17">
        <v>164.70731000000001</v>
      </c>
      <c r="CM54" s="17">
        <v>-3.60731</v>
      </c>
      <c r="CN54" s="17">
        <v>6.4</v>
      </c>
      <c r="CO54" s="17">
        <v>5.1346499999999997</v>
      </c>
      <c r="CP54" s="17">
        <v>5.1346499999999997</v>
      </c>
      <c r="CQ54" s="17">
        <v>1.26535</v>
      </c>
      <c r="CR54" s="17">
        <v>5.0999999999999996</v>
      </c>
      <c r="CS54" s="17">
        <v>2.8184800000000001</v>
      </c>
      <c r="CT54" s="17">
        <v>2.8184800000000001</v>
      </c>
      <c r="CU54" s="17">
        <v>2.28152</v>
      </c>
      <c r="CV54" s="17"/>
      <c r="CW54" s="17"/>
      <c r="CX54" s="17">
        <v>0</v>
      </c>
      <c r="CY54" s="17">
        <v>0</v>
      </c>
      <c r="CZ54" s="17">
        <v>6.7</v>
      </c>
      <c r="DA54" s="17">
        <v>6.8787000000000003</v>
      </c>
      <c r="DB54" s="17">
        <v>6.8787000000000003</v>
      </c>
      <c r="DC54" s="17">
        <v>-0.1787</v>
      </c>
      <c r="DD54" s="17">
        <v>13.1</v>
      </c>
      <c r="DE54" s="17">
        <v>14.992190000000001</v>
      </c>
      <c r="DF54" s="17">
        <v>14.992190000000001</v>
      </c>
      <c r="DG54" s="17">
        <v>-1.89219</v>
      </c>
      <c r="DH54" s="17">
        <v>74.599999999999994</v>
      </c>
      <c r="DI54" s="17">
        <v>82.107550000000003</v>
      </c>
      <c r="DJ54" s="17">
        <v>82.107519999999994</v>
      </c>
      <c r="DK54" s="17">
        <v>-7.5075200000000004</v>
      </c>
      <c r="DL54" s="17"/>
      <c r="DM54" s="17"/>
      <c r="DN54" s="17"/>
      <c r="DO54" s="17">
        <v>0</v>
      </c>
      <c r="DP54" s="17"/>
      <c r="DQ54" s="17"/>
      <c r="DR54" s="17"/>
      <c r="DS54" s="17">
        <v>0</v>
      </c>
      <c r="DT54" s="17">
        <v>0</v>
      </c>
      <c r="DU54" s="17"/>
      <c r="DV54" s="17">
        <v>0</v>
      </c>
      <c r="DW54" s="17">
        <v>0</v>
      </c>
      <c r="DX54" s="17"/>
      <c r="DY54" s="17"/>
      <c r="DZ54" s="17"/>
      <c r="EA54" s="17">
        <v>0</v>
      </c>
      <c r="EB54" s="17">
        <v>109.3</v>
      </c>
      <c r="EC54" s="17">
        <v>112.90537</v>
      </c>
      <c r="ED54" s="17">
        <v>112.90536</v>
      </c>
      <c r="EE54" s="17">
        <v>-3.6053600000000001</v>
      </c>
      <c r="EF54" s="17">
        <v>222.4</v>
      </c>
      <c r="EG54" s="17">
        <v>221.30108000000001</v>
      </c>
      <c r="EH54" s="17">
        <v>221.55625000000001</v>
      </c>
      <c r="EI54" s="17">
        <v>0.84375</v>
      </c>
      <c r="EJ54" s="17"/>
      <c r="EK54" s="17"/>
      <c r="EL54" s="17"/>
      <c r="EM54" s="17">
        <v>0</v>
      </c>
      <c r="EN54" s="17"/>
      <c r="EO54" s="17"/>
      <c r="EP54" s="17"/>
      <c r="EQ54" s="17">
        <v>0</v>
      </c>
      <c r="ER54" s="17"/>
      <c r="ES54" s="17"/>
      <c r="ET54" s="17"/>
      <c r="EU54" s="17">
        <v>0</v>
      </c>
      <c r="EV54" s="17">
        <v>6.5</v>
      </c>
      <c r="EW54" s="17">
        <v>6.39</v>
      </c>
      <c r="EX54" s="17">
        <v>6.39</v>
      </c>
      <c r="EY54" s="17">
        <v>0.11</v>
      </c>
      <c r="EZ54" s="17">
        <v>456.6</v>
      </c>
      <c r="FA54" s="17">
        <v>458.87804999999997</v>
      </c>
      <c r="FB54" s="17">
        <v>229.57073</v>
      </c>
      <c r="FC54" s="17">
        <v>227.02927</v>
      </c>
      <c r="FD54" s="17">
        <v>69</v>
      </c>
      <c r="FE54" s="17">
        <v>76.256299999999996</v>
      </c>
      <c r="FF54" s="17">
        <v>76.256299999999996</v>
      </c>
      <c r="FG54" s="17">
        <v>-7.2563000000000004</v>
      </c>
      <c r="FH54" s="17">
        <v>139.80000000000001</v>
      </c>
      <c r="FI54" s="17">
        <v>142.18030999999999</v>
      </c>
      <c r="FJ54" s="17">
        <v>150.27974</v>
      </c>
      <c r="FK54" s="17">
        <v>-10.47974</v>
      </c>
      <c r="FL54" s="17">
        <v>35.799999999999997</v>
      </c>
      <c r="FM54" s="17">
        <v>37.709339999999997</v>
      </c>
      <c r="FN54" s="17">
        <v>37.709339999999997</v>
      </c>
      <c r="FO54" s="17">
        <v>-1.90934</v>
      </c>
      <c r="FP54" s="17">
        <v>9.4</v>
      </c>
      <c r="FQ54" s="17">
        <v>9.6429299999999998</v>
      </c>
      <c r="FR54" s="17">
        <v>9.6429200000000002</v>
      </c>
      <c r="FS54" s="17">
        <v>-0.24292</v>
      </c>
      <c r="FT54" s="17">
        <v>19.7</v>
      </c>
      <c r="FU54" s="17">
        <v>19.121949999999998</v>
      </c>
      <c r="FV54" s="17">
        <v>19.121949999999998</v>
      </c>
      <c r="FW54" s="17">
        <v>0.57804999999999995</v>
      </c>
      <c r="FX54" s="17">
        <v>88.4</v>
      </c>
      <c r="FY54" s="17">
        <v>87.657560000000004</v>
      </c>
      <c r="FZ54" s="17">
        <v>87.657560000000004</v>
      </c>
      <c r="GA54" s="17">
        <v>0.74243999999999999</v>
      </c>
      <c r="GB54" s="17">
        <v>177.3</v>
      </c>
      <c r="GC54" s="17">
        <v>185.23697999999999</v>
      </c>
      <c r="GD54" s="17">
        <v>185.23697000000001</v>
      </c>
      <c r="GE54" s="17">
        <v>-7.9369699999999996</v>
      </c>
      <c r="GF54" s="17"/>
      <c r="GG54" s="17"/>
      <c r="GH54" s="17"/>
      <c r="GI54" s="17">
        <v>0</v>
      </c>
      <c r="GJ54" s="17">
        <v>92.1</v>
      </c>
      <c r="GK54" s="17">
        <v>92.618489999999994</v>
      </c>
      <c r="GL54" s="17">
        <v>92.618480000000005</v>
      </c>
      <c r="GM54" s="17">
        <v>-0.51848000000000005</v>
      </c>
      <c r="GN54" s="17">
        <v>110.3</v>
      </c>
      <c r="GO54" s="17">
        <v>110.91316999999999</v>
      </c>
      <c r="GP54" s="17">
        <v>110.91316999999999</v>
      </c>
      <c r="GQ54" s="17">
        <v>-0.61316999999999999</v>
      </c>
      <c r="GR54" s="17">
        <v>8.4</v>
      </c>
      <c r="GS54" s="17">
        <v>9.09</v>
      </c>
      <c r="GT54" s="17">
        <v>9.09</v>
      </c>
      <c r="GU54" s="17">
        <v>-0.69</v>
      </c>
      <c r="GV54" s="17">
        <v>4.3</v>
      </c>
      <c r="GW54" s="17">
        <v>9.9490999999999996</v>
      </c>
      <c r="GX54" s="17">
        <v>9.9490999999999996</v>
      </c>
      <c r="GY54" s="17">
        <v>-5.6490999999999998</v>
      </c>
      <c r="GZ54" s="17">
        <v>46.8</v>
      </c>
      <c r="HA54" s="17">
        <v>47.26634</v>
      </c>
      <c r="HB54" s="17">
        <v>47.26634</v>
      </c>
      <c r="HC54" s="17">
        <v>-0.46633999999999998</v>
      </c>
      <c r="HD54" s="17"/>
      <c r="HE54" s="17"/>
      <c r="HF54" s="17"/>
      <c r="HG54" s="17">
        <v>0</v>
      </c>
      <c r="HH54" s="17">
        <v>4</v>
      </c>
      <c r="HI54" s="17">
        <v>3.8872599999999999</v>
      </c>
      <c r="HJ54" s="17">
        <v>3.8872599999999999</v>
      </c>
      <c r="HK54" s="17">
        <v>0.11274000000000001</v>
      </c>
      <c r="HL54" s="17">
        <v>35.9</v>
      </c>
      <c r="HM54" s="17">
        <v>34.419510000000002</v>
      </c>
      <c r="HN54" s="17">
        <v>34.419510000000002</v>
      </c>
      <c r="HO54" s="17">
        <v>1.4804900000000001</v>
      </c>
      <c r="HP54" s="17">
        <v>160.69999999999999</v>
      </c>
      <c r="HQ54" s="17">
        <v>171.54185000000001</v>
      </c>
      <c r="HR54" s="17">
        <v>171.54185000000001</v>
      </c>
      <c r="HS54" s="17">
        <v>-10.841850000000001</v>
      </c>
      <c r="HT54" s="17"/>
      <c r="HU54" s="17"/>
      <c r="HV54" s="17"/>
      <c r="HW54" s="17">
        <v>0</v>
      </c>
      <c r="HX54" s="17"/>
      <c r="HY54" s="17"/>
      <c r="HZ54" s="17"/>
      <c r="IA54" s="17">
        <v>0</v>
      </c>
      <c r="IB54" s="17">
        <v>47.2</v>
      </c>
      <c r="IC54" s="17">
        <v>47.67127</v>
      </c>
      <c r="ID54" s="17">
        <v>47.671250000000001</v>
      </c>
      <c r="IE54" s="17">
        <v>-0.47125</v>
      </c>
      <c r="IF54" s="17">
        <v>0</v>
      </c>
      <c r="IG54" s="17">
        <v>25.641030000000001</v>
      </c>
      <c r="IH54" s="17">
        <v>25.64114</v>
      </c>
      <c r="II54" s="17">
        <v>-25.64114</v>
      </c>
      <c r="IJ54" s="17">
        <v>0</v>
      </c>
      <c r="IK54" s="17">
        <v>0</v>
      </c>
      <c r="IL54" s="17">
        <v>102.57</v>
      </c>
      <c r="IM54" s="17">
        <v>-102.57</v>
      </c>
      <c r="IN54" s="17">
        <v>45.3</v>
      </c>
      <c r="IO54" s="17"/>
      <c r="IP54" s="17">
        <v>0</v>
      </c>
      <c r="IQ54" s="17">
        <v>45.3</v>
      </c>
      <c r="IR54" s="17"/>
      <c r="IS54" s="17"/>
      <c r="IT54" s="17"/>
      <c r="IU54" s="17">
        <v>0</v>
      </c>
      <c r="IV54" s="17"/>
      <c r="IW54" s="17"/>
      <c r="IX54" s="17"/>
      <c r="IY54" s="17">
        <v>0</v>
      </c>
      <c r="IZ54" s="17"/>
      <c r="JA54" s="17"/>
      <c r="JB54" s="17"/>
      <c r="JC54" s="17">
        <v>0</v>
      </c>
      <c r="JD54" s="17">
        <v>83.7</v>
      </c>
      <c r="JE54" s="17">
        <v>88.815600000000003</v>
      </c>
      <c r="JF54" s="17">
        <v>88.815600000000003</v>
      </c>
      <c r="JG54" s="17">
        <v>-5.1155999999999997</v>
      </c>
      <c r="JH54" s="17"/>
      <c r="JI54" s="17"/>
      <c r="JJ54" s="17">
        <v>0</v>
      </c>
      <c r="JK54" s="17">
        <v>0</v>
      </c>
      <c r="JL54" s="17">
        <v>177.7</v>
      </c>
      <c r="JM54" s="17">
        <v>179.87925999999999</v>
      </c>
      <c r="JN54" s="17">
        <v>179.87925000000001</v>
      </c>
      <c r="JO54" s="17">
        <v>-2.1792500000000001</v>
      </c>
      <c r="JP54" s="17">
        <v>200</v>
      </c>
      <c r="JQ54" s="17">
        <v>179.87925999999999</v>
      </c>
      <c r="JR54" s="17">
        <v>179.87925000000001</v>
      </c>
      <c r="JS54" s="17">
        <v>20.120750000000001</v>
      </c>
      <c r="JT54" s="17">
        <v>181.9</v>
      </c>
      <c r="JU54" s="17">
        <v>179.87925999999999</v>
      </c>
      <c r="JV54" s="17">
        <v>179.87925000000001</v>
      </c>
      <c r="JW54" s="17">
        <v>2.02075</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4.5999999999999996</v>
      </c>
      <c r="LE54" s="17">
        <v>3.9931199999999998</v>
      </c>
      <c r="LF54" s="17">
        <v>3.9931199999999998</v>
      </c>
      <c r="LG54" s="17">
        <v>0.60687999999999998</v>
      </c>
      <c r="LH54" s="17">
        <v>168.4</v>
      </c>
      <c r="LI54" s="17">
        <v>106.03668999999999</v>
      </c>
      <c r="LJ54" s="17">
        <v>130.36305999999999</v>
      </c>
      <c r="LK54" s="17">
        <v>38.036940000000001</v>
      </c>
      <c r="LL54" s="17">
        <v>128.80000000000001</v>
      </c>
      <c r="LM54" s="17">
        <v>133.67995999999999</v>
      </c>
      <c r="LN54" s="17">
        <v>133.67995999999999</v>
      </c>
      <c r="LO54" s="17">
        <v>-4.8799599999999996</v>
      </c>
      <c r="LP54" s="17">
        <v>62</v>
      </c>
      <c r="LQ54" s="17">
        <v>67.461460000000002</v>
      </c>
      <c r="LR54" s="17">
        <v>67.461460000000002</v>
      </c>
      <c r="LS54" s="17">
        <v>-5.4614599999999998</v>
      </c>
      <c r="LT54" s="17">
        <v>76.900000000000006</v>
      </c>
      <c r="LU54" s="17">
        <v>78.567999999999998</v>
      </c>
      <c r="LV54" s="17">
        <v>78.567989999999995</v>
      </c>
      <c r="LW54" s="17">
        <v>-1.6679900000000001</v>
      </c>
      <c r="LX54" s="17">
        <v>29.2</v>
      </c>
      <c r="LY54" s="17">
        <v>30.097560000000001</v>
      </c>
      <c r="LZ54" s="17">
        <v>30.097560000000001</v>
      </c>
      <c r="MA54" s="17">
        <v>-0.89756000000000002</v>
      </c>
      <c r="MB54" s="17"/>
      <c r="MC54" s="17"/>
      <c r="MD54" s="17"/>
      <c r="ME54" s="17">
        <v>0</v>
      </c>
      <c r="MF54" s="17"/>
      <c r="MG54" s="17"/>
      <c r="MH54" s="17"/>
      <c r="MI54" s="17">
        <v>0</v>
      </c>
      <c r="MJ54" s="17"/>
      <c r="MK54" s="17"/>
      <c r="ML54" s="17"/>
      <c r="MM54" s="17">
        <v>0</v>
      </c>
      <c r="MN54" s="17">
        <v>104.4</v>
      </c>
      <c r="MO54" s="17">
        <v>110.00002000000001</v>
      </c>
      <c r="MP54" s="17">
        <v>111</v>
      </c>
      <c r="MQ54" s="17">
        <v>-6.6</v>
      </c>
      <c r="MR54" s="17">
        <v>104.1</v>
      </c>
      <c r="MS54" s="17">
        <v>110.00002000000001</v>
      </c>
      <c r="MT54" s="17">
        <v>111</v>
      </c>
      <c r="MU54" s="17">
        <v>-6.9</v>
      </c>
      <c r="MV54" s="17">
        <v>125</v>
      </c>
      <c r="MW54" s="17">
        <v>110.00002000000001</v>
      </c>
      <c r="MX54" s="17">
        <v>111</v>
      </c>
      <c r="MY54" s="17">
        <v>14</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v>0</v>
      </c>
      <c r="OC54" s="17"/>
      <c r="OD54" s="17">
        <v>0</v>
      </c>
      <c r="OE54" s="17">
        <v>0</v>
      </c>
      <c r="OF54" s="17">
        <v>91</v>
      </c>
      <c r="OG54" s="17">
        <v>70.454620000000006</v>
      </c>
      <c r="OH54" s="17">
        <v>72.605000000000004</v>
      </c>
      <c r="OI54" s="17">
        <v>18.395</v>
      </c>
      <c r="OJ54" s="17">
        <v>0</v>
      </c>
      <c r="OK54" s="17"/>
      <c r="OL54" s="17">
        <v>0</v>
      </c>
      <c r="OM54" s="17">
        <v>0</v>
      </c>
      <c r="ON54" s="17">
        <v>2.8</v>
      </c>
      <c r="OO54" s="17">
        <v>9</v>
      </c>
      <c r="OP54" s="17">
        <v>10.616</v>
      </c>
      <c r="OQ54" s="17">
        <v>-7.8159999999999998</v>
      </c>
      <c r="OR54" s="17">
        <v>0</v>
      </c>
      <c r="OS54" s="17"/>
      <c r="OT54" s="17">
        <v>0</v>
      </c>
      <c r="OU54" s="17">
        <v>0</v>
      </c>
      <c r="OV54" s="17">
        <v>20</v>
      </c>
      <c r="OW54" s="17">
        <v>17.560980000000001</v>
      </c>
      <c r="OX54" s="17">
        <v>17.560970000000001</v>
      </c>
      <c r="OY54" s="17">
        <v>2.4390299999999998</v>
      </c>
      <c r="OZ54" s="17">
        <v>9.8000000000000007</v>
      </c>
      <c r="PA54" s="17">
        <v>9.9830000000000005</v>
      </c>
      <c r="PB54" s="17">
        <v>9.9830000000000005</v>
      </c>
      <c r="PC54" s="17">
        <v>-0.183</v>
      </c>
      <c r="PD54" s="17">
        <v>5.5</v>
      </c>
      <c r="PE54" s="17">
        <v>5.67</v>
      </c>
      <c r="PF54" s="17">
        <v>5.67</v>
      </c>
      <c r="PG54" s="17">
        <v>-0.17</v>
      </c>
      <c r="PH54" s="17">
        <v>1</v>
      </c>
      <c r="PI54" s="17">
        <v>1</v>
      </c>
      <c r="PJ54" s="17">
        <v>1</v>
      </c>
      <c r="PK54" s="17">
        <v>0</v>
      </c>
      <c r="PL54" s="17"/>
      <c r="PM54" s="17"/>
      <c r="PN54" s="17"/>
      <c r="PO54" s="17">
        <v>0</v>
      </c>
      <c r="PP54" s="17">
        <v>4.7220000000000004</v>
      </c>
      <c r="PQ54" s="17">
        <v>5</v>
      </c>
      <c r="PR54" s="17">
        <v>5</v>
      </c>
      <c r="PS54" s="17">
        <v>-0.27800000000000002</v>
      </c>
      <c r="PT54" s="17">
        <v>20.2</v>
      </c>
      <c r="PU54" s="17">
        <v>19.5122</v>
      </c>
      <c r="PV54" s="17">
        <v>19.51219</v>
      </c>
      <c r="PW54" s="17">
        <v>0.68781000000000003</v>
      </c>
      <c r="PX54" s="17">
        <v>20</v>
      </c>
      <c r="PY54" s="17">
        <v>19.510000000000002</v>
      </c>
      <c r="PZ54" s="17"/>
      <c r="QA54" s="17">
        <v>20</v>
      </c>
      <c r="QB54" s="17">
        <v>18.899999999999999</v>
      </c>
      <c r="QC54" s="17">
        <v>17.560980000000001</v>
      </c>
      <c r="QD54" s="17">
        <v>17.560970000000001</v>
      </c>
      <c r="QE54" s="17">
        <v>1.3390299999999999</v>
      </c>
      <c r="QF54" s="17">
        <v>3.6</v>
      </c>
      <c r="QG54" s="17">
        <v>3.5</v>
      </c>
      <c r="QH54" s="17">
        <v>3.5</v>
      </c>
      <c r="QI54" s="17">
        <v>0.1</v>
      </c>
      <c r="QJ54" s="17">
        <v>18.5</v>
      </c>
      <c r="QK54" s="17">
        <v>18.048780000000001</v>
      </c>
      <c r="QL54" s="17">
        <v>18.048780000000001</v>
      </c>
      <c r="QM54" s="17">
        <v>0.45122000000000001</v>
      </c>
      <c r="QN54" s="17">
        <v>0</v>
      </c>
      <c r="QO54" s="17"/>
      <c r="QP54" s="17">
        <v>0</v>
      </c>
      <c r="QQ54" s="17">
        <v>0</v>
      </c>
      <c r="QR54" s="17">
        <v>0</v>
      </c>
      <c r="QS54" s="17"/>
      <c r="QT54" s="17">
        <v>0</v>
      </c>
      <c r="QU54" s="17">
        <v>0</v>
      </c>
      <c r="QV54" s="17">
        <v>9.9</v>
      </c>
      <c r="QW54" s="17">
        <v>13.7</v>
      </c>
      <c r="QX54" s="17">
        <v>17.29</v>
      </c>
      <c r="QY54" s="17">
        <v>-7.39</v>
      </c>
      <c r="QZ54" s="17">
        <v>15.5</v>
      </c>
      <c r="RA54" s="17">
        <v>32</v>
      </c>
      <c r="RB54" s="17">
        <v>45.472999999999999</v>
      </c>
      <c r="RC54" s="17">
        <v>-29.972999999999999</v>
      </c>
      <c r="RD54" s="17">
        <v>4.5</v>
      </c>
      <c r="RE54" s="17">
        <v>4.2</v>
      </c>
      <c r="RF54" s="17">
        <v>4.2</v>
      </c>
      <c r="RG54" s="17">
        <v>0.3</v>
      </c>
      <c r="RH54" s="17">
        <v>1.2</v>
      </c>
      <c r="RI54" s="17"/>
      <c r="RJ54" s="17">
        <v>0</v>
      </c>
      <c r="RK54" s="17">
        <v>1.2</v>
      </c>
      <c r="RL54" s="17">
        <v>2.2000000000000002</v>
      </c>
      <c r="RM54" s="17">
        <v>2.4</v>
      </c>
      <c r="RN54" s="17">
        <v>2.4</v>
      </c>
      <c r="RO54" s="17">
        <v>-0.2</v>
      </c>
      <c r="RP54" s="17">
        <v>2.7</v>
      </c>
      <c r="RQ54" s="17"/>
      <c r="RR54" s="17"/>
      <c r="RS54" s="17">
        <v>2.7</v>
      </c>
      <c r="RT54" s="17">
        <v>0</v>
      </c>
      <c r="RU54" s="17"/>
      <c r="RV54" s="17">
        <v>0</v>
      </c>
      <c r="RW54" s="17">
        <v>0</v>
      </c>
      <c r="RX54" s="17">
        <v>3.32</v>
      </c>
      <c r="RY54" s="17">
        <v>3.3210000000000002</v>
      </c>
      <c r="RZ54" s="17">
        <v>3.3210000000000002</v>
      </c>
      <c r="SA54" s="17">
        <v>-1E-3</v>
      </c>
      <c r="SB54" s="17">
        <v>17.8</v>
      </c>
      <c r="SC54" s="17">
        <v>13.88091</v>
      </c>
      <c r="SD54" s="17">
        <v>13.88091</v>
      </c>
      <c r="SE54" s="17">
        <v>3.9190900000000002</v>
      </c>
      <c r="SF54" s="17">
        <v>2.8</v>
      </c>
      <c r="SG54" s="17">
        <v>2</v>
      </c>
      <c r="SH54" s="17">
        <v>2</v>
      </c>
      <c r="SI54" s="17">
        <v>0.8</v>
      </c>
      <c r="SJ54" s="17">
        <v>0</v>
      </c>
      <c r="SK54" s="17">
        <v>0.7</v>
      </c>
      <c r="SL54" s="17">
        <v>0.7</v>
      </c>
      <c r="SM54" s="17">
        <v>-0.7</v>
      </c>
      <c r="SN54" s="17">
        <v>15.8</v>
      </c>
      <c r="SO54" s="17">
        <v>17.170729999999999</v>
      </c>
      <c r="SP54" s="17">
        <v>17.170729999999999</v>
      </c>
      <c r="SQ54" s="17">
        <v>-1.37073</v>
      </c>
      <c r="SR54" s="17">
        <v>8</v>
      </c>
      <c r="SS54" s="17">
        <v>9.3000000000000007</v>
      </c>
      <c r="ST54" s="17">
        <v>9.3000000000000007</v>
      </c>
      <c r="SU54" s="17">
        <v>-1.3</v>
      </c>
      <c r="SV54" s="17">
        <v>9.1</v>
      </c>
      <c r="SW54" s="17">
        <v>11.707319999999999</v>
      </c>
      <c r="SX54" s="17">
        <v>11.70731</v>
      </c>
      <c r="SY54" s="17">
        <v>-2.60731</v>
      </c>
      <c r="SZ54" s="17">
        <v>14.2</v>
      </c>
      <c r="TA54" s="17">
        <v>15.60976</v>
      </c>
      <c r="TB54" s="17">
        <v>15.60975</v>
      </c>
      <c r="TC54" s="17">
        <v>-1.4097500000000001</v>
      </c>
      <c r="TD54" s="17">
        <v>20</v>
      </c>
      <c r="TE54" s="17">
        <v>19.317070000000001</v>
      </c>
      <c r="TF54" s="17">
        <v>19.317070000000001</v>
      </c>
      <c r="TG54" s="17">
        <v>0.68293000000000004</v>
      </c>
      <c r="TH54" s="17">
        <v>5.2</v>
      </c>
      <c r="TI54" s="17">
        <v>7.9</v>
      </c>
      <c r="TJ54" s="17">
        <v>5.92</v>
      </c>
      <c r="TK54" s="17">
        <v>-0.72</v>
      </c>
      <c r="TL54" s="17">
        <v>42.3</v>
      </c>
      <c r="TM54" s="17">
        <v>23.2</v>
      </c>
      <c r="TN54" s="17">
        <v>25.568000000000001</v>
      </c>
      <c r="TO54" s="17">
        <v>16.731999999999999</v>
      </c>
      <c r="TP54" s="17">
        <v>0</v>
      </c>
      <c r="TQ54" s="17"/>
      <c r="TR54" s="17">
        <v>0</v>
      </c>
      <c r="TS54" s="17">
        <v>0</v>
      </c>
      <c r="TT54" s="17">
        <v>19.2</v>
      </c>
      <c r="TU54" s="17">
        <v>45.247540000000001</v>
      </c>
      <c r="TV54" s="17">
        <v>45.238</v>
      </c>
      <c r="TW54" s="17">
        <v>-26.038</v>
      </c>
      <c r="TX54" s="17">
        <v>40.700000000000003</v>
      </c>
      <c r="TY54" s="17">
        <v>65.035719999999998</v>
      </c>
      <c r="TZ54" s="17">
        <v>65.545000000000002</v>
      </c>
      <c r="UA54" s="17">
        <v>-24.844999999999999</v>
      </c>
      <c r="UB54" s="17">
        <v>0.5</v>
      </c>
      <c r="UC54" s="17">
        <v>1.831</v>
      </c>
      <c r="UD54" s="17">
        <v>1.831</v>
      </c>
      <c r="UE54" s="17">
        <v>-1.331</v>
      </c>
      <c r="UF54" s="17">
        <v>0</v>
      </c>
      <c r="UG54" s="17">
        <v>1.5109999999999999</v>
      </c>
      <c r="UH54" s="17">
        <v>1.5109999999999999</v>
      </c>
      <c r="UI54" s="17">
        <v>-1.5109999999999999</v>
      </c>
      <c r="UJ54" s="17">
        <v>16.100000000000001</v>
      </c>
      <c r="UK54" s="17">
        <v>17.560980000000001</v>
      </c>
      <c r="UL54" s="17">
        <v>17.560970000000001</v>
      </c>
      <c r="UM54" s="17">
        <v>-1.4609700000000001</v>
      </c>
      <c r="UN54" s="17">
        <v>4.8</v>
      </c>
      <c r="UO54" s="17">
        <v>5.6</v>
      </c>
      <c r="UP54" s="17">
        <v>5.6</v>
      </c>
      <c r="UQ54" s="17">
        <v>-0.8</v>
      </c>
      <c r="UR54" s="17">
        <v>7.4</v>
      </c>
      <c r="US54" s="17">
        <v>7.7</v>
      </c>
      <c r="UT54" s="17">
        <v>7.7</v>
      </c>
      <c r="UU54" s="17">
        <v>-0.3</v>
      </c>
      <c r="UV54" s="17">
        <v>14.2</v>
      </c>
      <c r="UW54" s="17">
        <v>14.63415</v>
      </c>
      <c r="UX54" s="17">
        <v>14.63414</v>
      </c>
      <c r="UY54" s="17">
        <v>-0.43414000000000003</v>
      </c>
      <c r="UZ54" s="17">
        <v>15.2</v>
      </c>
      <c r="VA54" s="17">
        <v>15.60976</v>
      </c>
      <c r="VB54" s="17">
        <v>15.60975</v>
      </c>
      <c r="VC54" s="17">
        <v>-0.40975</v>
      </c>
      <c r="VD54" s="17">
        <v>15.2</v>
      </c>
      <c r="VE54" s="17">
        <v>15.60976</v>
      </c>
      <c r="VF54" s="17">
        <v>15.60975</v>
      </c>
      <c r="VG54" s="17">
        <v>-0.40975</v>
      </c>
      <c r="VH54" s="17">
        <v>1.6</v>
      </c>
      <c r="VI54" s="17">
        <v>5.4</v>
      </c>
      <c r="VJ54" s="17">
        <v>6.9880000000000004</v>
      </c>
      <c r="VK54" s="17">
        <v>-5.3879999999999999</v>
      </c>
      <c r="VL54" s="17">
        <v>0</v>
      </c>
      <c r="VM54" s="17"/>
      <c r="VN54" s="17">
        <v>0</v>
      </c>
      <c r="VO54" s="17">
        <v>0</v>
      </c>
      <c r="VP54" s="17">
        <v>0</v>
      </c>
      <c r="VQ54" s="17"/>
      <c r="VR54" s="17">
        <v>0</v>
      </c>
      <c r="VS54" s="17">
        <v>0</v>
      </c>
      <c r="VT54" s="17">
        <v>0</v>
      </c>
      <c r="VU54" s="17"/>
      <c r="VV54" s="17">
        <v>0</v>
      </c>
      <c r="VW54" s="17">
        <v>0</v>
      </c>
      <c r="VX54" s="17">
        <v>0.6</v>
      </c>
      <c r="VY54" s="17">
        <v>0.6</v>
      </c>
      <c r="VZ54" s="17">
        <v>0.6</v>
      </c>
      <c r="WA54" s="17">
        <v>0</v>
      </c>
      <c r="WB54" s="17">
        <v>0</v>
      </c>
      <c r="WC54" s="17">
        <v>28</v>
      </c>
      <c r="WD54" s="17">
        <v>28</v>
      </c>
      <c r="WE54" s="17">
        <v>-28</v>
      </c>
      <c r="WF54" s="17">
        <v>0</v>
      </c>
      <c r="WG54" s="17">
        <v>16</v>
      </c>
      <c r="WH54" s="17">
        <v>16</v>
      </c>
      <c r="WI54" s="17">
        <v>-16</v>
      </c>
      <c r="WJ54" s="17">
        <v>0</v>
      </c>
      <c r="WK54" s="17"/>
      <c r="WL54" s="17">
        <v>0</v>
      </c>
      <c r="WM54" s="17">
        <v>0</v>
      </c>
      <c r="WN54" s="17">
        <v>0</v>
      </c>
      <c r="WO54" s="17"/>
      <c r="WP54" s="17">
        <v>0</v>
      </c>
      <c r="WQ54" s="17">
        <v>0</v>
      </c>
      <c r="WR54" s="17">
        <v>9.5</v>
      </c>
      <c r="WS54" s="17">
        <v>9.4</v>
      </c>
      <c r="WT54" s="17">
        <v>9.4</v>
      </c>
      <c r="WU54" s="17">
        <v>0.1</v>
      </c>
      <c r="WV54" s="17">
        <v>20</v>
      </c>
      <c r="WW54" s="17">
        <v>19.317070000000001</v>
      </c>
      <c r="WX54" s="17">
        <v>19.317070000000001</v>
      </c>
      <c r="WY54" s="17">
        <v>0.68293000000000004</v>
      </c>
      <c r="WZ54" s="17">
        <v>9.4</v>
      </c>
      <c r="XA54" s="17">
        <v>10.6</v>
      </c>
      <c r="XB54" s="17">
        <v>10.6</v>
      </c>
      <c r="XC54" s="17">
        <v>-1.2</v>
      </c>
      <c r="XD54" s="17">
        <v>35.4</v>
      </c>
      <c r="XE54" s="17">
        <v>30</v>
      </c>
      <c r="XF54" s="17"/>
      <c r="XG54" s="17">
        <v>35.4</v>
      </c>
      <c r="XH54" s="17"/>
      <c r="XI54" s="17"/>
      <c r="XJ54" s="17"/>
      <c r="XK54" s="17">
        <v>0</v>
      </c>
      <c r="XL54" s="17"/>
      <c r="XM54" s="17"/>
      <c r="XN54" s="17"/>
      <c r="XO54" s="17">
        <v>0</v>
      </c>
      <c r="XP54" s="17"/>
      <c r="XQ54" s="17"/>
      <c r="XR54" s="17"/>
      <c r="XS54" s="17">
        <v>0</v>
      </c>
      <c r="XT54" s="17">
        <v>17.7</v>
      </c>
      <c r="XU54" s="17">
        <v>17</v>
      </c>
      <c r="XV54" s="17">
        <v>14</v>
      </c>
      <c r="XW54" s="17">
        <v>3.7</v>
      </c>
      <c r="XX54" s="17"/>
      <c r="XY54" s="17"/>
      <c r="XZ54" s="17"/>
      <c r="YA54" s="17">
        <v>0</v>
      </c>
      <c r="YB54" s="17"/>
      <c r="YC54" s="17"/>
      <c r="YD54" s="17"/>
      <c r="YE54" s="17">
        <v>0</v>
      </c>
    </row>
    <row r="55" spans="1:655" ht="24" customHeight="1" x14ac:dyDescent="0.3">
      <c r="A55" s="1"/>
      <c r="B55" s="16" t="s">
        <v>49</v>
      </c>
      <c r="C55" s="16" t="s">
        <v>897</v>
      </c>
      <c r="D55" s="17">
        <v>99.9</v>
      </c>
      <c r="E55" s="17">
        <v>100</v>
      </c>
      <c r="F55" s="17">
        <v>100</v>
      </c>
      <c r="G55" s="17">
        <v>-0.1</v>
      </c>
      <c r="H55" s="17">
        <v>647</v>
      </c>
      <c r="I55" s="17">
        <v>646.79789000000005</v>
      </c>
      <c r="J55" s="17">
        <v>646.79789000000005</v>
      </c>
      <c r="K55" s="17">
        <v>0.20211000000000001</v>
      </c>
      <c r="L55" s="17">
        <v>214.6</v>
      </c>
      <c r="M55" s="17">
        <v>211.44126</v>
      </c>
      <c r="N55" s="17">
        <v>211.44126</v>
      </c>
      <c r="O55" s="17">
        <v>3.1587399999999999</v>
      </c>
      <c r="P55" s="17">
        <v>0</v>
      </c>
      <c r="Q55" s="17"/>
      <c r="R55" s="17">
        <v>0</v>
      </c>
      <c r="S55" s="17">
        <v>0</v>
      </c>
      <c r="T55" s="17">
        <v>0</v>
      </c>
      <c r="U55" s="17"/>
      <c r="V55" s="17">
        <v>0</v>
      </c>
      <c r="W55" s="17">
        <v>0</v>
      </c>
      <c r="X55" s="17">
        <v>90.3</v>
      </c>
      <c r="Y55" s="17">
        <v>92.226339999999993</v>
      </c>
      <c r="Z55" s="17">
        <v>92.226330000000004</v>
      </c>
      <c r="AA55" s="17">
        <v>-1.9263300000000001</v>
      </c>
      <c r="AB55" s="17">
        <v>207.8</v>
      </c>
      <c r="AC55" s="17">
        <v>205</v>
      </c>
      <c r="AD55" s="17">
        <v>220</v>
      </c>
      <c r="AE55" s="17">
        <v>-12.2</v>
      </c>
      <c r="AF55" s="17"/>
      <c r="AG55" s="17"/>
      <c r="AH55" s="17"/>
      <c r="AI55" s="17">
        <v>0</v>
      </c>
      <c r="AJ55" s="17"/>
      <c r="AK55" s="17"/>
      <c r="AL55" s="17"/>
      <c r="AM55" s="17">
        <v>0</v>
      </c>
      <c r="AN55" s="17">
        <v>105.2</v>
      </c>
      <c r="AO55" s="17">
        <v>116.66667</v>
      </c>
      <c r="AP55" s="17">
        <v>116.66668</v>
      </c>
      <c r="AQ55" s="17">
        <v>-11.46668</v>
      </c>
      <c r="AR55" s="17">
        <v>104.1</v>
      </c>
      <c r="AS55" s="17">
        <v>116.66667</v>
      </c>
      <c r="AT55" s="17">
        <v>116.66668</v>
      </c>
      <c r="AU55" s="17">
        <v>-12.56668</v>
      </c>
      <c r="AV55" s="17">
        <v>104.8</v>
      </c>
      <c r="AW55" s="17">
        <v>116.66667</v>
      </c>
      <c r="AX55" s="17">
        <v>116.66668</v>
      </c>
      <c r="AY55" s="17">
        <v>-11.866680000000001</v>
      </c>
      <c r="AZ55" s="17">
        <v>208.6</v>
      </c>
      <c r="BA55" s="17">
        <v>175</v>
      </c>
      <c r="BB55" s="17">
        <v>175.00002000000001</v>
      </c>
      <c r="BC55" s="17">
        <v>33.599980000000002</v>
      </c>
      <c r="BD55" s="17">
        <v>209.4</v>
      </c>
      <c r="BE55" s="17">
        <v>204.87801999999999</v>
      </c>
      <c r="BF55" s="17">
        <v>204.87798000000001</v>
      </c>
      <c r="BG55" s="17">
        <v>4.5220200000000004</v>
      </c>
      <c r="BH55" s="17">
        <v>110.6</v>
      </c>
      <c r="BI55" s="17">
        <v>102.43901</v>
      </c>
      <c r="BJ55" s="17">
        <v>102.43899</v>
      </c>
      <c r="BK55" s="17">
        <v>8.1610099999999992</v>
      </c>
      <c r="BL55" s="17">
        <v>555</v>
      </c>
      <c r="BM55" s="17">
        <v>568.29854</v>
      </c>
      <c r="BN55" s="17">
        <v>568.29853000000003</v>
      </c>
      <c r="BO55" s="17">
        <v>-13.29853</v>
      </c>
      <c r="BP55" s="17">
        <v>10.4</v>
      </c>
      <c r="BQ55" s="17">
        <v>5.4891500000000004</v>
      </c>
      <c r="BR55" s="17">
        <v>5.4891399999999999</v>
      </c>
      <c r="BS55" s="17">
        <v>4.9108599999999996</v>
      </c>
      <c r="BT55" s="17"/>
      <c r="BU55" s="17"/>
      <c r="BV55" s="17"/>
      <c r="BW55" s="17">
        <v>0</v>
      </c>
      <c r="BX55" s="17"/>
      <c r="BY55" s="17"/>
      <c r="BZ55" s="17"/>
      <c r="CA55" s="17">
        <v>0</v>
      </c>
      <c r="CB55" s="17"/>
      <c r="CC55" s="17"/>
      <c r="CD55" s="17"/>
      <c r="CE55" s="17">
        <v>0</v>
      </c>
      <c r="CF55" s="17"/>
      <c r="CG55" s="17"/>
      <c r="CH55" s="17"/>
      <c r="CI55" s="17">
        <v>0</v>
      </c>
      <c r="CJ55" s="17">
        <v>167.1</v>
      </c>
      <c r="CK55" s="17">
        <v>164.70732000000001</v>
      </c>
      <c r="CL55" s="17">
        <v>164.70731000000001</v>
      </c>
      <c r="CM55" s="17">
        <v>2.39269</v>
      </c>
      <c r="CN55" s="17">
        <v>7.2</v>
      </c>
      <c r="CO55" s="17">
        <v>5.1346499999999997</v>
      </c>
      <c r="CP55" s="17">
        <v>5.1346499999999997</v>
      </c>
      <c r="CQ55" s="17">
        <v>2.06535</v>
      </c>
      <c r="CR55" s="17">
        <v>5.3</v>
      </c>
      <c r="CS55" s="17">
        <v>2.8184800000000001</v>
      </c>
      <c r="CT55" s="17">
        <v>2.8184800000000001</v>
      </c>
      <c r="CU55" s="17">
        <v>2.4815200000000002</v>
      </c>
      <c r="CV55" s="17"/>
      <c r="CW55" s="17"/>
      <c r="CX55" s="17">
        <v>0</v>
      </c>
      <c r="CY55" s="17">
        <v>0</v>
      </c>
      <c r="CZ55" s="17">
        <v>6.7</v>
      </c>
      <c r="DA55" s="17">
        <v>6.8787000000000003</v>
      </c>
      <c r="DB55" s="17">
        <v>6.8787000000000003</v>
      </c>
      <c r="DC55" s="17">
        <v>-0.1787</v>
      </c>
      <c r="DD55" s="17">
        <v>13.8</v>
      </c>
      <c r="DE55" s="17">
        <v>14.992190000000001</v>
      </c>
      <c r="DF55" s="17">
        <v>14.99217</v>
      </c>
      <c r="DG55" s="17">
        <v>-1.19217</v>
      </c>
      <c r="DH55" s="17">
        <v>75.400000000000006</v>
      </c>
      <c r="DI55" s="17">
        <v>82.107550000000003</v>
      </c>
      <c r="DJ55" s="17">
        <v>82.107439999999997</v>
      </c>
      <c r="DK55" s="17">
        <v>-6.7074400000000001</v>
      </c>
      <c r="DL55" s="17"/>
      <c r="DM55" s="17"/>
      <c r="DN55" s="17"/>
      <c r="DO55" s="17">
        <v>0</v>
      </c>
      <c r="DP55" s="17"/>
      <c r="DQ55" s="17"/>
      <c r="DR55" s="17"/>
      <c r="DS55" s="17">
        <v>0</v>
      </c>
      <c r="DT55" s="17">
        <v>0</v>
      </c>
      <c r="DU55" s="17"/>
      <c r="DV55" s="17">
        <v>0</v>
      </c>
      <c r="DW55" s="17">
        <v>0</v>
      </c>
      <c r="DX55" s="17"/>
      <c r="DY55" s="17"/>
      <c r="DZ55" s="17"/>
      <c r="EA55" s="17">
        <v>0</v>
      </c>
      <c r="EB55" s="17">
        <v>111.1</v>
      </c>
      <c r="EC55" s="17">
        <v>112.90537</v>
      </c>
      <c r="ED55" s="17">
        <v>112.90536</v>
      </c>
      <c r="EE55" s="17">
        <v>-1.8053600000000001</v>
      </c>
      <c r="EF55" s="17">
        <v>215.2</v>
      </c>
      <c r="EG55" s="17">
        <v>221.30108000000001</v>
      </c>
      <c r="EH55" s="17">
        <v>221.30108000000001</v>
      </c>
      <c r="EI55" s="17">
        <v>-6.1010799999999996</v>
      </c>
      <c r="EJ55" s="17"/>
      <c r="EK55" s="17"/>
      <c r="EL55" s="17"/>
      <c r="EM55" s="17">
        <v>0</v>
      </c>
      <c r="EN55" s="17"/>
      <c r="EO55" s="17"/>
      <c r="EP55" s="17"/>
      <c r="EQ55" s="17">
        <v>0</v>
      </c>
      <c r="ER55" s="17"/>
      <c r="ES55" s="17"/>
      <c r="ET55" s="17"/>
      <c r="EU55" s="17">
        <v>0</v>
      </c>
      <c r="EV55" s="17">
        <v>6.5</v>
      </c>
      <c r="EW55" s="17">
        <v>6.39</v>
      </c>
      <c r="EX55" s="17">
        <v>6.39</v>
      </c>
      <c r="EY55" s="17">
        <v>0.11</v>
      </c>
      <c r="EZ55" s="17">
        <v>462.1</v>
      </c>
      <c r="FA55" s="17">
        <v>458.87804999999997</v>
      </c>
      <c r="FB55" s="17">
        <v>229.57073</v>
      </c>
      <c r="FC55" s="17">
        <v>232.52927</v>
      </c>
      <c r="FD55" s="17">
        <v>68.7</v>
      </c>
      <c r="FE55" s="17">
        <v>76.256299999999996</v>
      </c>
      <c r="FF55" s="17">
        <v>76.256290000000007</v>
      </c>
      <c r="FG55" s="17">
        <v>-7.5562899999999997</v>
      </c>
      <c r="FH55" s="17">
        <v>125.2</v>
      </c>
      <c r="FI55" s="17">
        <v>119.30081</v>
      </c>
      <c r="FJ55" s="17">
        <v>151.16580999999999</v>
      </c>
      <c r="FK55" s="17">
        <v>-25.965810000000001</v>
      </c>
      <c r="FL55" s="17">
        <v>38.4</v>
      </c>
      <c r="FM55" s="17">
        <v>37.709339999999997</v>
      </c>
      <c r="FN55" s="17">
        <v>37.709339999999997</v>
      </c>
      <c r="FO55" s="17">
        <v>0.69066000000000005</v>
      </c>
      <c r="FP55" s="17">
        <v>9.4</v>
      </c>
      <c r="FQ55" s="17">
        <v>9.6429299999999998</v>
      </c>
      <c r="FR55" s="17">
        <v>9.6429200000000002</v>
      </c>
      <c r="FS55" s="17">
        <v>-0.24292</v>
      </c>
      <c r="FT55" s="17">
        <v>19.7</v>
      </c>
      <c r="FU55" s="17">
        <v>19.121949999999998</v>
      </c>
      <c r="FV55" s="17">
        <v>19.121949999999998</v>
      </c>
      <c r="FW55" s="17">
        <v>0.57804999999999995</v>
      </c>
      <c r="FX55" s="17">
        <v>90.9</v>
      </c>
      <c r="FY55" s="17">
        <v>87.657560000000004</v>
      </c>
      <c r="FZ55" s="17">
        <v>87.657560000000004</v>
      </c>
      <c r="GA55" s="17">
        <v>3.2424400000000002</v>
      </c>
      <c r="GB55" s="17">
        <v>182.9</v>
      </c>
      <c r="GC55" s="17">
        <v>147.53005999999999</v>
      </c>
      <c r="GD55" s="17">
        <v>139.67779999999999</v>
      </c>
      <c r="GE55" s="17">
        <v>43.222200000000001</v>
      </c>
      <c r="GF55" s="17"/>
      <c r="GG55" s="17"/>
      <c r="GH55" s="17"/>
      <c r="GI55" s="17">
        <v>0</v>
      </c>
      <c r="GJ55" s="17">
        <v>90.3</v>
      </c>
      <c r="GK55" s="17">
        <v>73.765029999999996</v>
      </c>
      <c r="GL55" s="17">
        <v>69.838899999999995</v>
      </c>
      <c r="GM55" s="17">
        <v>20.461099999999998</v>
      </c>
      <c r="GN55" s="17">
        <v>110</v>
      </c>
      <c r="GO55" s="17">
        <v>110.91316999999999</v>
      </c>
      <c r="GP55" s="17">
        <v>110.91316999999999</v>
      </c>
      <c r="GQ55" s="17">
        <v>-0.91317000000000004</v>
      </c>
      <c r="GR55" s="17">
        <v>8.3000000000000007</v>
      </c>
      <c r="GS55" s="17">
        <v>9.09</v>
      </c>
      <c r="GT55" s="17">
        <v>9.09</v>
      </c>
      <c r="GU55" s="17">
        <v>-0.79</v>
      </c>
      <c r="GV55" s="17">
        <v>4.3</v>
      </c>
      <c r="GW55" s="17">
        <v>9.9490999999999996</v>
      </c>
      <c r="GX55" s="17">
        <v>9.9490999999999996</v>
      </c>
      <c r="GY55" s="17">
        <v>-5.6490999999999998</v>
      </c>
      <c r="GZ55" s="17">
        <v>47.1</v>
      </c>
      <c r="HA55" s="17">
        <v>47.26634</v>
      </c>
      <c r="HB55" s="17">
        <v>47.26634</v>
      </c>
      <c r="HC55" s="17">
        <v>-0.16633999999999999</v>
      </c>
      <c r="HD55" s="17"/>
      <c r="HE55" s="17"/>
      <c r="HF55" s="17"/>
      <c r="HG55" s="17">
        <v>0</v>
      </c>
      <c r="HH55" s="17">
        <v>4</v>
      </c>
      <c r="HI55" s="17">
        <v>3.8872599999999999</v>
      </c>
      <c r="HJ55" s="17">
        <v>3.8872599999999999</v>
      </c>
      <c r="HK55" s="17">
        <v>0.11274000000000001</v>
      </c>
      <c r="HL55" s="17">
        <v>37.9</v>
      </c>
      <c r="HM55" s="17">
        <v>34.419510000000002</v>
      </c>
      <c r="HN55" s="17">
        <v>34.419510000000002</v>
      </c>
      <c r="HO55" s="17">
        <v>3.4804900000000001</v>
      </c>
      <c r="HP55" s="17">
        <v>126.2</v>
      </c>
      <c r="HQ55" s="17">
        <v>169</v>
      </c>
      <c r="HR55" s="17">
        <v>169</v>
      </c>
      <c r="HS55" s="17">
        <v>-42.8</v>
      </c>
      <c r="HT55" s="17"/>
      <c r="HU55" s="17"/>
      <c r="HV55" s="17"/>
      <c r="HW55" s="17">
        <v>0</v>
      </c>
      <c r="HX55" s="17"/>
      <c r="HY55" s="17"/>
      <c r="HZ55" s="17"/>
      <c r="IA55" s="17">
        <v>0</v>
      </c>
      <c r="IB55" s="17">
        <v>48.2</v>
      </c>
      <c r="IC55" s="17">
        <v>47.67127</v>
      </c>
      <c r="ID55" s="17">
        <v>47.671149999999997</v>
      </c>
      <c r="IE55" s="17">
        <v>0.52885000000000004</v>
      </c>
      <c r="IF55" s="17">
        <v>0</v>
      </c>
      <c r="IG55" s="17">
        <v>25.641030000000001</v>
      </c>
      <c r="IH55" s="17">
        <v>25.641079999999999</v>
      </c>
      <c r="II55" s="17">
        <v>-25.641079999999999</v>
      </c>
      <c r="IJ55" s="17">
        <v>0</v>
      </c>
      <c r="IK55" s="17">
        <v>0</v>
      </c>
      <c r="IL55" s="17">
        <v>102.57</v>
      </c>
      <c r="IM55" s="17">
        <v>-102.57</v>
      </c>
      <c r="IN55" s="17">
        <v>45.4</v>
      </c>
      <c r="IO55" s="17"/>
      <c r="IP55" s="17">
        <v>0</v>
      </c>
      <c r="IQ55" s="17">
        <v>45.4</v>
      </c>
      <c r="IR55" s="17"/>
      <c r="IS55" s="17"/>
      <c r="IT55" s="17"/>
      <c r="IU55" s="17">
        <v>0</v>
      </c>
      <c r="IV55" s="17"/>
      <c r="IW55" s="17"/>
      <c r="IX55" s="17"/>
      <c r="IY55" s="17">
        <v>0</v>
      </c>
      <c r="IZ55" s="17"/>
      <c r="JA55" s="17"/>
      <c r="JB55" s="17"/>
      <c r="JC55" s="17">
        <v>0</v>
      </c>
      <c r="JD55" s="17">
        <v>86.3</v>
      </c>
      <c r="JE55" s="17">
        <v>88.815600000000003</v>
      </c>
      <c r="JF55" s="17">
        <v>88.815600000000003</v>
      </c>
      <c r="JG55" s="17">
        <v>-2.5156000000000001</v>
      </c>
      <c r="JH55" s="17"/>
      <c r="JI55" s="17"/>
      <c r="JJ55" s="17">
        <v>0</v>
      </c>
      <c r="JK55" s="17">
        <v>0</v>
      </c>
      <c r="JL55" s="17">
        <v>174.5</v>
      </c>
      <c r="JM55" s="17">
        <v>179.87925999999999</v>
      </c>
      <c r="JN55" s="17">
        <v>179.87921</v>
      </c>
      <c r="JO55" s="17">
        <v>-5.3792099999999996</v>
      </c>
      <c r="JP55" s="17">
        <v>200</v>
      </c>
      <c r="JQ55" s="17">
        <v>179.87925999999999</v>
      </c>
      <c r="JR55" s="17">
        <v>179.87921</v>
      </c>
      <c r="JS55" s="17">
        <v>20.12079</v>
      </c>
      <c r="JT55" s="17">
        <v>183.1</v>
      </c>
      <c r="JU55" s="17">
        <v>179.87925999999999</v>
      </c>
      <c r="JV55" s="17">
        <v>179.87921</v>
      </c>
      <c r="JW55" s="17">
        <v>3.22079</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4.5999999999999996</v>
      </c>
      <c r="LE55" s="17">
        <v>3.9931199999999998</v>
      </c>
      <c r="LF55" s="17">
        <v>3.9931199999999998</v>
      </c>
      <c r="LG55" s="17">
        <v>0.60687999999999998</v>
      </c>
      <c r="LH55" s="17">
        <v>169.9</v>
      </c>
      <c r="LI55" s="17">
        <v>67.989159999999998</v>
      </c>
      <c r="LJ55" s="17">
        <v>106.61375</v>
      </c>
      <c r="LK55" s="17">
        <v>63.286250000000003</v>
      </c>
      <c r="LL55" s="17">
        <v>132.69999999999999</v>
      </c>
      <c r="LM55" s="17">
        <v>133.67995999999999</v>
      </c>
      <c r="LN55" s="17">
        <v>133.67995999999999</v>
      </c>
      <c r="LO55" s="17">
        <v>-0.97996000000000005</v>
      </c>
      <c r="LP55" s="17">
        <v>64.400000000000006</v>
      </c>
      <c r="LQ55" s="17">
        <v>67.461460000000002</v>
      </c>
      <c r="LR55" s="17">
        <v>67.461460000000002</v>
      </c>
      <c r="LS55" s="17">
        <v>-3.0614599999999998</v>
      </c>
      <c r="LT55" s="17">
        <v>79.599999999999994</v>
      </c>
      <c r="LU55" s="17">
        <v>78.567999999999998</v>
      </c>
      <c r="LV55" s="17">
        <v>78.567989999999995</v>
      </c>
      <c r="LW55" s="17">
        <v>1.0320100000000001</v>
      </c>
      <c r="LX55" s="17">
        <v>30.3</v>
      </c>
      <c r="LY55" s="17">
        <v>30.097560000000001</v>
      </c>
      <c r="LZ55" s="17">
        <v>30.097560000000001</v>
      </c>
      <c r="MA55" s="17">
        <v>0.20244000000000001</v>
      </c>
      <c r="MB55" s="17"/>
      <c r="MC55" s="17"/>
      <c r="MD55" s="17"/>
      <c r="ME55" s="17">
        <v>0</v>
      </c>
      <c r="MF55" s="17"/>
      <c r="MG55" s="17"/>
      <c r="MH55" s="17"/>
      <c r="MI55" s="17">
        <v>0</v>
      </c>
      <c r="MJ55" s="17"/>
      <c r="MK55" s="17"/>
      <c r="ML55" s="17"/>
      <c r="MM55" s="17">
        <v>0</v>
      </c>
      <c r="MN55" s="17">
        <v>102</v>
      </c>
      <c r="MO55" s="17">
        <v>110.00001</v>
      </c>
      <c r="MP55" s="17">
        <v>111</v>
      </c>
      <c r="MQ55" s="17">
        <v>-9</v>
      </c>
      <c r="MR55" s="17">
        <v>103.2</v>
      </c>
      <c r="MS55" s="17">
        <v>110.00001</v>
      </c>
      <c r="MT55" s="17">
        <v>111</v>
      </c>
      <c r="MU55" s="17">
        <v>-7.8</v>
      </c>
      <c r="MV55" s="17">
        <v>122.2</v>
      </c>
      <c r="MW55" s="17">
        <v>110.00001</v>
      </c>
      <c r="MX55" s="17">
        <v>111</v>
      </c>
      <c r="MY55" s="17">
        <v>11.2</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v>0</v>
      </c>
      <c r="OC55" s="17"/>
      <c r="OD55" s="17">
        <v>0</v>
      </c>
      <c r="OE55" s="17">
        <v>0</v>
      </c>
      <c r="OF55" s="17">
        <v>78.2</v>
      </c>
      <c r="OG55" s="17">
        <v>67.074799999999996</v>
      </c>
      <c r="OH55" s="17">
        <v>67.113</v>
      </c>
      <c r="OI55" s="17">
        <v>11.087</v>
      </c>
      <c r="OJ55" s="17">
        <v>0</v>
      </c>
      <c r="OK55" s="17"/>
      <c r="OL55" s="17">
        <v>0</v>
      </c>
      <c r="OM55" s="17">
        <v>0</v>
      </c>
      <c r="ON55" s="17">
        <v>2</v>
      </c>
      <c r="OO55" s="17">
        <v>9.3000000000000007</v>
      </c>
      <c r="OP55" s="17">
        <v>10.893000000000001</v>
      </c>
      <c r="OQ55" s="17">
        <v>-8.8930000000000007</v>
      </c>
      <c r="OR55" s="17">
        <v>0</v>
      </c>
      <c r="OS55" s="17"/>
      <c r="OT55" s="17">
        <v>0</v>
      </c>
      <c r="OU55" s="17">
        <v>0</v>
      </c>
      <c r="OV55" s="17">
        <v>20</v>
      </c>
      <c r="OW55" s="17">
        <v>17.560980000000001</v>
      </c>
      <c r="OX55" s="17">
        <v>17.560970000000001</v>
      </c>
      <c r="OY55" s="17">
        <v>2.4390299999999998</v>
      </c>
      <c r="OZ55" s="17">
        <v>9.9</v>
      </c>
      <c r="PA55" s="17">
        <v>9.9830000000000005</v>
      </c>
      <c r="PB55" s="17">
        <v>9.9830000000000005</v>
      </c>
      <c r="PC55" s="17">
        <v>-8.3000000000000004E-2</v>
      </c>
      <c r="PD55" s="17">
        <v>5.4</v>
      </c>
      <c r="PE55" s="17">
        <v>5.67</v>
      </c>
      <c r="PF55" s="17">
        <v>5.67</v>
      </c>
      <c r="PG55" s="17">
        <v>-0.27</v>
      </c>
      <c r="PH55" s="17">
        <v>1</v>
      </c>
      <c r="PI55" s="17">
        <v>1</v>
      </c>
      <c r="PJ55" s="17">
        <v>1</v>
      </c>
      <c r="PK55" s="17">
        <v>0</v>
      </c>
      <c r="PL55" s="17"/>
      <c r="PM55" s="17"/>
      <c r="PN55" s="17"/>
      <c r="PO55" s="17">
        <v>0</v>
      </c>
      <c r="PP55" s="17">
        <v>4.7619999999999996</v>
      </c>
      <c r="PQ55" s="17">
        <v>5</v>
      </c>
      <c r="PR55" s="17">
        <v>5</v>
      </c>
      <c r="PS55" s="17">
        <v>-0.23799999999999999</v>
      </c>
      <c r="PT55" s="17">
        <v>20.5</v>
      </c>
      <c r="PU55" s="17">
        <v>19.5122</v>
      </c>
      <c r="PV55" s="17">
        <v>19.51219</v>
      </c>
      <c r="PW55" s="17">
        <v>0.98780999999999997</v>
      </c>
      <c r="PX55" s="17">
        <v>20</v>
      </c>
      <c r="PY55" s="17">
        <v>19.510000000000002</v>
      </c>
      <c r="PZ55" s="17"/>
      <c r="QA55" s="17">
        <v>20</v>
      </c>
      <c r="QB55" s="17">
        <v>18.899999999999999</v>
      </c>
      <c r="QC55" s="17">
        <v>17.560980000000001</v>
      </c>
      <c r="QD55" s="17">
        <v>17.560970000000001</v>
      </c>
      <c r="QE55" s="17">
        <v>1.3390299999999999</v>
      </c>
      <c r="QF55" s="17">
        <v>3.6</v>
      </c>
      <c r="QG55" s="17">
        <v>3.5</v>
      </c>
      <c r="QH55" s="17">
        <v>3.5</v>
      </c>
      <c r="QI55" s="17">
        <v>0.1</v>
      </c>
      <c r="QJ55" s="17">
        <v>18.5</v>
      </c>
      <c r="QK55" s="17">
        <v>18.048780000000001</v>
      </c>
      <c r="QL55" s="17">
        <v>18.048780000000001</v>
      </c>
      <c r="QM55" s="17">
        <v>0.45122000000000001</v>
      </c>
      <c r="QN55" s="17">
        <v>0</v>
      </c>
      <c r="QO55" s="17"/>
      <c r="QP55" s="17">
        <v>0</v>
      </c>
      <c r="QQ55" s="17">
        <v>0</v>
      </c>
      <c r="QR55" s="17">
        <v>0</v>
      </c>
      <c r="QS55" s="17"/>
      <c r="QT55" s="17">
        <v>0</v>
      </c>
      <c r="QU55" s="17">
        <v>0</v>
      </c>
      <c r="QV55" s="17">
        <v>7.4</v>
      </c>
      <c r="QW55" s="17">
        <v>12.5</v>
      </c>
      <c r="QX55" s="17">
        <v>16.260999999999999</v>
      </c>
      <c r="QY55" s="17">
        <v>-8.8610000000000007</v>
      </c>
      <c r="QZ55" s="17">
        <v>8.4</v>
      </c>
      <c r="RA55" s="17">
        <v>26.4</v>
      </c>
      <c r="RB55" s="17">
        <v>41.789000000000001</v>
      </c>
      <c r="RC55" s="17">
        <v>-33.389000000000003</v>
      </c>
      <c r="RD55" s="17">
        <v>1.5</v>
      </c>
      <c r="RE55" s="17">
        <v>4.2</v>
      </c>
      <c r="RF55" s="17">
        <v>4.2</v>
      </c>
      <c r="RG55" s="17">
        <v>-2.7</v>
      </c>
      <c r="RH55" s="17">
        <v>1.2</v>
      </c>
      <c r="RI55" s="17"/>
      <c r="RJ55" s="17">
        <v>0</v>
      </c>
      <c r="RK55" s="17">
        <v>1.2</v>
      </c>
      <c r="RL55" s="17">
        <v>0.8</v>
      </c>
      <c r="RM55" s="17">
        <v>2.4</v>
      </c>
      <c r="RN55" s="17">
        <v>2.4</v>
      </c>
      <c r="RO55" s="17">
        <v>-1.6</v>
      </c>
      <c r="RP55" s="17">
        <v>0.9</v>
      </c>
      <c r="RQ55" s="17"/>
      <c r="RR55" s="17"/>
      <c r="RS55" s="17">
        <v>0.9</v>
      </c>
      <c r="RT55" s="17">
        <v>0</v>
      </c>
      <c r="RU55" s="17"/>
      <c r="RV55" s="17">
        <v>0</v>
      </c>
      <c r="RW55" s="17">
        <v>0</v>
      </c>
      <c r="RX55" s="17">
        <v>3.32</v>
      </c>
      <c r="RY55" s="17">
        <v>3.3210000000000002</v>
      </c>
      <c r="RZ55" s="17">
        <v>3.3210000000000002</v>
      </c>
      <c r="SA55" s="17">
        <v>-1E-3</v>
      </c>
      <c r="SB55" s="17">
        <v>17.8</v>
      </c>
      <c r="SC55" s="17">
        <v>13.88091</v>
      </c>
      <c r="SD55" s="17">
        <v>13.880879999999999</v>
      </c>
      <c r="SE55" s="17">
        <v>3.9191199999999999</v>
      </c>
      <c r="SF55" s="17">
        <v>2.7</v>
      </c>
      <c r="SG55" s="17">
        <v>2</v>
      </c>
      <c r="SH55" s="17">
        <v>2</v>
      </c>
      <c r="SI55" s="17">
        <v>0.7</v>
      </c>
      <c r="SJ55" s="17">
        <v>0</v>
      </c>
      <c r="SK55" s="17">
        <v>0.7</v>
      </c>
      <c r="SL55" s="17">
        <v>0.7</v>
      </c>
      <c r="SM55" s="17">
        <v>-0.7</v>
      </c>
      <c r="SN55" s="17">
        <v>15.8</v>
      </c>
      <c r="SO55" s="17">
        <v>17.170729999999999</v>
      </c>
      <c r="SP55" s="17">
        <v>17.170729999999999</v>
      </c>
      <c r="SQ55" s="17">
        <v>-1.37073</v>
      </c>
      <c r="SR55" s="17">
        <v>8.1</v>
      </c>
      <c r="SS55" s="17">
        <v>9.3000000000000007</v>
      </c>
      <c r="ST55" s="17">
        <v>9.3000000000000007</v>
      </c>
      <c r="SU55" s="17">
        <v>-1.2</v>
      </c>
      <c r="SV55" s="17">
        <v>10.7</v>
      </c>
      <c r="SW55" s="17">
        <v>11.707319999999999</v>
      </c>
      <c r="SX55" s="17">
        <v>11.70731</v>
      </c>
      <c r="SY55" s="17">
        <v>-1.0073099999999999</v>
      </c>
      <c r="SZ55" s="17">
        <v>14.3</v>
      </c>
      <c r="TA55" s="17">
        <v>15.60976</v>
      </c>
      <c r="TB55" s="17">
        <v>15.60975</v>
      </c>
      <c r="TC55" s="17">
        <v>-1.30975</v>
      </c>
      <c r="TD55" s="17">
        <v>20</v>
      </c>
      <c r="TE55" s="17">
        <v>19.317070000000001</v>
      </c>
      <c r="TF55" s="17">
        <v>19.317070000000001</v>
      </c>
      <c r="TG55" s="17">
        <v>0.68293000000000004</v>
      </c>
      <c r="TH55" s="17">
        <v>4.2</v>
      </c>
      <c r="TI55" s="17">
        <v>8.3000000000000007</v>
      </c>
      <c r="TJ55" s="17">
        <v>6.4</v>
      </c>
      <c r="TK55" s="17">
        <v>-2.2000000000000002</v>
      </c>
      <c r="TL55" s="17">
        <v>37.5</v>
      </c>
      <c r="TM55" s="17">
        <v>22.8</v>
      </c>
      <c r="TN55" s="17">
        <v>23.766999999999999</v>
      </c>
      <c r="TO55" s="17">
        <v>13.733000000000001</v>
      </c>
      <c r="TP55" s="17">
        <v>0</v>
      </c>
      <c r="TQ55" s="17"/>
      <c r="TR55" s="17">
        <v>0</v>
      </c>
      <c r="TS55" s="17">
        <v>0</v>
      </c>
      <c r="TT55" s="17">
        <v>3.3</v>
      </c>
      <c r="TU55" s="17">
        <v>42.260640000000002</v>
      </c>
      <c r="TV55" s="17">
        <v>43.48</v>
      </c>
      <c r="TW55" s="17">
        <v>-40.18</v>
      </c>
      <c r="TX55" s="17">
        <v>11.6</v>
      </c>
      <c r="TY55" s="17">
        <v>61.233730000000001</v>
      </c>
      <c r="TZ55" s="17">
        <v>60.316000000000003</v>
      </c>
      <c r="UA55" s="17">
        <v>-48.716000000000001</v>
      </c>
      <c r="UB55" s="17">
        <v>0</v>
      </c>
      <c r="UC55" s="17">
        <v>1.5549999999999999</v>
      </c>
      <c r="UD55" s="17">
        <v>1.5549999999999999</v>
      </c>
      <c r="UE55" s="17">
        <v>-1.5549999999999999</v>
      </c>
      <c r="UF55" s="17">
        <v>0</v>
      </c>
      <c r="UG55" s="17">
        <v>1.337</v>
      </c>
      <c r="UH55" s="17">
        <v>1.337</v>
      </c>
      <c r="UI55" s="17">
        <v>-1.337</v>
      </c>
      <c r="UJ55" s="17">
        <v>16</v>
      </c>
      <c r="UK55" s="17">
        <v>17.560980000000001</v>
      </c>
      <c r="UL55" s="17">
        <v>17.560970000000001</v>
      </c>
      <c r="UM55" s="17">
        <v>-1.56097</v>
      </c>
      <c r="UN55" s="17">
        <v>4.7</v>
      </c>
      <c r="UO55" s="17">
        <v>5.6</v>
      </c>
      <c r="UP55" s="17">
        <v>5.6</v>
      </c>
      <c r="UQ55" s="17">
        <v>-0.9</v>
      </c>
      <c r="UR55" s="17">
        <v>7.6</v>
      </c>
      <c r="US55" s="17">
        <v>7.7</v>
      </c>
      <c r="UT55" s="17">
        <v>7.7</v>
      </c>
      <c r="UU55" s="17">
        <v>-0.1</v>
      </c>
      <c r="UV55" s="17">
        <v>14.5</v>
      </c>
      <c r="UW55" s="17">
        <v>14.63415</v>
      </c>
      <c r="UX55" s="17">
        <v>14.63414</v>
      </c>
      <c r="UY55" s="17">
        <v>-0.13414000000000001</v>
      </c>
      <c r="UZ55" s="17">
        <v>15.5</v>
      </c>
      <c r="VA55" s="17">
        <v>15.60976</v>
      </c>
      <c r="VB55" s="17">
        <v>15.60975</v>
      </c>
      <c r="VC55" s="17">
        <v>-0.10975</v>
      </c>
      <c r="VD55" s="17">
        <v>15.5</v>
      </c>
      <c r="VE55" s="17">
        <v>15.60976</v>
      </c>
      <c r="VF55" s="17">
        <v>15.60975</v>
      </c>
      <c r="VG55" s="17">
        <v>-0.10975</v>
      </c>
      <c r="VH55" s="17">
        <v>0.6</v>
      </c>
      <c r="VI55" s="17">
        <v>5.6</v>
      </c>
      <c r="VJ55" s="17">
        <v>7.2240000000000002</v>
      </c>
      <c r="VK55" s="17">
        <v>-6.6239999999999997</v>
      </c>
      <c r="VL55" s="17">
        <v>0</v>
      </c>
      <c r="VM55" s="17"/>
      <c r="VN55" s="17">
        <v>0</v>
      </c>
      <c r="VO55" s="17">
        <v>0</v>
      </c>
      <c r="VP55" s="17">
        <v>0</v>
      </c>
      <c r="VQ55" s="17"/>
      <c r="VR55" s="17">
        <v>0</v>
      </c>
      <c r="VS55" s="17">
        <v>0</v>
      </c>
      <c r="VT55" s="17">
        <v>0</v>
      </c>
      <c r="VU55" s="17"/>
      <c r="VV55" s="17">
        <v>0</v>
      </c>
      <c r="VW55" s="17">
        <v>0</v>
      </c>
      <c r="VX55" s="17">
        <v>0.6</v>
      </c>
      <c r="VY55" s="17">
        <v>0.6</v>
      </c>
      <c r="VZ55" s="17">
        <v>0.6</v>
      </c>
      <c r="WA55" s="17">
        <v>0</v>
      </c>
      <c r="WB55" s="17">
        <v>0</v>
      </c>
      <c r="WC55" s="17">
        <v>22</v>
      </c>
      <c r="WD55" s="17">
        <v>22</v>
      </c>
      <c r="WE55" s="17">
        <v>-22</v>
      </c>
      <c r="WF55" s="17">
        <v>0</v>
      </c>
      <c r="WG55" s="17">
        <v>13</v>
      </c>
      <c r="WH55" s="17">
        <v>13</v>
      </c>
      <c r="WI55" s="17">
        <v>-13</v>
      </c>
      <c r="WJ55" s="17">
        <v>0</v>
      </c>
      <c r="WK55" s="17"/>
      <c r="WL55" s="17">
        <v>0</v>
      </c>
      <c r="WM55" s="17">
        <v>0</v>
      </c>
      <c r="WN55" s="17">
        <v>0</v>
      </c>
      <c r="WO55" s="17"/>
      <c r="WP55" s="17">
        <v>0</v>
      </c>
      <c r="WQ55" s="17">
        <v>0</v>
      </c>
      <c r="WR55" s="17">
        <v>9.5</v>
      </c>
      <c r="WS55" s="17">
        <v>9.4</v>
      </c>
      <c r="WT55" s="17">
        <v>9.4</v>
      </c>
      <c r="WU55" s="17">
        <v>0.1</v>
      </c>
      <c r="WV55" s="17">
        <v>20</v>
      </c>
      <c r="WW55" s="17">
        <v>19.317070000000001</v>
      </c>
      <c r="WX55" s="17">
        <v>19.317070000000001</v>
      </c>
      <c r="WY55" s="17">
        <v>0.68293000000000004</v>
      </c>
      <c r="WZ55" s="17">
        <v>9.1999999999999993</v>
      </c>
      <c r="XA55" s="17">
        <v>10.6</v>
      </c>
      <c r="XB55" s="17">
        <v>10.6</v>
      </c>
      <c r="XC55" s="17">
        <v>-1.4</v>
      </c>
      <c r="XD55" s="17">
        <v>30.7</v>
      </c>
      <c r="XE55" s="17">
        <v>30</v>
      </c>
      <c r="XF55" s="17"/>
      <c r="XG55" s="17">
        <v>30.7</v>
      </c>
      <c r="XH55" s="17"/>
      <c r="XI55" s="17"/>
      <c r="XJ55" s="17"/>
      <c r="XK55" s="17">
        <v>0</v>
      </c>
      <c r="XL55" s="17"/>
      <c r="XM55" s="17"/>
      <c r="XN55" s="17"/>
      <c r="XO55" s="17">
        <v>0</v>
      </c>
      <c r="XP55" s="17"/>
      <c r="XQ55" s="17"/>
      <c r="XR55" s="17"/>
      <c r="XS55" s="17">
        <v>0</v>
      </c>
      <c r="XT55" s="17">
        <v>17.8</v>
      </c>
      <c r="XU55" s="17">
        <v>17</v>
      </c>
      <c r="XV55" s="17">
        <v>14</v>
      </c>
      <c r="XW55" s="17">
        <v>3.8</v>
      </c>
      <c r="XX55" s="17"/>
      <c r="XY55" s="17"/>
      <c r="XZ55" s="17"/>
      <c r="YA55" s="17">
        <v>0</v>
      </c>
      <c r="YB55" s="17"/>
      <c r="YC55" s="17"/>
      <c r="YD55" s="17"/>
      <c r="YE55" s="17">
        <v>0</v>
      </c>
    </row>
    <row r="56" spans="1:655" ht="24" customHeight="1" x14ac:dyDescent="0.3">
      <c r="A56" s="1"/>
      <c r="B56" s="18" t="s">
        <v>898</v>
      </c>
      <c r="C56" s="18" t="s">
        <v>50</v>
      </c>
      <c r="D56" s="19">
        <v>100.7</v>
      </c>
      <c r="E56" s="19">
        <v>100</v>
      </c>
      <c r="F56" s="19">
        <v>100</v>
      </c>
      <c r="G56" s="19">
        <v>0.7</v>
      </c>
      <c r="H56" s="19">
        <v>650.5</v>
      </c>
      <c r="I56" s="19">
        <v>646.79789000000005</v>
      </c>
      <c r="J56" s="19">
        <v>646.79789000000005</v>
      </c>
      <c r="K56" s="19">
        <v>3.7021099999999998</v>
      </c>
      <c r="L56" s="19">
        <v>215.1</v>
      </c>
      <c r="M56" s="19">
        <v>211.44126</v>
      </c>
      <c r="N56" s="19">
        <v>211.44126</v>
      </c>
      <c r="O56" s="19">
        <v>3.6587399999999999</v>
      </c>
      <c r="P56" s="19">
        <v>0</v>
      </c>
      <c r="Q56" s="19"/>
      <c r="R56" s="19">
        <v>0</v>
      </c>
      <c r="S56" s="19">
        <v>0</v>
      </c>
      <c r="T56" s="19">
        <v>0</v>
      </c>
      <c r="U56" s="19"/>
      <c r="V56" s="19">
        <v>0</v>
      </c>
      <c r="W56" s="19">
        <v>0</v>
      </c>
      <c r="X56" s="19">
        <v>90</v>
      </c>
      <c r="Y56" s="19">
        <v>92.226339999999993</v>
      </c>
      <c r="Z56" s="19">
        <v>92.226330000000004</v>
      </c>
      <c r="AA56" s="19">
        <v>-2.2263299999999999</v>
      </c>
      <c r="AB56" s="19">
        <v>208.5</v>
      </c>
      <c r="AC56" s="19">
        <v>205</v>
      </c>
      <c r="AD56" s="19">
        <v>220</v>
      </c>
      <c r="AE56" s="19">
        <v>-11.5</v>
      </c>
      <c r="AF56" s="19"/>
      <c r="AG56" s="19"/>
      <c r="AH56" s="19"/>
      <c r="AI56" s="19">
        <v>0</v>
      </c>
      <c r="AJ56" s="19"/>
      <c r="AK56" s="19"/>
      <c r="AL56" s="19"/>
      <c r="AM56" s="19">
        <v>0</v>
      </c>
      <c r="AN56" s="19">
        <v>105.7</v>
      </c>
      <c r="AO56" s="19">
        <v>116.66667</v>
      </c>
      <c r="AP56" s="19">
        <v>116.66668</v>
      </c>
      <c r="AQ56" s="19">
        <v>-10.96668</v>
      </c>
      <c r="AR56" s="19">
        <v>105.9</v>
      </c>
      <c r="AS56" s="19">
        <v>116.66667</v>
      </c>
      <c r="AT56" s="19">
        <v>116.66668</v>
      </c>
      <c r="AU56" s="19">
        <v>-10.766679999999999</v>
      </c>
      <c r="AV56" s="19">
        <v>105.8</v>
      </c>
      <c r="AW56" s="19">
        <v>116.66667</v>
      </c>
      <c r="AX56" s="19">
        <v>116.66668</v>
      </c>
      <c r="AY56" s="19">
        <v>-10.866680000000001</v>
      </c>
      <c r="AZ56" s="19">
        <v>207.8</v>
      </c>
      <c r="BA56" s="19">
        <v>175</v>
      </c>
      <c r="BB56" s="19">
        <v>175.00002000000001</v>
      </c>
      <c r="BC56" s="19">
        <v>32.799979999999998</v>
      </c>
      <c r="BD56" s="19">
        <v>208.8</v>
      </c>
      <c r="BE56" s="19">
        <v>204.87801999999999</v>
      </c>
      <c r="BF56" s="19">
        <v>204.87794</v>
      </c>
      <c r="BG56" s="19">
        <v>3.9220600000000001</v>
      </c>
      <c r="BH56" s="19">
        <v>110.7</v>
      </c>
      <c r="BI56" s="19">
        <v>102.43901</v>
      </c>
      <c r="BJ56" s="19">
        <v>102.43897</v>
      </c>
      <c r="BK56" s="19">
        <v>8.2610299999999999</v>
      </c>
      <c r="BL56" s="19">
        <v>559.5</v>
      </c>
      <c r="BM56" s="19">
        <v>568.29854</v>
      </c>
      <c r="BN56" s="19">
        <v>568.29853000000003</v>
      </c>
      <c r="BO56" s="19">
        <v>-8.7985299999999995</v>
      </c>
      <c r="BP56" s="19">
        <v>10.4</v>
      </c>
      <c r="BQ56" s="19">
        <v>5.4891500000000004</v>
      </c>
      <c r="BR56" s="19">
        <v>5.4891399999999999</v>
      </c>
      <c r="BS56" s="19">
        <v>4.9108599999999996</v>
      </c>
      <c r="BT56" s="19"/>
      <c r="BU56" s="19"/>
      <c r="BV56" s="19"/>
      <c r="BW56" s="19">
        <v>0</v>
      </c>
      <c r="BX56" s="19"/>
      <c r="BY56" s="19"/>
      <c r="BZ56" s="19"/>
      <c r="CA56" s="19">
        <v>0</v>
      </c>
      <c r="CB56" s="19"/>
      <c r="CC56" s="19"/>
      <c r="CD56" s="19"/>
      <c r="CE56" s="19">
        <v>0</v>
      </c>
      <c r="CF56" s="19"/>
      <c r="CG56" s="19"/>
      <c r="CH56" s="19"/>
      <c r="CI56" s="19">
        <v>0</v>
      </c>
      <c r="CJ56" s="19">
        <v>167.9</v>
      </c>
      <c r="CK56" s="19">
        <v>164.70732000000001</v>
      </c>
      <c r="CL56" s="19">
        <v>164.70731000000001</v>
      </c>
      <c r="CM56" s="19">
        <v>3.1926899999999998</v>
      </c>
      <c r="CN56" s="19">
        <v>7.4</v>
      </c>
      <c r="CO56" s="19">
        <v>5.1346499999999997</v>
      </c>
      <c r="CP56" s="19">
        <v>5.1346499999999997</v>
      </c>
      <c r="CQ56" s="19">
        <v>2.2653500000000002</v>
      </c>
      <c r="CR56" s="19">
        <v>5.4</v>
      </c>
      <c r="CS56" s="19">
        <v>2.8184800000000001</v>
      </c>
      <c r="CT56" s="19">
        <v>2.8184800000000001</v>
      </c>
      <c r="CU56" s="19">
        <v>2.5815199999999998</v>
      </c>
      <c r="CV56" s="19"/>
      <c r="CW56" s="19"/>
      <c r="CX56" s="19">
        <v>0</v>
      </c>
      <c r="CY56" s="19">
        <v>0</v>
      </c>
      <c r="CZ56" s="19">
        <v>6.7</v>
      </c>
      <c r="DA56" s="19">
        <v>6.8787000000000003</v>
      </c>
      <c r="DB56" s="19">
        <v>6.8787000000000003</v>
      </c>
      <c r="DC56" s="19">
        <v>-0.1787</v>
      </c>
      <c r="DD56" s="19">
        <v>11.8</v>
      </c>
      <c r="DE56" s="19">
        <v>14.992190000000001</v>
      </c>
      <c r="DF56" s="19">
        <v>12.904820000000001</v>
      </c>
      <c r="DG56" s="19">
        <v>-1.1048199999999999</v>
      </c>
      <c r="DH56" s="19">
        <v>76.400000000000006</v>
      </c>
      <c r="DI56" s="19">
        <v>82.107550000000003</v>
      </c>
      <c r="DJ56" s="19">
        <v>70.675650000000005</v>
      </c>
      <c r="DK56" s="19">
        <v>5.7243500000000003</v>
      </c>
      <c r="DL56" s="19"/>
      <c r="DM56" s="19"/>
      <c r="DN56" s="19"/>
      <c r="DO56" s="19">
        <v>0</v>
      </c>
      <c r="DP56" s="19"/>
      <c r="DQ56" s="19"/>
      <c r="DR56" s="19"/>
      <c r="DS56" s="19">
        <v>0</v>
      </c>
      <c r="DT56" s="19">
        <v>0</v>
      </c>
      <c r="DU56" s="19"/>
      <c r="DV56" s="19">
        <v>0</v>
      </c>
      <c r="DW56" s="19">
        <v>0</v>
      </c>
      <c r="DX56" s="19"/>
      <c r="DY56" s="19"/>
      <c r="DZ56" s="19"/>
      <c r="EA56" s="19">
        <v>0</v>
      </c>
      <c r="EB56" s="19">
        <v>111.2</v>
      </c>
      <c r="EC56" s="19">
        <v>112.90537</v>
      </c>
      <c r="ED56" s="19">
        <v>112.90536</v>
      </c>
      <c r="EE56" s="19">
        <v>-1.70536</v>
      </c>
      <c r="EF56" s="19">
        <v>203.2</v>
      </c>
      <c r="EG56" s="19">
        <v>221.30108000000001</v>
      </c>
      <c r="EH56" s="19">
        <v>221.30108000000001</v>
      </c>
      <c r="EI56" s="19">
        <v>-18.10108</v>
      </c>
      <c r="EJ56" s="19"/>
      <c r="EK56" s="19"/>
      <c r="EL56" s="19"/>
      <c r="EM56" s="19">
        <v>0</v>
      </c>
      <c r="EN56" s="19"/>
      <c r="EO56" s="19"/>
      <c r="EP56" s="19"/>
      <c r="EQ56" s="19">
        <v>0</v>
      </c>
      <c r="ER56" s="19"/>
      <c r="ES56" s="19"/>
      <c r="ET56" s="19"/>
      <c r="EU56" s="19">
        <v>0</v>
      </c>
      <c r="EV56" s="19">
        <v>6.5</v>
      </c>
      <c r="EW56" s="19">
        <v>6.39</v>
      </c>
      <c r="EX56" s="19">
        <v>6.39</v>
      </c>
      <c r="EY56" s="19">
        <v>0.11</v>
      </c>
      <c r="EZ56" s="19">
        <v>377.7</v>
      </c>
      <c r="FA56" s="19">
        <v>458.87804999999997</v>
      </c>
      <c r="FB56" s="19">
        <v>229.57073</v>
      </c>
      <c r="FC56" s="19">
        <v>148.12926999999999</v>
      </c>
      <c r="FD56" s="19">
        <v>70.400000000000006</v>
      </c>
      <c r="FE56" s="19">
        <v>76.256299999999996</v>
      </c>
      <c r="FF56" s="19">
        <v>76.256290000000007</v>
      </c>
      <c r="FG56" s="19">
        <v>-5.8562900000000004</v>
      </c>
      <c r="FH56" s="19">
        <v>116.4</v>
      </c>
      <c r="FI56" s="19">
        <v>52.307720000000003</v>
      </c>
      <c r="FJ56" s="19">
        <v>140.37345999999999</v>
      </c>
      <c r="FK56" s="19">
        <v>-23.973459999999999</v>
      </c>
      <c r="FL56" s="19">
        <v>38</v>
      </c>
      <c r="FM56" s="19">
        <v>37.709339999999997</v>
      </c>
      <c r="FN56" s="19">
        <v>37.709339999999997</v>
      </c>
      <c r="FO56" s="19">
        <v>0.29065999999999997</v>
      </c>
      <c r="FP56" s="19">
        <v>9.4</v>
      </c>
      <c r="FQ56" s="19">
        <v>9.6429299999999998</v>
      </c>
      <c r="FR56" s="19">
        <v>9.6429200000000002</v>
      </c>
      <c r="FS56" s="19">
        <v>-0.24292</v>
      </c>
      <c r="FT56" s="19">
        <v>19.7</v>
      </c>
      <c r="FU56" s="19">
        <v>19.121949999999998</v>
      </c>
      <c r="FV56" s="19">
        <v>19.121949999999998</v>
      </c>
      <c r="FW56" s="19">
        <v>0.57804999999999995</v>
      </c>
      <c r="FX56" s="19">
        <v>90</v>
      </c>
      <c r="FY56" s="19">
        <v>87.657560000000004</v>
      </c>
      <c r="FZ56" s="19">
        <v>87.657560000000004</v>
      </c>
      <c r="GA56" s="19">
        <v>2.3424399999999999</v>
      </c>
      <c r="GB56" s="19">
        <v>184.3</v>
      </c>
      <c r="GC56" s="19">
        <v>136.06837999999999</v>
      </c>
      <c r="GD56" s="19">
        <v>136.06845000000001</v>
      </c>
      <c r="GE56" s="19">
        <v>48.231549999999999</v>
      </c>
      <c r="GF56" s="19"/>
      <c r="GG56" s="19"/>
      <c r="GH56" s="19"/>
      <c r="GI56" s="19">
        <v>0</v>
      </c>
      <c r="GJ56" s="19">
        <v>90.7</v>
      </c>
      <c r="GK56" s="19">
        <v>68.034189999999995</v>
      </c>
      <c r="GL56" s="19">
        <v>68.034229999999994</v>
      </c>
      <c r="GM56" s="19">
        <v>22.665769999999998</v>
      </c>
      <c r="GN56" s="19">
        <v>110.3</v>
      </c>
      <c r="GO56" s="19">
        <v>110.91316999999999</v>
      </c>
      <c r="GP56" s="19">
        <v>110.91316999999999</v>
      </c>
      <c r="GQ56" s="19">
        <v>-0.61316999999999999</v>
      </c>
      <c r="GR56" s="19">
        <v>8.4</v>
      </c>
      <c r="GS56" s="19">
        <v>9.09</v>
      </c>
      <c r="GT56" s="19">
        <v>9.09</v>
      </c>
      <c r="GU56" s="19">
        <v>-0.69</v>
      </c>
      <c r="GV56" s="19">
        <v>4.3</v>
      </c>
      <c r="GW56" s="19">
        <v>9.9490999999999996</v>
      </c>
      <c r="GX56" s="19">
        <v>9.9490999999999996</v>
      </c>
      <c r="GY56" s="19">
        <v>-5.6490999999999998</v>
      </c>
      <c r="GZ56" s="19">
        <v>46.9</v>
      </c>
      <c r="HA56" s="19">
        <v>47.26634</v>
      </c>
      <c r="HB56" s="19">
        <v>47.26634</v>
      </c>
      <c r="HC56" s="19">
        <v>-0.36634</v>
      </c>
      <c r="HD56" s="19"/>
      <c r="HE56" s="19"/>
      <c r="HF56" s="19"/>
      <c r="HG56" s="19">
        <v>0</v>
      </c>
      <c r="HH56" s="19">
        <v>4</v>
      </c>
      <c r="HI56" s="19">
        <v>3.8872599999999999</v>
      </c>
      <c r="HJ56" s="19">
        <v>3.8872599999999999</v>
      </c>
      <c r="HK56" s="19">
        <v>0.11274000000000001</v>
      </c>
      <c r="HL56" s="19">
        <v>37.700000000000003</v>
      </c>
      <c r="HM56" s="19">
        <v>34.419510000000002</v>
      </c>
      <c r="HN56" s="19">
        <v>34.419510000000002</v>
      </c>
      <c r="HO56" s="19">
        <v>3.2804899999999999</v>
      </c>
      <c r="HP56" s="19">
        <v>138.30000000000001</v>
      </c>
      <c r="HQ56" s="19">
        <v>169</v>
      </c>
      <c r="HR56" s="19">
        <v>171.54185000000001</v>
      </c>
      <c r="HS56" s="19">
        <v>-33.241849999999999</v>
      </c>
      <c r="HT56" s="19"/>
      <c r="HU56" s="19"/>
      <c r="HV56" s="19"/>
      <c r="HW56" s="19">
        <v>0</v>
      </c>
      <c r="HX56" s="19"/>
      <c r="HY56" s="19"/>
      <c r="HZ56" s="19"/>
      <c r="IA56" s="19">
        <v>0</v>
      </c>
      <c r="IB56" s="19">
        <v>48.3</v>
      </c>
      <c r="IC56" s="19">
        <v>47.41413</v>
      </c>
      <c r="ID56" s="19">
        <v>14.837260000000001</v>
      </c>
      <c r="IE56" s="19">
        <v>33.462739999999997</v>
      </c>
      <c r="IF56" s="19">
        <v>0</v>
      </c>
      <c r="IG56" s="19">
        <v>25.641030000000001</v>
      </c>
      <c r="IH56" s="19">
        <v>25.64106</v>
      </c>
      <c r="II56" s="19">
        <v>-25.64106</v>
      </c>
      <c r="IJ56" s="19">
        <v>0</v>
      </c>
      <c r="IK56" s="19">
        <v>0</v>
      </c>
      <c r="IL56" s="19">
        <v>102.57</v>
      </c>
      <c r="IM56" s="19">
        <v>-102.57</v>
      </c>
      <c r="IN56" s="19">
        <v>46.2</v>
      </c>
      <c r="IO56" s="19"/>
      <c r="IP56" s="19">
        <v>0</v>
      </c>
      <c r="IQ56" s="19">
        <v>46.2</v>
      </c>
      <c r="IR56" s="19"/>
      <c r="IS56" s="19"/>
      <c r="IT56" s="19"/>
      <c r="IU56" s="19">
        <v>0</v>
      </c>
      <c r="IV56" s="19"/>
      <c r="IW56" s="19"/>
      <c r="IX56" s="19"/>
      <c r="IY56" s="19">
        <v>0</v>
      </c>
      <c r="IZ56" s="19"/>
      <c r="JA56" s="19"/>
      <c r="JB56" s="19"/>
      <c r="JC56" s="19">
        <v>0</v>
      </c>
      <c r="JD56" s="19">
        <v>86.5</v>
      </c>
      <c r="JE56" s="19">
        <v>88.815600000000003</v>
      </c>
      <c r="JF56" s="19">
        <v>88.815600000000003</v>
      </c>
      <c r="JG56" s="19">
        <v>-2.3155999999999999</v>
      </c>
      <c r="JH56" s="19"/>
      <c r="JI56" s="19"/>
      <c r="JJ56" s="19">
        <v>0</v>
      </c>
      <c r="JK56" s="19">
        <v>0</v>
      </c>
      <c r="JL56" s="19">
        <v>174.8</v>
      </c>
      <c r="JM56" s="19">
        <v>178.18728999999999</v>
      </c>
      <c r="JN56" s="19">
        <v>179.86965000000001</v>
      </c>
      <c r="JO56" s="19">
        <v>-5.0696500000000002</v>
      </c>
      <c r="JP56" s="19">
        <v>200</v>
      </c>
      <c r="JQ56" s="19">
        <v>178.18728999999999</v>
      </c>
      <c r="JR56" s="19">
        <v>179.86965000000001</v>
      </c>
      <c r="JS56" s="19">
        <v>20.13035</v>
      </c>
      <c r="JT56" s="19">
        <v>182.4</v>
      </c>
      <c r="JU56" s="19">
        <v>178.18728999999999</v>
      </c>
      <c r="JV56" s="19">
        <v>179.86965000000001</v>
      </c>
      <c r="JW56" s="19">
        <v>2.5303499999999999</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4.5</v>
      </c>
      <c r="LE56" s="19">
        <v>3.9931199999999998</v>
      </c>
      <c r="LF56" s="19">
        <v>3.9931199999999998</v>
      </c>
      <c r="LG56" s="19">
        <v>0.50688</v>
      </c>
      <c r="LH56" s="19">
        <v>150.5</v>
      </c>
      <c r="LI56" s="19">
        <v>20.512830000000001</v>
      </c>
      <c r="LJ56" s="19">
        <v>47.180300000000003</v>
      </c>
      <c r="LK56" s="19">
        <v>103.3197</v>
      </c>
      <c r="LL56" s="19">
        <v>127.3</v>
      </c>
      <c r="LM56" s="19">
        <v>133.67995999999999</v>
      </c>
      <c r="LN56" s="19">
        <v>133.67995999999999</v>
      </c>
      <c r="LO56" s="19">
        <v>-6.3799599999999996</v>
      </c>
      <c r="LP56" s="19">
        <v>65.8</v>
      </c>
      <c r="LQ56" s="19">
        <v>67.461460000000002</v>
      </c>
      <c r="LR56" s="19">
        <v>67.461460000000002</v>
      </c>
      <c r="LS56" s="19">
        <v>-1.6614599999999999</v>
      </c>
      <c r="LT56" s="19">
        <v>79.5</v>
      </c>
      <c r="LU56" s="19">
        <v>78.567999999999998</v>
      </c>
      <c r="LV56" s="19">
        <v>78.567989999999995</v>
      </c>
      <c r="LW56" s="19">
        <v>0.93201000000000001</v>
      </c>
      <c r="LX56" s="19">
        <v>30.5</v>
      </c>
      <c r="LY56" s="19">
        <v>30.097560000000001</v>
      </c>
      <c r="LZ56" s="19">
        <v>30.097560000000001</v>
      </c>
      <c r="MA56" s="19">
        <v>0.40244000000000002</v>
      </c>
      <c r="MB56" s="19"/>
      <c r="MC56" s="19"/>
      <c r="MD56" s="19"/>
      <c r="ME56" s="19">
        <v>0</v>
      </c>
      <c r="MF56" s="19"/>
      <c r="MG56" s="19"/>
      <c r="MH56" s="19"/>
      <c r="MI56" s="19">
        <v>0</v>
      </c>
      <c r="MJ56" s="19"/>
      <c r="MK56" s="19"/>
      <c r="ML56" s="19"/>
      <c r="MM56" s="19">
        <v>0</v>
      </c>
      <c r="MN56" s="19">
        <v>116.1</v>
      </c>
      <c r="MO56" s="19">
        <v>110</v>
      </c>
      <c r="MP56" s="19">
        <v>111</v>
      </c>
      <c r="MQ56" s="19">
        <v>5.0999999999999996</v>
      </c>
      <c r="MR56" s="19">
        <v>116</v>
      </c>
      <c r="MS56" s="19">
        <v>110</v>
      </c>
      <c r="MT56" s="19">
        <v>111</v>
      </c>
      <c r="MU56" s="19">
        <v>5</v>
      </c>
      <c r="MV56" s="19">
        <v>125.8</v>
      </c>
      <c r="MW56" s="19">
        <v>110</v>
      </c>
      <c r="MX56" s="19">
        <v>111</v>
      </c>
      <c r="MY56" s="19">
        <v>14.8</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v>0</v>
      </c>
      <c r="OC56" s="19"/>
      <c r="OD56" s="19">
        <v>0</v>
      </c>
      <c r="OE56" s="19">
        <v>0</v>
      </c>
      <c r="OF56" s="19">
        <v>76.2</v>
      </c>
      <c r="OG56" s="19">
        <v>63.405650000000001</v>
      </c>
      <c r="OH56" s="19">
        <v>61.822000000000003</v>
      </c>
      <c r="OI56" s="19">
        <v>14.378</v>
      </c>
      <c r="OJ56" s="19">
        <v>0</v>
      </c>
      <c r="OK56" s="19"/>
      <c r="OL56" s="19">
        <v>0</v>
      </c>
      <c r="OM56" s="19">
        <v>0</v>
      </c>
      <c r="ON56" s="19">
        <v>0.6</v>
      </c>
      <c r="OO56" s="19">
        <v>9.1999999999999993</v>
      </c>
      <c r="OP56" s="19">
        <v>10.903</v>
      </c>
      <c r="OQ56" s="19">
        <v>-10.303000000000001</v>
      </c>
      <c r="OR56" s="19">
        <v>0</v>
      </c>
      <c r="OS56" s="19"/>
      <c r="OT56" s="19">
        <v>0</v>
      </c>
      <c r="OU56" s="19">
        <v>0</v>
      </c>
      <c r="OV56" s="19">
        <v>20</v>
      </c>
      <c r="OW56" s="19">
        <v>17.560980000000001</v>
      </c>
      <c r="OX56" s="19">
        <v>17.560970000000001</v>
      </c>
      <c r="OY56" s="19">
        <v>2.4390299999999998</v>
      </c>
      <c r="OZ56" s="19">
        <v>9.9</v>
      </c>
      <c r="PA56" s="19">
        <v>9.9830000000000005</v>
      </c>
      <c r="PB56" s="19">
        <v>9.9830000000000005</v>
      </c>
      <c r="PC56" s="19">
        <v>-8.3000000000000004E-2</v>
      </c>
      <c r="PD56" s="19">
        <v>5.4</v>
      </c>
      <c r="PE56" s="19">
        <v>5.67</v>
      </c>
      <c r="PF56" s="19">
        <v>5.67</v>
      </c>
      <c r="PG56" s="19">
        <v>-0.27</v>
      </c>
      <c r="PH56" s="19">
        <v>1</v>
      </c>
      <c r="PI56" s="19">
        <v>1</v>
      </c>
      <c r="PJ56" s="19">
        <v>1</v>
      </c>
      <c r="PK56" s="19">
        <v>0</v>
      </c>
      <c r="PL56" s="19"/>
      <c r="PM56" s="19"/>
      <c r="PN56" s="19"/>
      <c r="PO56" s="19">
        <v>0</v>
      </c>
      <c r="PP56" s="19">
        <v>4.9969999999999999</v>
      </c>
      <c r="PQ56" s="19">
        <v>5</v>
      </c>
      <c r="PR56" s="19">
        <v>5</v>
      </c>
      <c r="PS56" s="19">
        <v>-3.0000000000000001E-3</v>
      </c>
      <c r="PT56" s="19">
        <v>20.7</v>
      </c>
      <c r="PU56" s="19">
        <v>19.5122</v>
      </c>
      <c r="PV56" s="19">
        <v>19.51219</v>
      </c>
      <c r="PW56" s="19">
        <v>1.18781</v>
      </c>
      <c r="PX56" s="19">
        <v>20</v>
      </c>
      <c r="PY56" s="19">
        <v>19.510000000000002</v>
      </c>
      <c r="PZ56" s="19"/>
      <c r="QA56" s="19">
        <v>20</v>
      </c>
      <c r="QB56" s="19">
        <v>18.899999999999999</v>
      </c>
      <c r="QC56" s="19">
        <v>17.560980000000001</v>
      </c>
      <c r="QD56" s="19">
        <v>17.560970000000001</v>
      </c>
      <c r="QE56" s="19">
        <v>1.3390299999999999</v>
      </c>
      <c r="QF56" s="19">
        <v>3.6</v>
      </c>
      <c r="QG56" s="19">
        <v>3.5</v>
      </c>
      <c r="QH56" s="19">
        <v>3.5</v>
      </c>
      <c r="QI56" s="19">
        <v>0.1</v>
      </c>
      <c r="QJ56" s="19">
        <v>18.5</v>
      </c>
      <c r="QK56" s="19">
        <v>18.048780000000001</v>
      </c>
      <c r="QL56" s="19">
        <v>18.048780000000001</v>
      </c>
      <c r="QM56" s="19">
        <v>0.45122000000000001</v>
      </c>
      <c r="QN56" s="19">
        <v>0</v>
      </c>
      <c r="QO56" s="19"/>
      <c r="QP56" s="19">
        <v>0</v>
      </c>
      <c r="QQ56" s="19">
        <v>0</v>
      </c>
      <c r="QR56" s="19">
        <v>0</v>
      </c>
      <c r="QS56" s="19"/>
      <c r="QT56" s="19">
        <v>0</v>
      </c>
      <c r="QU56" s="19">
        <v>0</v>
      </c>
      <c r="QV56" s="19">
        <v>4.5</v>
      </c>
      <c r="QW56" s="19">
        <v>11.5</v>
      </c>
      <c r="QX56" s="19">
        <v>15.048</v>
      </c>
      <c r="QY56" s="19">
        <v>-10.548</v>
      </c>
      <c r="QZ56" s="19">
        <v>6.9</v>
      </c>
      <c r="RA56" s="19">
        <v>22.5</v>
      </c>
      <c r="RB56" s="19">
        <v>38.061999999999998</v>
      </c>
      <c r="RC56" s="19">
        <v>-31.161999999999999</v>
      </c>
      <c r="RD56" s="19">
        <v>2.1</v>
      </c>
      <c r="RE56" s="19">
        <v>4.2</v>
      </c>
      <c r="RF56" s="19">
        <v>4.2</v>
      </c>
      <c r="RG56" s="19">
        <v>-2.1</v>
      </c>
      <c r="RH56" s="19">
        <v>1.2</v>
      </c>
      <c r="RI56" s="19"/>
      <c r="RJ56" s="19">
        <v>0</v>
      </c>
      <c r="RK56" s="19">
        <v>1.2</v>
      </c>
      <c r="RL56" s="19">
        <v>1.2</v>
      </c>
      <c r="RM56" s="19">
        <v>2.4</v>
      </c>
      <c r="RN56" s="19">
        <v>2.4</v>
      </c>
      <c r="RO56" s="19">
        <v>-1.2</v>
      </c>
      <c r="RP56" s="19">
        <v>1.2</v>
      </c>
      <c r="RQ56" s="19"/>
      <c r="RR56" s="19"/>
      <c r="RS56" s="19">
        <v>1.2</v>
      </c>
      <c r="RT56" s="19">
        <v>0</v>
      </c>
      <c r="RU56" s="19"/>
      <c r="RV56" s="19">
        <v>0</v>
      </c>
      <c r="RW56" s="19">
        <v>0</v>
      </c>
      <c r="RX56" s="19">
        <v>3.32</v>
      </c>
      <c r="RY56" s="19">
        <v>3.3210000000000002</v>
      </c>
      <c r="RZ56" s="19">
        <v>3.3210000000000002</v>
      </c>
      <c r="SA56" s="19">
        <v>-1E-3</v>
      </c>
      <c r="SB56" s="19">
        <v>17.8</v>
      </c>
      <c r="SC56" s="19">
        <v>13.821149999999999</v>
      </c>
      <c r="SD56" s="19">
        <v>6.2491000000000003</v>
      </c>
      <c r="SE56" s="19">
        <v>11.5509</v>
      </c>
      <c r="SF56" s="19">
        <v>2.6</v>
      </c>
      <c r="SG56" s="19">
        <v>2</v>
      </c>
      <c r="SH56" s="19">
        <v>2</v>
      </c>
      <c r="SI56" s="19">
        <v>0.6</v>
      </c>
      <c r="SJ56" s="19">
        <v>0</v>
      </c>
      <c r="SK56" s="19">
        <v>0.7</v>
      </c>
      <c r="SL56" s="19">
        <v>0.7</v>
      </c>
      <c r="SM56" s="19">
        <v>-0.7</v>
      </c>
      <c r="SN56" s="19">
        <v>15.7</v>
      </c>
      <c r="SO56" s="19">
        <v>17.170729999999999</v>
      </c>
      <c r="SP56" s="19">
        <v>17.170729999999999</v>
      </c>
      <c r="SQ56" s="19">
        <v>-1.4707300000000001</v>
      </c>
      <c r="SR56" s="19">
        <v>8.1</v>
      </c>
      <c r="SS56" s="19">
        <v>9.3000000000000007</v>
      </c>
      <c r="ST56" s="19">
        <v>9.3000000000000007</v>
      </c>
      <c r="SU56" s="19">
        <v>-1.2</v>
      </c>
      <c r="SV56" s="19">
        <v>10.8</v>
      </c>
      <c r="SW56" s="19">
        <v>11.707319999999999</v>
      </c>
      <c r="SX56" s="19">
        <v>11.70731</v>
      </c>
      <c r="SY56" s="19">
        <v>-0.90730999999999995</v>
      </c>
      <c r="SZ56" s="19">
        <v>14.4</v>
      </c>
      <c r="TA56" s="19">
        <v>15.60976</v>
      </c>
      <c r="TB56" s="19">
        <v>15.60975</v>
      </c>
      <c r="TC56" s="19">
        <v>-1.2097500000000001</v>
      </c>
      <c r="TD56" s="19">
        <v>20</v>
      </c>
      <c r="TE56" s="19">
        <v>19.317070000000001</v>
      </c>
      <c r="TF56" s="19">
        <v>19.317070000000001</v>
      </c>
      <c r="TG56" s="19">
        <v>0.68293000000000004</v>
      </c>
      <c r="TH56" s="19">
        <v>1.9</v>
      </c>
      <c r="TI56" s="19">
        <v>8.6999999999999993</v>
      </c>
      <c r="TJ56" s="19">
        <v>6.758</v>
      </c>
      <c r="TK56" s="19">
        <v>-4.8579999999999997</v>
      </c>
      <c r="TL56" s="19">
        <v>30.7</v>
      </c>
      <c r="TM56" s="19">
        <v>21.4</v>
      </c>
      <c r="TN56" s="19">
        <v>23.481999999999999</v>
      </c>
      <c r="TO56" s="19">
        <v>7.218</v>
      </c>
      <c r="TP56" s="19">
        <v>0</v>
      </c>
      <c r="TQ56" s="19"/>
      <c r="TR56" s="19">
        <v>0</v>
      </c>
      <c r="TS56" s="19">
        <v>0</v>
      </c>
      <c r="TT56" s="19">
        <v>6.4</v>
      </c>
      <c r="TU56" s="19">
        <v>38.021970000000003</v>
      </c>
      <c r="TV56" s="19">
        <v>37.777999999999999</v>
      </c>
      <c r="TW56" s="19">
        <v>-31.378</v>
      </c>
      <c r="TX56" s="19">
        <v>19.100000000000001</v>
      </c>
      <c r="TY56" s="19">
        <v>56.471080000000001</v>
      </c>
      <c r="TZ56" s="19">
        <v>50.817999999999998</v>
      </c>
      <c r="UA56" s="19">
        <v>-31.718</v>
      </c>
      <c r="UB56" s="19">
        <v>0</v>
      </c>
      <c r="UC56" s="19">
        <v>1.25</v>
      </c>
      <c r="UD56" s="19">
        <v>1.25</v>
      </c>
      <c r="UE56" s="19">
        <v>-1.25</v>
      </c>
      <c r="UF56" s="19">
        <v>0</v>
      </c>
      <c r="UG56" s="19">
        <v>1.1339999999999999</v>
      </c>
      <c r="UH56" s="19">
        <v>1.1339999999999999</v>
      </c>
      <c r="UI56" s="19">
        <v>-1.1339999999999999</v>
      </c>
      <c r="UJ56" s="19">
        <v>16</v>
      </c>
      <c r="UK56" s="19">
        <v>17.560980000000001</v>
      </c>
      <c r="UL56" s="19">
        <v>17.560970000000001</v>
      </c>
      <c r="UM56" s="19">
        <v>-1.56097</v>
      </c>
      <c r="UN56" s="19">
        <v>4.7</v>
      </c>
      <c r="UO56" s="19">
        <v>5.6</v>
      </c>
      <c r="UP56" s="19">
        <v>5.6</v>
      </c>
      <c r="UQ56" s="19">
        <v>-0.9</v>
      </c>
      <c r="UR56" s="19">
        <v>7.7</v>
      </c>
      <c r="US56" s="19">
        <v>7.7</v>
      </c>
      <c r="UT56" s="19">
        <v>7.7</v>
      </c>
      <c r="UU56" s="19">
        <v>0</v>
      </c>
      <c r="UV56" s="19">
        <v>14.5</v>
      </c>
      <c r="UW56" s="19">
        <v>14.63415</v>
      </c>
      <c r="UX56" s="19">
        <v>14.63414</v>
      </c>
      <c r="UY56" s="19">
        <v>-0.13414000000000001</v>
      </c>
      <c r="UZ56" s="19">
        <v>15.5</v>
      </c>
      <c r="VA56" s="19">
        <v>15.60976</v>
      </c>
      <c r="VB56" s="19">
        <v>15.60975</v>
      </c>
      <c r="VC56" s="19">
        <v>-0.10975</v>
      </c>
      <c r="VD56" s="19">
        <v>15.5</v>
      </c>
      <c r="VE56" s="19">
        <v>15.60976</v>
      </c>
      <c r="VF56" s="19">
        <v>15.60975</v>
      </c>
      <c r="VG56" s="19">
        <v>-0.10975</v>
      </c>
      <c r="VH56" s="19">
        <v>0</v>
      </c>
      <c r="VI56" s="19">
        <v>5.4</v>
      </c>
      <c r="VJ56" s="19">
        <v>7.33</v>
      </c>
      <c r="VK56" s="19">
        <v>-7.33</v>
      </c>
      <c r="VL56" s="19">
        <v>0</v>
      </c>
      <c r="VM56" s="19"/>
      <c r="VN56" s="19">
        <v>0</v>
      </c>
      <c r="VO56" s="19">
        <v>0</v>
      </c>
      <c r="VP56" s="19">
        <v>0</v>
      </c>
      <c r="VQ56" s="19"/>
      <c r="VR56" s="19">
        <v>0</v>
      </c>
      <c r="VS56" s="19">
        <v>0</v>
      </c>
      <c r="VT56" s="19">
        <v>0</v>
      </c>
      <c r="VU56" s="19"/>
      <c r="VV56" s="19">
        <v>0</v>
      </c>
      <c r="VW56" s="19">
        <v>0</v>
      </c>
      <c r="VX56" s="19">
        <v>0.6</v>
      </c>
      <c r="VY56" s="19">
        <v>0.6</v>
      </c>
      <c r="VZ56" s="19">
        <v>0.6</v>
      </c>
      <c r="WA56" s="19">
        <v>0</v>
      </c>
      <c r="WB56" s="19">
        <v>0</v>
      </c>
      <c r="WC56" s="19">
        <v>17</v>
      </c>
      <c r="WD56" s="19">
        <v>17</v>
      </c>
      <c r="WE56" s="19">
        <v>-17</v>
      </c>
      <c r="WF56" s="19">
        <v>0</v>
      </c>
      <c r="WG56" s="19">
        <v>11</v>
      </c>
      <c r="WH56" s="19">
        <v>11</v>
      </c>
      <c r="WI56" s="19">
        <v>-11</v>
      </c>
      <c r="WJ56" s="19">
        <v>0</v>
      </c>
      <c r="WK56" s="19"/>
      <c r="WL56" s="19">
        <v>0</v>
      </c>
      <c r="WM56" s="19">
        <v>0</v>
      </c>
      <c r="WN56" s="19">
        <v>0</v>
      </c>
      <c r="WO56" s="19"/>
      <c r="WP56" s="19">
        <v>0</v>
      </c>
      <c r="WQ56" s="19">
        <v>0</v>
      </c>
      <c r="WR56" s="19">
        <v>9.5</v>
      </c>
      <c r="WS56" s="19">
        <v>9.4</v>
      </c>
      <c r="WT56" s="19">
        <v>9.4</v>
      </c>
      <c r="WU56" s="19">
        <v>0.1</v>
      </c>
      <c r="WV56" s="19">
        <v>20</v>
      </c>
      <c r="WW56" s="19">
        <v>19.317070000000001</v>
      </c>
      <c r="WX56" s="19">
        <v>19.317070000000001</v>
      </c>
      <c r="WY56" s="19">
        <v>0.68293000000000004</v>
      </c>
      <c r="WZ56" s="19">
        <v>9.5</v>
      </c>
      <c r="XA56" s="19">
        <v>10.6</v>
      </c>
      <c r="XB56" s="19">
        <v>10.6</v>
      </c>
      <c r="XC56" s="19">
        <v>-1.1000000000000001</v>
      </c>
      <c r="XD56" s="19">
        <v>28.9</v>
      </c>
      <c r="XE56" s="19">
        <v>30</v>
      </c>
      <c r="XF56" s="19"/>
      <c r="XG56" s="19">
        <v>28.9</v>
      </c>
      <c r="XH56" s="19"/>
      <c r="XI56" s="19"/>
      <c r="XJ56" s="19"/>
      <c r="XK56" s="19">
        <v>0</v>
      </c>
      <c r="XL56" s="19"/>
      <c r="XM56" s="19"/>
      <c r="XN56" s="19"/>
      <c r="XO56" s="19">
        <v>0</v>
      </c>
      <c r="XP56" s="19"/>
      <c r="XQ56" s="19"/>
      <c r="XR56" s="19"/>
      <c r="XS56" s="19">
        <v>0</v>
      </c>
      <c r="XT56" s="19">
        <v>17.7</v>
      </c>
      <c r="XU56" s="19">
        <v>17</v>
      </c>
      <c r="XV56" s="19">
        <v>14</v>
      </c>
      <c r="XW56" s="19">
        <v>3.7</v>
      </c>
      <c r="XX56" s="19"/>
      <c r="XY56" s="19"/>
      <c r="XZ56" s="19"/>
      <c r="YA56" s="19">
        <v>0</v>
      </c>
      <c r="YB56" s="19"/>
      <c r="YC56" s="19"/>
      <c r="YD56" s="19"/>
      <c r="YE56" s="19">
        <v>0</v>
      </c>
    </row>
    <row r="57" spans="1:655" ht="25.05" customHeight="1" x14ac:dyDescent="0.3">
      <c r="A57" s="1"/>
      <c r="B57" s="203" t="s">
        <v>2843</v>
      </c>
      <c r="C57" s="204"/>
      <c r="D57" s="20">
        <v>2400.3000000000002</v>
      </c>
      <c r="E57" s="20">
        <v>2400</v>
      </c>
      <c r="F57" s="20">
        <v>2400</v>
      </c>
      <c r="G57" s="20"/>
      <c r="H57" s="20">
        <v>15556.75</v>
      </c>
      <c r="I57" s="20">
        <v>15523.149359999999</v>
      </c>
      <c r="J57" s="20">
        <v>15523.149359999999</v>
      </c>
      <c r="K57" s="20"/>
      <c r="L57" s="20">
        <v>5157.8</v>
      </c>
      <c r="M57" s="20">
        <v>5074.5902400000004</v>
      </c>
      <c r="N57" s="20">
        <v>5074.5902400000004</v>
      </c>
      <c r="O57" s="20"/>
      <c r="P57" s="20">
        <v>20.2</v>
      </c>
      <c r="Q57" s="20">
        <v>0</v>
      </c>
      <c r="R57" s="20">
        <v>43.313454999999998</v>
      </c>
      <c r="S57" s="20"/>
      <c r="T57" s="20">
        <v>20.25</v>
      </c>
      <c r="U57" s="20">
        <v>0</v>
      </c>
      <c r="V57" s="20">
        <v>25.550039999999999</v>
      </c>
      <c r="W57" s="20"/>
      <c r="X57" s="20">
        <v>2163.6999999999998</v>
      </c>
      <c r="Y57" s="20">
        <v>2213.4321599999998</v>
      </c>
      <c r="Z57" s="20">
        <v>2213.4319650000002</v>
      </c>
      <c r="AA57" s="20"/>
      <c r="AB57" s="20">
        <v>5031.8999999999996</v>
      </c>
      <c r="AC57" s="20">
        <v>5180</v>
      </c>
      <c r="AD57" s="20">
        <v>5280</v>
      </c>
      <c r="AE57" s="20"/>
      <c r="AF57" s="20">
        <v>0</v>
      </c>
      <c r="AG57" s="20">
        <v>0</v>
      </c>
      <c r="AH57" s="20">
        <v>0</v>
      </c>
      <c r="AI57" s="20"/>
      <c r="AJ57" s="20">
        <v>0</v>
      </c>
      <c r="AK57" s="20">
        <v>0</v>
      </c>
      <c r="AL57" s="20">
        <v>0</v>
      </c>
      <c r="AM57" s="20"/>
      <c r="AN57" s="20">
        <v>2877.65</v>
      </c>
      <c r="AO57" s="20">
        <v>2886.738985</v>
      </c>
      <c r="AP57" s="20">
        <v>3219.93415</v>
      </c>
      <c r="AQ57" s="20"/>
      <c r="AR57" s="20">
        <v>2876.5</v>
      </c>
      <c r="AS57" s="20">
        <v>2886.738985</v>
      </c>
      <c r="AT57" s="20">
        <v>3219.93415</v>
      </c>
      <c r="AU57" s="20"/>
      <c r="AV57" s="20">
        <v>2877.6</v>
      </c>
      <c r="AW57" s="20">
        <v>2886.738985</v>
      </c>
      <c r="AX57" s="20">
        <v>3219.93415</v>
      </c>
      <c r="AY57" s="20"/>
      <c r="AZ57" s="20">
        <v>5238.5</v>
      </c>
      <c r="BA57" s="20">
        <v>4330.1084350000001</v>
      </c>
      <c r="BB57" s="20">
        <v>4829.9012149999999</v>
      </c>
      <c r="BC57" s="20"/>
      <c r="BD57" s="20">
        <v>4999.3</v>
      </c>
      <c r="BE57" s="20">
        <v>4799.9999799999996</v>
      </c>
      <c r="BF57" s="20">
        <v>4799.9993350000004</v>
      </c>
      <c r="BG57" s="20"/>
      <c r="BH57" s="20">
        <v>2633.45</v>
      </c>
      <c r="BI57" s="20">
        <v>2399.9999200000002</v>
      </c>
      <c r="BJ57" s="20">
        <v>2399.99964</v>
      </c>
      <c r="BK57" s="20"/>
      <c r="BL57" s="20">
        <v>13446.7</v>
      </c>
      <c r="BM57" s="20">
        <v>13639.164875</v>
      </c>
      <c r="BN57" s="20">
        <v>13639.164720000001</v>
      </c>
      <c r="BO57" s="20"/>
      <c r="BP57" s="20">
        <v>250.1</v>
      </c>
      <c r="BQ57" s="20">
        <v>131.73951500000001</v>
      </c>
      <c r="BR57" s="20">
        <v>131.73936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3962.2</v>
      </c>
      <c r="CK57" s="20">
        <v>3952.97568</v>
      </c>
      <c r="CL57" s="20">
        <v>3952.9754800000001</v>
      </c>
      <c r="CM57" s="20"/>
      <c r="CN57" s="20">
        <v>175.45</v>
      </c>
      <c r="CO57" s="20">
        <v>123.2316</v>
      </c>
      <c r="CP57" s="20">
        <v>123.2316</v>
      </c>
      <c r="CQ57" s="20"/>
      <c r="CR57" s="20">
        <v>124.5</v>
      </c>
      <c r="CS57" s="20">
        <v>67.643519999999995</v>
      </c>
      <c r="CT57" s="20">
        <v>67.643519999999995</v>
      </c>
      <c r="CU57" s="20"/>
      <c r="CV57" s="20">
        <v>0</v>
      </c>
      <c r="CW57" s="20">
        <v>0</v>
      </c>
      <c r="CX57" s="20">
        <v>11.423895</v>
      </c>
      <c r="CY57" s="20"/>
      <c r="CZ57" s="20">
        <v>159.19999999999999</v>
      </c>
      <c r="DA57" s="20">
        <v>165.08879999999999</v>
      </c>
      <c r="DB57" s="20">
        <v>165.08879999999999</v>
      </c>
      <c r="DC57" s="20"/>
      <c r="DD57" s="20">
        <v>282.2</v>
      </c>
      <c r="DE57" s="20">
        <v>359.81270000000001</v>
      </c>
      <c r="DF57" s="20">
        <v>337.48425500000002</v>
      </c>
      <c r="DG57" s="20"/>
      <c r="DH57" s="20">
        <v>1920.5</v>
      </c>
      <c r="DI57" s="20">
        <v>1902.7711549999999</v>
      </c>
      <c r="DJ57" s="20">
        <v>2010.3619550000001</v>
      </c>
      <c r="DK57" s="20"/>
      <c r="DL57" s="20">
        <v>0</v>
      </c>
      <c r="DM57" s="20">
        <v>0</v>
      </c>
      <c r="DN57" s="20">
        <v>0</v>
      </c>
      <c r="DO57" s="20"/>
      <c r="DP57" s="20">
        <v>0</v>
      </c>
      <c r="DQ57" s="20">
        <v>0</v>
      </c>
      <c r="DR57" s="20">
        <v>0</v>
      </c>
      <c r="DS57" s="20"/>
      <c r="DT57" s="20">
        <v>16.8</v>
      </c>
      <c r="DU57" s="20">
        <v>0</v>
      </c>
      <c r="DV57" s="20">
        <v>32</v>
      </c>
      <c r="DW57" s="20"/>
      <c r="DX57" s="20">
        <v>0</v>
      </c>
      <c r="DY57" s="20">
        <v>0</v>
      </c>
      <c r="DZ57" s="20">
        <v>0</v>
      </c>
      <c r="EA57" s="20"/>
      <c r="EB57" s="20">
        <v>2660.6</v>
      </c>
      <c r="EC57" s="20">
        <v>2709.728795</v>
      </c>
      <c r="ED57" s="20">
        <v>2709.7286399999998</v>
      </c>
      <c r="EE57" s="20"/>
      <c r="EF57" s="20">
        <v>4974.75</v>
      </c>
      <c r="EG57" s="20">
        <v>5312.5017699999999</v>
      </c>
      <c r="EH57" s="20">
        <v>5314.0327900000002</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7196.3</v>
      </c>
      <c r="FA57" s="20">
        <v>7257.5114400000002</v>
      </c>
      <c r="FB57" s="20">
        <v>5881.66752</v>
      </c>
      <c r="FC57" s="20"/>
      <c r="FD57" s="20">
        <v>1727.2</v>
      </c>
      <c r="FE57" s="20">
        <v>1830.1512</v>
      </c>
      <c r="FF57" s="20">
        <v>1830.1510800000001</v>
      </c>
      <c r="FG57" s="20"/>
      <c r="FH57" s="20">
        <v>3114.6</v>
      </c>
      <c r="FI57" s="20">
        <v>3191.6778399999998</v>
      </c>
      <c r="FJ57" s="20">
        <v>3168.9804100000001</v>
      </c>
      <c r="FK57" s="20"/>
      <c r="FL57" s="20">
        <v>928.25</v>
      </c>
      <c r="FM57" s="20">
        <v>905.02416000000005</v>
      </c>
      <c r="FN57" s="20">
        <v>905.02416000000005</v>
      </c>
      <c r="FO57" s="20"/>
      <c r="FP57" s="20">
        <v>225.5</v>
      </c>
      <c r="FQ57" s="20">
        <v>231.430295</v>
      </c>
      <c r="FR57" s="20">
        <v>231.43008499999999</v>
      </c>
      <c r="FS57" s="20"/>
      <c r="FT57" s="20">
        <v>466.95</v>
      </c>
      <c r="FU57" s="20">
        <v>458.92680000000001</v>
      </c>
      <c r="FV57" s="20">
        <v>458.92680000000001</v>
      </c>
      <c r="FW57" s="20"/>
      <c r="FX57" s="20">
        <v>2159.0500000000002</v>
      </c>
      <c r="FY57" s="20">
        <v>2103.7814400000002</v>
      </c>
      <c r="FZ57" s="20">
        <v>2103.7814400000002</v>
      </c>
      <c r="GA57" s="20"/>
      <c r="GB57" s="20">
        <v>3752.65</v>
      </c>
      <c r="GC57" s="20">
        <v>3791.7576600000002</v>
      </c>
      <c r="GD57" s="20">
        <v>3922.3501999999999</v>
      </c>
      <c r="GE57" s="20"/>
      <c r="GF57" s="20">
        <v>0</v>
      </c>
      <c r="GG57" s="20">
        <v>0</v>
      </c>
      <c r="GH57" s="20">
        <v>0</v>
      </c>
      <c r="GI57" s="20"/>
      <c r="GJ57" s="20">
        <v>2006.5</v>
      </c>
      <c r="GK57" s="20">
        <v>1895.8788500000001</v>
      </c>
      <c r="GL57" s="20">
        <v>1961.1750950000001</v>
      </c>
      <c r="GM57" s="20"/>
      <c r="GN57" s="20">
        <v>2641</v>
      </c>
      <c r="GO57" s="20">
        <v>2661.91608</v>
      </c>
      <c r="GP57" s="20">
        <v>2661.91608</v>
      </c>
      <c r="GQ57" s="20"/>
      <c r="GR57" s="20">
        <v>198.95</v>
      </c>
      <c r="GS57" s="20">
        <v>218.16</v>
      </c>
      <c r="GT57" s="20">
        <v>218.16</v>
      </c>
      <c r="GU57" s="20"/>
      <c r="GV57" s="20">
        <v>103.75</v>
      </c>
      <c r="GW57" s="20">
        <v>238.7784</v>
      </c>
      <c r="GX57" s="20">
        <v>238.7784</v>
      </c>
      <c r="GY57" s="20"/>
      <c r="GZ57" s="20">
        <v>1126.9000000000001</v>
      </c>
      <c r="HA57" s="20">
        <v>1134.3921600000001</v>
      </c>
      <c r="HB57" s="20">
        <v>1134.3921600000001</v>
      </c>
      <c r="HC57" s="20"/>
      <c r="HD57" s="20">
        <v>0</v>
      </c>
      <c r="HE57" s="20">
        <v>0</v>
      </c>
      <c r="HF57" s="20">
        <v>0</v>
      </c>
      <c r="HG57" s="20"/>
      <c r="HH57" s="20">
        <v>96</v>
      </c>
      <c r="HI57" s="20">
        <v>93.294240000000002</v>
      </c>
      <c r="HJ57" s="20">
        <v>93.294240000000002</v>
      </c>
      <c r="HK57" s="20"/>
      <c r="HL57" s="20">
        <v>909.1</v>
      </c>
      <c r="HM57" s="20">
        <v>826.06823999999995</v>
      </c>
      <c r="HN57" s="20">
        <v>826.06823999999995</v>
      </c>
      <c r="HO57" s="20"/>
      <c r="HP57" s="20">
        <v>3663.95</v>
      </c>
      <c r="HQ57" s="20">
        <v>4113.1916250000004</v>
      </c>
      <c r="HR57" s="20">
        <v>4113.1916250000004</v>
      </c>
      <c r="HS57" s="20"/>
      <c r="HT57" s="20">
        <v>0</v>
      </c>
      <c r="HU57" s="20">
        <v>0</v>
      </c>
      <c r="HV57" s="20">
        <v>0</v>
      </c>
      <c r="HW57" s="20"/>
      <c r="HX57" s="20">
        <v>0</v>
      </c>
      <c r="HY57" s="20">
        <v>0</v>
      </c>
      <c r="HZ57" s="20">
        <v>0</v>
      </c>
      <c r="IA57" s="20"/>
      <c r="IB57" s="20">
        <v>1152.8499999999999</v>
      </c>
      <c r="IC57" s="20">
        <v>1128.13256</v>
      </c>
      <c r="ID57" s="20">
        <v>1127.69274</v>
      </c>
      <c r="IE57" s="20"/>
      <c r="IF57" s="20">
        <v>137.15</v>
      </c>
      <c r="IG57" s="20">
        <v>293.84670999999997</v>
      </c>
      <c r="IH57" s="20">
        <v>590.65494999999999</v>
      </c>
      <c r="II57" s="20"/>
      <c r="IJ57" s="20">
        <v>1249</v>
      </c>
      <c r="IK57" s="20">
        <v>1487.2650000000001</v>
      </c>
      <c r="IL57" s="20">
        <v>1766.655</v>
      </c>
      <c r="IM57" s="20"/>
      <c r="IN57" s="20">
        <v>1099.3499999999999</v>
      </c>
      <c r="IO57" s="20">
        <v>0</v>
      </c>
      <c r="IP57" s="20">
        <v>533.18123000000003</v>
      </c>
      <c r="IQ57" s="20"/>
      <c r="IR57" s="20">
        <v>0</v>
      </c>
      <c r="IS57" s="20">
        <v>0</v>
      </c>
      <c r="IT57" s="20">
        <v>0</v>
      </c>
      <c r="IU57" s="20"/>
      <c r="IV57" s="20">
        <v>0</v>
      </c>
      <c r="IW57" s="20">
        <v>0</v>
      </c>
      <c r="IX57" s="20">
        <v>0</v>
      </c>
      <c r="IY57" s="20"/>
      <c r="IZ57" s="20">
        <v>0</v>
      </c>
      <c r="JA57" s="20">
        <v>0</v>
      </c>
      <c r="JB57" s="20">
        <v>0</v>
      </c>
      <c r="JC57" s="20"/>
      <c r="JD57" s="20">
        <v>2068</v>
      </c>
      <c r="JE57" s="20">
        <v>2131.5744</v>
      </c>
      <c r="JF57" s="20">
        <v>2131.5744</v>
      </c>
      <c r="JG57" s="20"/>
      <c r="JH57" s="20">
        <v>0</v>
      </c>
      <c r="JI57" s="20">
        <v>0</v>
      </c>
      <c r="JJ57" s="20">
        <v>132.61377999999999</v>
      </c>
      <c r="JK57" s="20"/>
      <c r="JL57" s="20">
        <v>3829.45</v>
      </c>
      <c r="JM57" s="20">
        <v>3901.5461650000002</v>
      </c>
      <c r="JN57" s="20">
        <v>4008.9952699999999</v>
      </c>
      <c r="JO57" s="20"/>
      <c r="JP57" s="20">
        <v>4333.75</v>
      </c>
      <c r="JQ57" s="20">
        <v>3901.5461650000002</v>
      </c>
      <c r="JR57" s="20">
        <v>4008.9952699999999</v>
      </c>
      <c r="JS57" s="20"/>
      <c r="JT57" s="20">
        <v>4029.7</v>
      </c>
      <c r="JU57" s="20">
        <v>3901.5461650000002</v>
      </c>
      <c r="JV57" s="20">
        <v>4008.9952699999999</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110.3</v>
      </c>
      <c r="LE57" s="20">
        <v>95.834879999999998</v>
      </c>
      <c r="LF57" s="20">
        <v>95.834879999999998</v>
      </c>
      <c r="LG57" s="20"/>
      <c r="LH57" s="20">
        <v>3355.55</v>
      </c>
      <c r="LI57" s="20">
        <v>2995.288395</v>
      </c>
      <c r="LJ57" s="20">
        <v>3100.3113549999998</v>
      </c>
      <c r="LK57" s="20"/>
      <c r="LL57" s="20">
        <v>3115.25</v>
      </c>
      <c r="LM57" s="20">
        <v>3208.3190399999999</v>
      </c>
      <c r="LN57" s="20">
        <v>3208.3190399999999</v>
      </c>
      <c r="LO57" s="20"/>
      <c r="LP57" s="20">
        <v>1530.9</v>
      </c>
      <c r="LQ57" s="20">
        <v>1619.0750399999999</v>
      </c>
      <c r="LR57" s="20">
        <v>1619.0750399999999</v>
      </c>
      <c r="LS57" s="20"/>
      <c r="LT57" s="20">
        <v>1895.2</v>
      </c>
      <c r="LU57" s="20">
        <v>1885.6319149999999</v>
      </c>
      <c r="LV57" s="20">
        <v>1885.63176</v>
      </c>
      <c r="LW57" s="20"/>
      <c r="LX57" s="20">
        <v>725.55</v>
      </c>
      <c r="LY57" s="20">
        <v>722.34144000000003</v>
      </c>
      <c r="LZ57" s="20">
        <v>722.34144000000003</v>
      </c>
      <c r="MA57" s="20"/>
      <c r="MB57" s="20">
        <v>0</v>
      </c>
      <c r="MC57" s="20">
        <v>0</v>
      </c>
      <c r="MD57" s="20">
        <v>0</v>
      </c>
      <c r="ME57" s="20"/>
      <c r="MF57" s="20">
        <v>0</v>
      </c>
      <c r="MG57" s="20">
        <v>0</v>
      </c>
      <c r="MH57" s="20">
        <v>0</v>
      </c>
      <c r="MI57" s="20"/>
      <c r="MJ57" s="20">
        <v>0</v>
      </c>
      <c r="MK57" s="20">
        <v>0</v>
      </c>
      <c r="ML57" s="20">
        <v>0</v>
      </c>
      <c r="MM57" s="20"/>
      <c r="MN57" s="20">
        <v>2823.85</v>
      </c>
      <c r="MO57" s="20">
        <v>2966.9774550000002</v>
      </c>
      <c r="MP57" s="20">
        <v>2664</v>
      </c>
      <c r="MQ57" s="20"/>
      <c r="MR57" s="20">
        <v>2814.75</v>
      </c>
      <c r="MS57" s="20">
        <v>2966.9774550000002</v>
      </c>
      <c r="MT57" s="20">
        <v>2664</v>
      </c>
      <c r="MU57" s="20"/>
      <c r="MV57" s="20">
        <v>3161.5</v>
      </c>
      <c r="MW57" s="20">
        <v>2966.9774550000002</v>
      </c>
      <c r="MX57" s="20">
        <v>2664</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8.65</v>
      </c>
      <c r="OC57" s="20">
        <v>0</v>
      </c>
      <c r="OD57" s="20">
        <v>8.1039999999999992</v>
      </c>
      <c r="OE57" s="20"/>
      <c r="OF57" s="20">
        <v>1750.15</v>
      </c>
      <c r="OG57" s="20">
        <v>1353.913335</v>
      </c>
      <c r="OH57" s="20">
        <v>1318.5719999999999</v>
      </c>
      <c r="OI57" s="20"/>
      <c r="OJ57" s="20">
        <v>632.29999999999995</v>
      </c>
      <c r="OK57" s="20">
        <v>0</v>
      </c>
      <c r="OL57" s="20">
        <v>602.24699999999996</v>
      </c>
      <c r="OM57" s="20"/>
      <c r="ON57" s="20">
        <v>220.75</v>
      </c>
      <c r="OO57" s="20">
        <v>243.68950000000001</v>
      </c>
      <c r="OP57" s="20">
        <v>309.42599999999999</v>
      </c>
      <c r="OQ57" s="20"/>
      <c r="OR57" s="20">
        <v>2.9</v>
      </c>
      <c r="OS57" s="20">
        <v>0</v>
      </c>
      <c r="OT57" s="20">
        <v>2.1</v>
      </c>
      <c r="OU57" s="20"/>
      <c r="OV57" s="20">
        <v>480.35</v>
      </c>
      <c r="OW57" s="20">
        <v>421.463435</v>
      </c>
      <c r="OX57" s="20">
        <v>421.46328</v>
      </c>
      <c r="OY57" s="20"/>
      <c r="OZ57" s="20">
        <v>237.85</v>
      </c>
      <c r="PA57" s="20">
        <v>239.59200000000001</v>
      </c>
      <c r="PB57" s="20">
        <v>239.59200000000001</v>
      </c>
      <c r="PC57" s="20"/>
      <c r="PD57" s="20">
        <v>130.05000000000001</v>
      </c>
      <c r="PE57" s="20">
        <v>136.08000000000001</v>
      </c>
      <c r="PF57" s="20">
        <v>136.08000000000001</v>
      </c>
      <c r="PG57" s="20"/>
      <c r="PH57" s="20">
        <v>24</v>
      </c>
      <c r="PI57" s="20">
        <v>24</v>
      </c>
      <c r="PJ57" s="20">
        <v>24</v>
      </c>
      <c r="PK57" s="20"/>
      <c r="PL57" s="20">
        <v>0</v>
      </c>
      <c r="PM57" s="20">
        <v>0</v>
      </c>
      <c r="PN57" s="20">
        <v>0</v>
      </c>
      <c r="PO57" s="20"/>
      <c r="PP57" s="20">
        <v>117.3805</v>
      </c>
      <c r="PQ57" s="20">
        <v>120</v>
      </c>
      <c r="PR57" s="20">
        <v>120</v>
      </c>
      <c r="PS57" s="20"/>
      <c r="PT57" s="20">
        <v>488.25</v>
      </c>
      <c r="PU57" s="20">
        <v>468.29271499999999</v>
      </c>
      <c r="PV57" s="20">
        <v>468.29255999999998</v>
      </c>
      <c r="PW57" s="20"/>
      <c r="PX57" s="20">
        <v>480</v>
      </c>
      <c r="PY57" s="20">
        <v>195.1</v>
      </c>
      <c r="PZ57" s="20">
        <v>0</v>
      </c>
      <c r="QA57" s="20"/>
      <c r="QB57" s="20">
        <v>453.2</v>
      </c>
      <c r="QC57" s="20">
        <v>421.463435</v>
      </c>
      <c r="QD57" s="20">
        <v>421.46328</v>
      </c>
      <c r="QE57" s="20"/>
      <c r="QF57" s="20">
        <v>86.8</v>
      </c>
      <c r="QG57" s="20">
        <v>84</v>
      </c>
      <c r="QH57" s="20">
        <v>84</v>
      </c>
      <c r="QI57" s="20"/>
      <c r="QJ57" s="20">
        <v>444</v>
      </c>
      <c r="QK57" s="20">
        <v>433.17072000000002</v>
      </c>
      <c r="QL57" s="20">
        <v>433.17072000000002</v>
      </c>
      <c r="QM57" s="20"/>
      <c r="QN57" s="20">
        <v>124.05</v>
      </c>
      <c r="QO57" s="20">
        <v>0</v>
      </c>
      <c r="QP57" s="20">
        <v>111.8895</v>
      </c>
      <c r="QQ57" s="20"/>
      <c r="QR57" s="20">
        <v>150.30000000000001</v>
      </c>
      <c r="QS57" s="20">
        <v>0</v>
      </c>
      <c r="QT57" s="20">
        <v>152.91900000000001</v>
      </c>
      <c r="QU57" s="20"/>
      <c r="QV57" s="20">
        <v>251.2</v>
      </c>
      <c r="QW57" s="20">
        <v>321.80900000000003</v>
      </c>
      <c r="QX57" s="20">
        <v>259.601</v>
      </c>
      <c r="QY57" s="20"/>
      <c r="QZ57" s="20">
        <v>635.95000000000005</v>
      </c>
      <c r="RA57" s="20">
        <v>862.88099999999997</v>
      </c>
      <c r="RB57" s="20">
        <v>804.10950000000003</v>
      </c>
      <c r="RC57" s="20"/>
      <c r="RD57" s="20">
        <v>104.9</v>
      </c>
      <c r="RE57" s="20">
        <v>100.8</v>
      </c>
      <c r="RF57" s="20">
        <v>100.8</v>
      </c>
      <c r="RG57" s="20"/>
      <c r="RH57" s="20">
        <v>22.05</v>
      </c>
      <c r="RI57" s="20">
        <v>0</v>
      </c>
      <c r="RJ57" s="20">
        <v>9.6</v>
      </c>
      <c r="RK57" s="20"/>
      <c r="RL57" s="20">
        <v>51.55</v>
      </c>
      <c r="RM57" s="20">
        <v>57.6</v>
      </c>
      <c r="RN57" s="20">
        <v>57.6</v>
      </c>
      <c r="RO57" s="20"/>
      <c r="RP57" s="20">
        <v>21.9</v>
      </c>
      <c r="RQ57" s="20">
        <v>0</v>
      </c>
      <c r="RR57" s="20">
        <v>0</v>
      </c>
      <c r="RS57" s="20"/>
      <c r="RT57" s="20">
        <v>151</v>
      </c>
      <c r="RU57" s="20">
        <v>0</v>
      </c>
      <c r="RV57" s="20">
        <v>130.83799999999999</v>
      </c>
      <c r="RW57" s="20"/>
      <c r="RX57" s="20">
        <v>78.781499999999994</v>
      </c>
      <c r="RY57" s="20">
        <v>79.703999999999994</v>
      </c>
      <c r="RZ57" s="20">
        <v>79.703999999999994</v>
      </c>
      <c r="SA57" s="20"/>
      <c r="SB57" s="20">
        <v>362.1</v>
      </c>
      <c r="SC57" s="20">
        <v>344.39884000000001</v>
      </c>
      <c r="SD57" s="20">
        <v>329.32584000000003</v>
      </c>
      <c r="SE57" s="20"/>
      <c r="SF57" s="20">
        <v>56.45</v>
      </c>
      <c r="SG57" s="20">
        <v>39</v>
      </c>
      <c r="SH57" s="20">
        <v>39</v>
      </c>
      <c r="SI57" s="20"/>
      <c r="SJ57" s="20">
        <v>1.85</v>
      </c>
      <c r="SK57" s="20">
        <v>16.8</v>
      </c>
      <c r="SL57" s="20">
        <v>16.8</v>
      </c>
      <c r="SM57" s="20"/>
      <c r="SN57" s="20">
        <v>397.5</v>
      </c>
      <c r="SO57" s="20">
        <v>412.09751999999997</v>
      </c>
      <c r="SP57" s="20">
        <v>412.09751999999997</v>
      </c>
      <c r="SQ57" s="20"/>
      <c r="SR57" s="20">
        <v>185.05</v>
      </c>
      <c r="SS57" s="20">
        <v>223.2</v>
      </c>
      <c r="ST57" s="20">
        <v>223.2</v>
      </c>
      <c r="SU57" s="20"/>
      <c r="SV57" s="20">
        <v>257.05</v>
      </c>
      <c r="SW57" s="20">
        <v>280.97568000000001</v>
      </c>
      <c r="SX57" s="20">
        <v>280.97548</v>
      </c>
      <c r="SY57" s="20"/>
      <c r="SZ57" s="20">
        <v>364.9</v>
      </c>
      <c r="TA57" s="20">
        <v>374.63415500000002</v>
      </c>
      <c r="TB57" s="20">
        <v>374.63400000000001</v>
      </c>
      <c r="TC57" s="20"/>
      <c r="TD57" s="20">
        <v>479.3</v>
      </c>
      <c r="TE57" s="20">
        <v>463.60968000000003</v>
      </c>
      <c r="TF57" s="20">
        <v>463.60968000000003</v>
      </c>
      <c r="TG57" s="20"/>
      <c r="TH57" s="20">
        <v>195.85</v>
      </c>
      <c r="TI57" s="20">
        <v>283.07400000000001</v>
      </c>
      <c r="TJ57" s="20">
        <v>260.44200000000001</v>
      </c>
      <c r="TK57" s="20"/>
      <c r="TL57" s="20">
        <v>640.20000000000005</v>
      </c>
      <c r="TM57" s="20">
        <v>786.46699999999998</v>
      </c>
      <c r="TN57" s="20">
        <v>851.58950000000004</v>
      </c>
      <c r="TO57" s="20"/>
      <c r="TP57" s="20">
        <v>269.55</v>
      </c>
      <c r="TQ57" s="20">
        <v>0</v>
      </c>
      <c r="TR57" s="20">
        <v>264.44049999999999</v>
      </c>
      <c r="TS57" s="20"/>
      <c r="TT57" s="20">
        <v>645.1</v>
      </c>
      <c r="TU57" s="20">
        <v>793.73193000000003</v>
      </c>
      <c r="TV57" s="20">
        <v>758.97199999999998</v>
      </c>
      <c r="TW57" s="20"/>
      <c r="TX57" s="20">
        <v>1000.85</v>
      </c>
      <c r="TY57" s="20">
        <v>1119.60796</v>
      </c>
      <c r="TZ57" s="20">
        <v>1081.5985000000001</v>
      </c>
      <c r="UA57" s="20"/>
      <c r="UB57" s="20">
        <v>54.6</v>
      </c>
      <c r="UC57" s="20">
        <v>50.078499999999998</v>
      </c>
      <c r="UD57" s="20">
        <v>50.078499999999998</v>
      </c>
      <c r="UE57" s="20"/>
      <c r="UF57" s="20">
        <v>20.3</v>
      </c>
      <c r="UG57" s="20">
        <v>44.652500000000003</v>
      </c>
      <c r="UH57" s="20">
        <v>44.652500000000003</v>
      </c>
      <c r="UI57" s="20"/>
      <c r="UJ57" s="20">
        <v>405.75</v>
      </c>
      <c r="UK57" s="20">
        <v>421.463435</v>
      </c>
      <c r="UL57" s="20">
        <v>421.46328</v>
      </c>
      <c r="UM57" s="20"/>
      <c r="UN57" s="20">
        <v>117.05</v>
      </c>
      <c r="UO57" s="20">
        <v>134.4</v>
      </c>
      <c r="UP57" s="20">
        <v>134.4</v>
      </c>
      <c r="UQ57" s="20"/>
      <c r="UR57" s="20">
        <v>189.6</v>
      </c>
      <c r="US57" s="20">
        <v>184.8</v>
      </c>
      <c r="UT57" s="20">
        <v>184.8</v>
      </c>
      <c r="UU57" s="20"/>
      <c r="UV57" s="20">
        <v>361.9</v>
      </c>
      <c r="UW57" s="20">
        <v>351.219515</v>
      </c>
      <c r="UX57" s="20">
        <v>351.21935999999999</v>
      </c>
      <c r="UY57" s="20"/>
      <c r="UZ57" s="20">
        <v>386.45</v>
      </c>
      <c r="VA57" s="20">
        <v>374.63415500000002</v>
      </c>
      <c r="VB57" s="20">
        <v>374.63400000000001</v>
      </c>
      <c r="VC57" s="20"/>
      <c r="VD57" s="20">
        <v>382.8</v>
      </c>
      <c r="VE57" s="20">
        <v>374.63415500000002</v>
      </c>
      <c r="VF57" s="20">
        <v>374.63400000000001</v>
      </c>
      <c r="VG57" s="20"/>
      <c r="VH57" s="20">
        <v>163.19999999999999</v>
      </c>
      <c r="VI57" s="20">
        <v>176.42349999999999</v>
      </c>
      <c r="VJ57" s="20">
        <v>246.1465</v>
      </c>
      <c r="VK57" s="20"/>
      <c r="VL57" s="20">
        <v>1966.6</v>
      </c>
      <c r="VM57" s="20">
        <v>0</v>
      </c>
      <c r="VN57" s="20">
        <v>2090.31</v>
      </c>
      <c r="VO57" s="20"/>
      <c r="VP57" s="20">
        <v>120.6</v>
      </c>
      <c r="VQ57" s="20">
        <v>0</v>
      </c>
      <c r="VR57" s="20">
        <v>134.05950000000001</v>
      </c>
      <c r="VS57" s="20"/>
      <c r="VT57" s="20">
        <v>1120.9000000000001</v>
      </c>
      <c r="VU57" s="20">
        <v>0</v>
      </c>
      <c r="VV57" s="20">
        <v>1097.2864999999999</v>
      </c>
      <c r="VW57" s="20"/>
      <c r="VX57" s="20">
        <v>14.4</v>
      </c>
      <c r="VY57" s="20">
        <v>14.4</v>
      </c>
      <c r="VZ57" s="20">
        <v>14.4</v>
      </c>
      <c r="WA57" s="20"/>
      <c r="WB57" s="20">
        <v>623.04999999999995</v>
      </c>
      <c r="WC57" s="20">
        <v>860</v>
      </c>
      <c r="WD57" s="20">
        <v>860</v>
      </c>
      <c r="WE57" s="20"/>
      <c r="WF57" s="20">
        <v>579.25</v>
      </c>
      <c r="WG57" s="20">
        <v>701.56127500000002</v>
      </c>
      <c r="WH57" s="20">
        <v>694.5</v>
      </c>
      <c r="WI57" s="20"/>
      <c r="WJ57" s="20">
        <v>830.6</v>
      </c>
      <c r="WK57" s="20">
        <v>0</v>
      </c>
      <c r="WL57" s="20">
        <v>810.60500000000002</v>
      </c>
      <c r="WM57" s="20"/>
      <c r="WN57" s="20">
        <v>116</v>
      </c>
      <c r="WO57" s="20">
        <v>0</v>
      </c>
      <c r="WP57" s="20">
        <v>85.680499999999995</v>
      </c>
      <c r="WQ57" s="20"/>
      <c r="WR57" s="20">
        <v>227.05</v>
      </c>
      <c r="WS57" s="20">
        <v>225.6</v>
      </c>
      <c r="WT57" s="20">
        <v>225.6</v>
      </c>
      <c r="WU57" s="20"/>
      <c r="WV57" s="20">
        <v>479.45</v>
      </c>
      <c r="WW57" s="20">
        <v>463.60968000000003</v>
      </c>
      <c r="WX57" s="20">
        <v>463.60968000000003</v>
      </c>
      <c r="WY57" s="20"/>
      <c r="WZ57" s="20">
        <v>232.7</v>
      </c>
      <c r="XA57" s="20">
        <v>254.4</v>
      </c>
      <c r="XB57" s="20">
        <v>254.4</v>
      </c>
      <c r="XC57" s="20"/>
      <c r="XD57" s="20">
        <v>435.4</v>
      </c>
      <c r="XE57" s="20">
        <v>300</v>
      </c>
      <c r="XF57" s="20">
        <v>0</v>
      </c>
      <c r="XG57" s="20"/>
      <c r="XH57" s="20">
        <v>0</v>
      </c>
      <c r="XI57" s="20">
        <v>0</v>
      </c>
      <c r="XJ57" s="20">
        <v>0</v>
      </c>
      <c r="XK57" s="20"/>
      <c r="XL57" s="20">
        <v>0</v>
      </c>
      <c r="XM57" s="20">
        <v>0</v>
      </c>
      <c r="XN57" s="20">
        <v>0</v>
      </c>
      <c r="XO57" s="20"/>
      <c r="XP57" s="20">
        <v>0</v>
      </c>
      <c r="XQ57" s="20">
        <v>0</v>
      </c>
      <c r="XR57" s="20">
        <v>0</v>
      </c>
      <c r="XS57" s="20"/>
      <c r="XT57" s="20">
        <v>422.4</v>
      </c>
      <c r="XU57" s="20">
        <v>354</v>
      </c>
      <c r="XV57" s="20">
        <v>336</v>
      </c>
      <c r="XW57" s="20"/>
      <c r="XX57" s="20">
        <v>0</v>
      </c>
      <c r="XY57" s="20">
        <v>0</v>
      </c>
      <c r="XZ57" s="20">
        <v>0</v>
      </c>
      <c r="YA57" s="20"/>
      <c r="YB57" s="20">
        <v>0</v>
      </c>
      <c r="YC57" s="20">
        <v>0</v>
      </c>
      <c r="YD57" s="20">
        <v>0</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x14ac:dyDescent="0.3">
      <c r="A5" s="1"/>
      <c r="B5" s="1"/>
      <c r="C5" s="1"/>
      <c r="D5" s="1"/>
      <c r="E5" s="1"/>
    </row>
    <row r="6" spans="1:7" x14ac:dyDescent="0.3">
      <c r="A6" s="1"/>
      <c r="B6" s="1" t="s">
        <v>2844</v>
      </c>
      <c r="C6" s="1"/>
      <c r="D6" s="1"/>
      <c r="E6" s="1"/>
    </row>
    <row r="7" spans="1:7" ht="33" customHeight="1" x14ac:dyDescent="0.3">
      <c r="A7" s="1"/>
      <c r="B7" s="3" t="s">
        <v>2845</v>
      </c>
      <c r="C7" s="3" t="s">
        <v>2846</v>
      </c>
      <c r="D7" s="3" t="s">
        <v>2847</v>
      </c>
      <c r="E7" s="3" t="s">
        <v>1053</v>
      </c>
    </row>
    <row r="8" spans="1:7" x14ac:dyDescent="0.3">
      <c r="A8" s="1"/>
      <c r="B8" s="145" t="s">
        <v>2848</v>
      </c>
      <c r="C8" s="53">
        <v>4460320.01724</v>
      </c>
      <c r="D8" s="53">
        <v>5045238.8171086004</v>
      </c>
      <c r="E8" s="176">
        <v>-0.11593480924730813</v>
      </c>
    </row>
    <row r="9" spans="1:7" x14ac:dyDescent="0.3">
      <c r="A9" s="1"/>
      <c r="B9" s="145" t="s">
        <v>2849</v>
      </c>
      <c r="C9" s="53">
        <v>4180435.3621</v>
      </c>
      <c r="D9" s="53">
        <v>4162352.6899365</v>
      </c>
      <c r="E9" s="176">
        <v>4.3443392500638542E-3</v>
      </c>
    </row>
    <row r="10" spans="1:7" x14ac:dyDescent="0.3">
      <c r="A10" s="1"/>
      <c r="B10" s="145" t="s">
        <v>2850</v>
      </c>
      <c r="C10" s="53">
        <v>4094371.3698900002</v>
      </c>
      <c r="D10" s="53">
        <v>4452049.3931926005</v>
      </c>
      <c r="E10" s="176">
        <v>-8.0340084242889825E-2</v>
      </c>
    </row>
    <row r="11" spans="1:7" x14ac:dyDescent="0.3">
      <c r="A11" s="1"/>
      <c r="B11" s="145" t="s">
        <v>2851</v>
      </c>
      <c r="C11" s="53">
        <v>3573913.30198</v>
      </c>
      <c r="D11" s="53">
        <v>3924494.2024746002</v>
      </c>
      <c r="E11" s="176">
        <v>-8.9331486404933491E-2</v>
      </c>
    </row>
    <row r="12" spans="1:7" x14ac:dyDescent="0.3">
      <c r="A12" s="1"/>
      <c r="B12" s="145" t="s">
        <v>2852</v>
      </c>
      <c r="C12" s="53">
        <v>5343604.33091</v>
      </c>
      <c r="D12" s="53">
        <v>6120444.1456207996</v>
      </c>
      <c r="E12" s="176">
        <v>-0.12692539891351376</v>
      </c>
    </row>
    <row r="13" spans="1:7" x14ac:dyDescent="0.3">
      <c r="A13" s="1"/>
      <c r="B13" s="145" t="s">
        <v>2853</v>
      </c>
      <c r="C13" s="53">
        <v>5609663.2959899995</v>
      </c>
      <c r="D13" s="53">
        <v>7692923.1209306</v>
      </c>
      <c r="E13" s="176">
        <v>-0.27080211152410316</v>
      </c>
    </row>
    <row r="14" spans="1:7" x14ac:dyDescent="0.3">
      <c r="A14" s="1"/>
      <c r="B14" s="145" t="s">
        <v>2854</v>
      </c>
      <c r="C14" s="53">
        <v>7329474.8504600003</v>
      </c>
      <c r="D14" s="53">
        <v>7618551.8817758001</v>
      </c>
      <c r="E14" s="176">
        <v>-3.7943829195059488E-2</v>
      </c>
    </row>
    <row r="15" spans="1:7" x14ac:dyDescent="0.3">
      <c r="A15" s="1"/>
      <c r="B15" s="145" t="s">
        <v>2855</v>
      </c>
      <c r="C15" s="53">
        <v>6605924.7173100002</v>
      </c>
      <c r="D15" s="53">
        <v>7495653.2301652003</v>
      </c>
      <c r="E15" s="176">
        <v>-0.11869926283070474</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2856</v>
      </c>
      <c r="C5" s="1"/>
      <c r="D5" s="1"/>
      <c r="E5" s="1"/>
      <c r="F5" s="1"/>
      <c r="G5" s="1"/>
      <c r="H5" s="1"/>
      <c r="I5" s="1"/>
      <c r="J5" s="1"/>
      <c r="K5" s="1"/>
      <c r="L5" s="1"/>
      <c r="M5" s="1"/>
      <c r="N5" s="1"/>
      <c r="O5" s="1"/>
      <c r="P5" s="1"/>
    </row>
    <row r="6" spans="1:16" ht="27.6" x14ac:dyDescent="0.3">
      <c r="A6" s="1"/>
      <c r="B6" s="3" t="s">
        <v>150</v>
      </c>
      <c r="C6" s="3" t="s">
        <v>1250</v>
      </c>
      <c r="D6" s="3" t="s">
        <v>1251</v>
      </c>
      <c r="E6" s="3" t="s">
        <v>1252</v>
      </c>
      <c r="F6" s="3" t="s">
        <v>153</v>
      </c>
      <c r="G6" s="3" t="s">
        <v>154</v>
      </c>
      <c r="H6" s="3" t="s">
        <v>1253</v>
      </c>
      <c r="I6" s="3" t="s">
        <v>1254</v>
      </c>
      <c r="J6" s="3" t="s">
        <v>1255</v>
      </c>
      <c r="K6" s="3" t="s">
        <v>1256</v>
      </c>
      <c r="L6" s="3" t="s">
        <v>1257</v>
      </c>
      <c r="M6" s="3" t="s">
        <v>1258</v>
      </c>
      <c r="N6" s="3" t="s">
        <v>1259</v>
      </c>
      <c r="O6" s="3" t="s">
        <v>1260</v>
      </c>
      <c r="P6" s="3" t="s">
        <v>1261</v>
      </c>
    </row>
    <row r="7" spans="1:16" x14ac:dyDescent="0.3">
      <c r="A7" s="1"/>
      <c r="B7" s="6" t="s">
        <v>685</v>
      </c>
      <c r="C7" s="6" t="s">
        <v>1074</v>
      </c>
      <c r="D7" s="85" t="s">
        <v>55</v>
      </c>
      <c r="E7" s="6" t="s">
        <v>1262</v>
      </c>
      <c r="F7" s="85" t="s">
        <v>26</v>
      </c>
      <c r="G7" s="85" t="s">
        <v>27</v>
      </c>
      <c r="H7" s="85" t="s">
        <v>1006</v>
      </c>
      <c r="I7" s="85" t="s">
        <v>1006</v>
      </c>
      <c r="J7" s="177" t="s">
        <v>1263</v>
      </c>
      <c r="K7" s="85" t="s">
        <v>1006</v>
      </c>
      <c r="L7" s="85" t="s">
        <v>1006</v>
      </c>
      <c r="M7" s="85" t="s">
        <v>1006</v>
      </c>
      <c r="N7" s="85" t="s">
        <v>1006</v>
      </c>
      <c r="O7" s="6" t="s">
        <v>1264</v>
      </c>
      <c r="P7" s="6"/>
    </row>
    <row r="8" spans="1:16" x14ac:dyDescent="0.3">
      <c r="A8" s="1"/>
      <c r="B8" s="6" t="s">
        <v>682</v>
      </c>
      <c r="C8" s="6" t="s">
        <v>1078</v>
      </c>
      <c r="D8" s="85" t="s">
        <v>1265</v>
      </c>
      <c r="E8" s="6" t="s">
        <v>1266</v>
      </c>
      <c r="F8" s="85" t="s">
        <v>26</v>
      </c>
      <c r="G8" s="85" t="s">
        <v>1267</v>
      </c>
      <c r="H8" s="85" t="s">
        <v>1006</v>
      </c>
      <c r="I8" s="85" t="s">
        <v>1006</v>
      </c>
      <c r="J8" s="177" t="s">
        <v>1263</v>
      </c>
      <c r="K8" s="85" t="s">
        <v>1006</v>
      </c>
      <c r="L8" s="85" t="s">
        <v>1006</v>
      </c>
      <c r="M8" s="85" t="s">
        <v>1006</v>
      </c>
      <c r="N8" s="85" t="s">
        <v>1006</v>
      </c>
      <c r="O8" s="6" t="s">
        <v>1264</v>
      </c>
      <c r="P8" s="6"/>
    </row>
    <row r="9" spans="1:16" x14ac:dyDescent="0.3">
      <c r="A9" s="1"/>
      <c r="B9" s="6" t="s">
        <v>682</v>
      </c>
      <c r="C9" s="6" t="s">
        <v>1078</v>
      </c>
      <c r="D9" s="85" t="s">
        <v>55</v>
      </c>
      <c r="E9" s="6" t="s">
        <v>1268</v>
      </c>
      <c r="F9" s="85" t="s">
        <v>1267</v>
      </c>
      <c r="G9" s="85" t="s">
        <v>1269</v>
      </c>
      <c r="H9" s="85" t="s">
        <v>1006</v>
      </c>
      <c r="I9" s="85" t="s">
        <v>1006</v>
      </c>
      <c r="J9" s="177" t="s">
        <v>1263</v>
      </c>
      <c r="K9" s="85" t="s">
        <v>1006</v>
      </c>
      <c r="L9" s="85" t="s">
        <v>1006</v>
      </c>
      <c r="M9" s="85" t="s">
        <v>1006</v>
      </c>
      <c r="N9" s="85" t="s">
        <v>1006</v>
      </c>
      <c r="O9" s="6" t="s">
        <v>1264</v>
      </c>
      <c r="P9" s="6"/>
    </row>
    <row r="10" spans="1:16" x14ac:dyDescent="0.3">
      <c r="A10" s="1"/>
      <c r="B10" s="6" t="s">
        <v>682</v>
      </c>
      <c r="C10" s="6" t="s">
        <v>1078</v>
      </c>
      <c r="D10" s="85" t="s">
        <v>1265</v>
      </c>
      <c r="E10" s="6" t="s">
        <v>1266</v>
      </c>
      <c r="F10" s="85" t="s">
        <v>1269</v>
      </c>
      <c r="G10" s="85" t="s">
        <v>27</v>
      </c>
      <c r="H10" s="85" t="s">
        <v>1006</v>
      </c>
      <c r="I10" s="85" t="s">
        <v>1006</v>
      </c>
      <c r="J10" s="177" t="s">
        <v>1263</v>
      </c>
      <c r="K10" s="85" t="s">
        <v>1006</v>
      </c>
      <c r="L10" s="85" t="s">
        <v>1006</v>
      </c>
      <c r="M10" s="85" t="s">
        <v>1006</v>
      </c>
      <c r="N10" s="85" t="s">
        <v>1006</v>
      </c>
      <c r="O10" s="6" t="s">
        <v>1264</v>
      </c>
      <c r="P10" s="6"/>
    </row>
    <row r="11" spans="1:16" x14ac:dyDescent="0.3">
      <c r="A11" s="1"/>
      <c r="B11" s="6" t="s">
        <v>57</v>
      </c>
      <c r="C11" s="6" t="s">
        <v>1140</v>
      </c>
      <c r="D11" s="85" t="s">
        <v>262</v>
      </c>
      <c r="E11" s="6" t="s">
        <v>1270</v>
      </c>
      <c r="F11" s="85" t="s">
        <v>1271</v>
      </c>
      <c r="G11" s="85" t="s">
        <v>1272</v>
      </c>
      <c r="H11" s="85" t="s">
        <v>1273</v>
      </c>
      <c r="I11" s="85" t="s">
        <v>1006</v>
      </c>
      <c r="J11" s="178" t="s">
        <v>1274</v>
      </c>
      <c r="K11" s="85" t="s">
        <v>1006</v>
      </c>
      <c r="L11" s="85" t="s">
        <v>1006</v>
      </c>
      <c r="M11" s="85" t="s">
        <v>1006</v>
      </c>
      <c r="N11" s="85" t="s">
        <v>1006</v>
      </c>
      <c r="O11" s="6" t="s">
        <v>1264</v>
      </c>
      <c r="P11" s="6"/>
    </row>
    <row r="12" spans="1:16" x14ac:dyDescent="0.3">
      <c r="A12" s="1"/>
      <c r="B12" s="6" t="s">
        <v>57</v>
      </c>
      <c r="C12" s="6" t="s">
        <v>1140</v>
      </c>
      <c r="D12" s="85" t="s">
        <v>270</v>
      </c>
      <c r="E12" s="6" t="s">
        <v>1270</v>
      </c>
      <c r="F12" s="85" t="s">
        <v>1275</v>
      </c>
      <c r="G12" s="85" t="s">
        <v>1276</v>
      </c>
      <c r="H12" s="85" t="s">
        <v>1006</v>
      </c>
      <c r="I12" s="85" t="s">
        <v>1006</v>
      </c>
      <c r="J12" s="178" t="s">
        <v>1274</v>
      </c>
      <c r="K12" s="85" t="s">
        <v>1006</v>
      </c>
      <c r="L12" s="85" t="s">
        <v>1006</v>
      </c>
      <c r="M12" s="85" t="s">
        <v>1006</v>
      </c>
      <c r="N12" s="85" t="s">
        <v>1006</v>
      </c>
      <c r="O12" s="6" t="s">
        <v>1264</v>
      </c>
      <c r="P12" s="6"/>
    </row>
    <row r="13" spans="1:16" x14ac:dyDescent="0.3">
      <c r="A13" s="1"/>
      <c r="B13" s="6" t="s">
        <v>639</v>
      </c>
      <c r="C13" s="6" t="s">
        <v>1143</v>
      </c>
      <c r="D13" s="85" t="s">
        <v>1144</v>
      </c>
      <c r="E13" s="6" t="s">
        <v>1277</v>
      </c>
      <c r="F13" s="85" t="s">
        <v>1278</v>
      </c>
      <c r="G13" s="85" t="s">
        <v>1279</v>
      </c>
      <c r="H13" s="85" t="s">
        <v>1280</v>
      </c>
      <c r="I13" s="85" t="s">
        <v>1281</v>
      </c>
      <c r="J13" s="179" t="s">
        <v>1282</v>
      </c>
      <c r="K13" s="85" t="s">
        <v>1006</v>
      </c>
      <c r="L13" s="85" t="s">
        <v>1006</v>
      </c>
      <c r="M13" s="85" t="s">
        <v>1006</v>
      </c>
      <c r="N13" s="85" t="s">
        <v>1006</v>
      </c>
      <c r="O13" s="6" t="s">
        <v>1264</v>
      </c>
      <c r="P13" s="6"/>
    </row>
    <row r="14" spans="1:16" x14ac:dyDescent="0.3">
      <c r="A14" s="1"/>
      <c r="B14" s="6" t="s">
        <v>639</v>
      </c>
      <c r="C14" s="6" t="s">
        <v>1143</v>
      </c>
      <c r="D14" s="85" t="s">
        <v>1145</v>
      </c>
      <c r="E14" s="6" t="s">
        <v>1283</v>
      </c>
      <c r="F14" s="85" t="s">
        <v>1284</v>
      </c>
      <c r="G14" s="85" t="s">
        <v>1279</v>
      </c>
      <c r="H14" s="85" t="s">
        <v>1280</v>
      </c>
      <c r="I14" s="85" t="s">
        <v>1281</v>
      </c>
      <c r="J14" s="179" t="s">
        <v>1282</v>
      </c>
      <c r="K14" s="85" t="s">
        <v>1006</v>
      </c>
      <c r="L14" s="85" t="s">
        <v>1006</v>
      </c>
      <c r="M14" s="85" t="s">
        <v>1006</v>
      </c>
      <c r="N14" s="85" t="s">
        <v>1006</v>
      </c>
      <c r="O14" s="6" t="s">
        <v>1264</v>
      </c>
      <c r="P14" s="6"/>
    </row>
    <row r="15" spans="1:16" x14ac:dyDescent="0.3">
      <c r="A15" s="1"/>
      <c r="B15" s="6" t="s">
        <v>70</v>
      </c>
      <c r="C15" s="6" t="s">
        <v>1146</v>
      </c>
      <c r="D15" s="85" t="s">
        <v>55</v>
      </c>
      <c r="E15" s="6" t="s">
        <v>1285</v>
      </c>
      <c r="F15" s="85" t="s">
        <v>26</v>
      </c>
      <c r="G15" s="85" t="s">
        <v>27</v>
      </c>
      <c r="H15" s="85" t="s">
        <v>1006</v>
      </c>
      <c r="I15" s="85" t="s">
        <v>1006</v>
      </c>
      <c r="J15" s="180" t="s">
        <v>1286</v>
      </c>
      <c r="K15" s="85" t="s">
        <v>1006</v>
      </c>
      <c r="L15" s="85" t="s">
        <v>1006</v>
      </c>
      <c r="M15" s="85" t="s">
        <v>1006</v>
      </c>
      <c r="N15" s="85" t="s">
        <v>1006</v>
      </c>
      <c r="O15" s="6" t="s">
        <v>1264</v>
      </c>
      <c r="P15" s="6"/>
    </row>
    <row r="16" spans="1:16" x14ac:dyDescent="0.3">
      <c r="A16" s="1"/>
      <c r="B16" s="6" t="s">
        <v>70</v>
      </c>
      <c r="C16" s="6" t="s">
        <v>1148</v>
      </c>
      <c r="D16" s="85" t="s">
        <v>55</v>
      </c>
      <c r="E16" s="6" t="s">
        <v>1287</v>
      </c>
      <c r="F16" s="85" t="s">
        <v>26</v>
      </c>
      <c r="G16" s="85" t="s">
        <v>1288</v>
      </c>
      <c r="H16" s="85" t="s">
        <v>1006</v>
      </c>
      <c r="I16" s="85" t="s">
        <v>1289</v>
      </c>
      <c r="J16" s="179" t="s">
        <v>1282</v>
      </c>
      <c r="K16" s="85" t="s">
        <v>1006</v>
      </c>
      <c r="L16" s="85" t="s">
        <v>1006</v>
      </c>
      <c r="M16" s="85" t="s">
        <v>1006</v>
      </c>
      <c r="N16" s="85" t="s">
        <v>1006</v>
      </c>
      <c r="O16" s="6" t="s">
        <v>1264</v>
      </c>
      <c r="P16" s="6"/>
    </row>
    <row r="17" spans="1:16" x14ac:dyDescent="0.3">
      <c r="A17" s="1"/>
      <c r="B17" s="6" t="s">
        <v>70</v>
      </c>
      <c r="C17" s="6" t="s">
        <v>1148</v>
      </c>
      <c r="D17" s="85" t="s">
        <v>55</v>
      </c>
      <c r="E17" s="6" t="s">
        <v>1287</v>
      </c>
      <c r="F17" s="85" t="s">
        <v>1290</v>
      </c>
      <c r="G17" s="85" t="s">
        <v>1291</v>
      </c>
      <c r="H17" s="85" t="s">
        <v>1292</v>
      </c>
      <c r="I17" s="85" t="s">
        <v>1006</v>
      </c>
      <c r="J17" s="179" t="s">
        <v>1282</v>
      </c>
      <c r="K17" s="85" t="s">
        <v>1006</v>
      </c>
      <c r="L17" s="85" t="s">
        <v>1006</v>
      </c>
      <c r="M17" s="85" t="s">
        <v>1006</v>
      </c>
      <c r="N17" s="85" t="s">
        <v>1006</v>
      </c>
      <c r="O17" s="6" t="s">
        <v>1264</v>
      </c>
      <c r="P17" s="6"/>
    </row>
    <row r="18" spans="1:16" x14ac:dyDescent="0.3">
      <c r="A18" s="1"/>
      <c r="B18" s="6" t="s">
        <v>70</v>
      </c>
      <c r="C18" s="6" t="s">
        <v>1148</v>
      </c>
      <c r="D18" s="85" t="s">
        <v>55</v>
      </c>
      <c r="E18" s="6" t="s">
        <v>1287</v>
      </c>
      <c r="F18" s="85" t="s">
        <v>1291</v>
      </c>
      <c r="G18" s="85" t="s">
        <v>1293</v>
      </c>
      <c r="H18" s="85" t="s">
        <v>1006</v>
      </c>
      <c r="I18" s="85" t="s">
        <v>1006</v>
      </c>
      <c r="J18" s="180" t="s">
        <v>1286</v>
      </c>
      <c r="K18" s="85" t="s">
        <v>1006</v>
      </c>
      <c r="L18" s="85" t="s">
        <v>1006</v>
      </c>
      <c r="M18" s="85" t="s">
        <v>1006</v>
      </c>
      <c r="N18" s="85" t="s">
        <v>1294</v>
      </c>
      <c r="O18" s="6" t="s">
        <v>1264</v>
      </c>
      <c r="P18" s="6" t="s">
        <v>1295</v>
      </c>
    </row>
    <row r="19" spans="1:16" x14ac:dyDescent="0.3">
      <c r="A19" s="1"/>
      <c r="B19" s="6" t="s">
        <v>70</v>
      </c>
      <c r="C19" s="6" t="s">
        <v>1148</v>
      </c>
      <c r="D19" s="85" t="s">
        <v>55</v>
      </c>
      <c r="E19" s="6" t="s">
        <v>1287</v>
      </c>
      <c r="F19" s="85" t="s">
        <v>1293</v>
      </c>
      <c r="G19" s="85" t="s">
        <v>1296</v>
      </c>
      <c r="H19" s="85" t="s">
        <v>1006</v>
      </c>
      <c r="I19" s="85" t="s">
        <v>1006</v>
      </c>
      <c r="J19" s="179" t="s">
        <v>1282</v>
      </c>
      <c r="K19" s="85" t="s">
        <v>1006</v>
      </c>
      <c r="L19" s="85" t="s">
        <v>1006</v>
      </c>
      <c r="M19" s="85" t="s">
        <v>1006</v>
      </c>
      <c r="N19" s="85" t="s">
        <v>1006</v>
      </c>
      <c r="O19" s="6" t="s">
        <v>1264</v>
      </c>
      <c r="P19" s="6"/>
    </row>
    <row r="20" spans="1:16" x14ac:dyDescent="0.3">
      <c r="A20" s="1"/>
      <c r="B20" s="6" t="s">
        <v>70</v>
      </c>
      <c r="C20" s="6" t="s">
        <v>1148</v>
      </c>
      <c r="D20" s="85" t="s">
        <v>55</v>
      </c>
      <c r="E20" s="6" t="s">
        <v>1287</v>
      </c>
      <c r="F20" s="85" t="s">
        <v>1296</v>
      </c>
      <c r="G20" s="85" t="s">
        <v>1297</v>
      </c>
      <c r="H20" s="85" t="s">
        <v>1006</v>
      </c>
      <c r="I20" s="85" t="s">
        <v>1006</v>
      </c>
      <c r="J20" s="180" t="s">
        <v>1286</v>
      </c>
      <c r="K20" s="85" t="s">
        <v>1006</v>
      </c>
      <c r="L20" s="85" t="s">
        <v>1006</v>
      </c>
      <c r="M20" s="85" t="s">
        <v>1006</v>
      </c>
      <c r="N20" s="85" t="s">
        <v>1294</v>
      </c>
      <c r="O20" s="6" t="s">
        <v>1264</v>
      </c>
      <c r="P20" s="6"/>
    </row>
    <row r="21" spans="1:16" x14ac:dyDescent="0.3">
      <c r="A21" s="1"/>
      <c r="B21" s="6" t="s">
        <v>70</v>
      </c>
      <c r="C21" s="6" t="s">
        <v>1148</v>
      </c>
      <c r="D21" s="85" t="s">
        <v>55</v>
      </c>
      <c r="E21" s="6" t="s">
        <v>1287</v>
      </c>
      <c r="F21" s="85" t="s">
        <v>1298</v>
      </c>
      <c r="G21" s="85" t="s">
        <v>1299</v>
      </c>
      <c r="H21" s="85" t="s">
        <v>1006</v>
      </c>
      <c r="I21" s="85" t="s">
        <v>1300</v>
      </c>
      <c r="J21" s="179" t="s">
        <v>1282</v>
      </c>
      <c r="K21" s="85" t="s">
        <v>1006</v>
      </c>
      <c r="L21" s="85" t="s">
        <v>1006</v>
      </c>
      <c r="M21" s="85" t="s">
        <v>1006</v>
      </c>
      <c r="N21" s="85" t="s">
        <v>1006</v>
      </c>
      <c r="O21" s="6" t="s">
        <v>1264</v>
      </c>
      <c r="P21" s="6"/>
    </row>
    <row r="22" spans="1:16" x14ac:dyDescent="0.3">
      <c r="A22" s="1"/>
      <c r="B22" s="6" t="s">
        <v>70</v>
      </c>
      <c r="C22" s="6" t="s">
        <v>1149</v>
      </c>
      <c r="D22" s="85" t="s">
        <v>55</v>
      </c>
      <c r="E22" s="6" t="s">
        <v>1301</v>
      </c>
      <c r="F22" s="85" t="s">
        <v>26</v>
      </c>
      <c r="G22" s="85" t="s">
        <v>1302</v>
      </c>
      <c r="H22" s="85" t="s">
        <v>26</v>
      </c>
      <c r="I22" s="85" t="s">
        <v>1303</v>
      </c>
      <c r="J22" s="181" t="s">
        <v>1304</v>
      </c>
      <c r="K22" s="85" t="s">
        <v>1006</v>
      </c>
      <c r="L22" s="85" t="s">
        <v>1006</v>
      </c>
      <c r="M22" s="85" t="s">
        <v>1006</v>
      </c>
      <c r="N22" s="85" t="s">
        <v>1006</v>
      </c>
      <c r="O22" s="6" t="s">
        <v>1264</v>
      </c>
      <c r="P22" s="6"/>
    </row>
    <row r="23" spans="1:16" x14ac:dyDescent="0.3">
      <c r="A23" s="1"/>
      <c r="B23" s="6" t="s">
        <v>70</v>
      </c>
      <c r="C23" s="6" t="s">
        <v>1149</v>
      </c>
      <c r="D23" s="85" t="s">
        <v>55</v>
      </c>
      <c r="E23" s="6" t="s">
        <v>1301</v>
      </c>
      <c r="F23" s="85" t="s">
        <v>1305</v>
      </c>
      <c r="G23" s="85" t="s">
        <v>1306</v>
      </c>
      <c r="H23" s="85" t="s">
        <v>1307</v>
      </c>
      <c r="I23" s="85" t="s">
        <v>1308</v>
      </c>
      <c r="J23" s="181" t="s">
        <v>1304</v>
      </c>
      <c r="K23" s="85" t="s">
        <v>1006</v>
      </c>
      <c r="L23" s="85" t="s">
        <v>1006</v>
      </c>
      <c r="M23" s="85" t="s">
        <v>1006</v>
      </c>
      <c r="N23" s="85" t="s">
        <v>1006</v>
      </c>
      <c r="O23" s="6" t="s">
        <v>1264</v>
      </c>
      <c r="P23" s="6"/>
    </row>
    <row r="24" spans="1:16" x14ac:dyDescent="0.3">
      <c r="A24" s="1"/>
      <c r="B24" s="6" t="s">
        <v>70</v>
      </c>
      <c r="C24" s="6" t="s">
        <v>1149</v>
      </c>
      <c r="D24" s="85" t="s">
        <v>55</v>
      </c>
      <c r="E24" s="6" t="s">
        <v>1301</v>
      </c>
      <c r="F24" s="85" t="s">
        <v>1309</v>
      </c>
      <c r="G24" s="85" t="s">
        <v>1310</v>
      </c>
      <c r="H24" s="85" t="s">
        <v>1311</v>
      </c>
      <c r="I24" s="85" t="s">
        <v>1312</v>
      </c>
      <c r="J24" s="181" t="s">
        <v>1304</v>
      </c>
      <c r="K24" s="85" t="s">
        <v>1006</v>
      </c>
      <c r="L24" s="85" t="s">
        <v>1006</v>
      </c>
      <c r="M24" s="85" t="s">
        <v>1006</v>
      </c>
      <c r="N24" s="85" t="s">
        <v>1006</v>
      </c>
      <c r="O24" s="6" t="s">
        <v>1264</v>
      </c>
      <c r="P24" s="6"/>
    </row>
    <row r="25" spans="1:16" x14ac:dyDescent="0.3">
      <c r="A25" s="1"/>
      <c r="B25" s="6" t="s">
        <v>74</v>
      </c>
      <c r="C25" s="6" t="s">
        <v>83</v>
      </c>
      <c r="D25" s="85" t="s">
        <v>55</v>
      </c>
      <c r="E25" s="6" t="s">
        <v>1313</v>
      </c>
      <c r="F25" s="85" t="s">
        <v>26</v>
      </c>
      <c r="G25" s="85" t="s">
        <v>1314</v>
      </c>
      <c r="H25" s="85" t="s">
        <v>1006</v>
      </c>
      <c r="I25" s="85" t="s">
        <v>1006</v>
      </c>
      <c r="J25" s="180" t="s">
        <v>1286</v>
      </c>
      <c r="K25" s="85" t="s">
        <v>1006</v>
      </c>
      <c r="L25" s="85" t="s">
        <v>1006</v>
      </c>
      <c r="M25" s="85" t="s">
        <v>1006</v>
      </c>
      <c r="N25" s="85" t="s">
        <v>1006</v>
      </c>
      <c r="O25" s="6" t="s">
        <v>1264</v>
      </c>
      <c r="P25" s="6" t="s">
        <v>1315</v>
      </c>
    </row>
    <row r="26" spans="1:16" x14ac:dyDescent="0.3">
      <c r="A26" s="1"/>
      <c r="B26" s="6" t="s">
        <v>74</v>
      </c>
      <c r="C26" s="6" t="s">
        <v>83</v>
      </c>
      <c r="D26" s="85" t="s">
        <v>55</v>
      </c>
      <c r="E26" s="6" t="s">
        <v>1313</v>
      </c>
      <c r="F26" s="85" t="s">
        <v>1314</v>
      </c>
      <c r="G26" s="85" t="s">
        <v>1316</v>
      </c>
      <c r="H26" s="85" t="s">
        <v>1006</v>
      </c>
      <c r="I26" s="85" t="s">
        <v>1006</v>
      </c>
      <c r="J26" s="179" t="s">
        <v>1282</v>
      </c>
      <c r="K26" s="85" t="s">
        <v>1006</v>
      </c>
      <c r="L26" s="85" t="s">
        <v>1006</v>
      </c>
      <c r="M26" s="85" t="s">
        <v>1006</v>
      </c>
      <c r="N26" s="85" t="s">
        <v>1006</v>
      </c>
      <c r="O26" s="6" t="s">
        <v>1264</v>
      </c>
      <c r="P26" s="6"/>
    </row>
    <row r="27" spans="1:16" ht="66" x14ac:dyDescent="0.3">
      <c r="A27" s="1"/>
      <c r="B27" s="6" t="s">
        <v>74</v>
      </c>
      <c r="C27" s="6" t="s">
        <v>83</v>
      </c>
      <c r="D27" s="85" t="s">
        <v>55</v>
      </c>
      <c r="E27" s="6" t="s">
        <v>1313</v>
      </c>
      <c r="F27" s="85" t="s">
        <v>1316</v>
      </c>
      <c r="G27" s="85" t="s">
        <v>27</v>
      </c>
      <c r="H27" s="85" t="s">
        <v>1006</v>
      </c>
      <c r="I27" s="85" t="s">
        <v>1006</v>
      </c>
      <c r="J27" s="180" t="s">
        <v>1286</v>
      </c>
      <c r="K27" s="85" t="s">
        <v>1006</v>
      </c>
      <c r="L27" s="85" t="s">
        <v>1006</v>
      </c>
      <c r="M27" s="85" t="s">
        <v>1006</v>
      </c>
      <c r="N27" s="85" t="s">
        <v>1006</v>
      </c>
      <c r="O27" s="6" t="s">
        <v>1264</v>
      </c>
      <c r="P27" s="6" t="s">
        <v>1317</v>
      </c>
    </row>
    <row r="28" spans="1:16" x14ac:dyDescent="0.3">
      <c r="A28" s="1"/>
      <c r="B28" s="6" t="s">
        <v>88</v>
      </c>
      <c r="C28" s="6" t="s">
        <v>89</v>
      </c>
      <c r="D28" s="85" t="s">
        <v>55</v>
      </c>
      <c r="E28" s="6" t="s">
        <v>1318</v>
      </c>
      <c r="F28" s="85" t="s">
        <v>26</v>
      </c>
      <c r="G28" s="85" t="s">
        <v>1319</v>
      </c>
      <c r="H28" s="85" t="s">
        <v>1006</v>
      </c>
      <c r="I28" s="85" t="s">
        <v>1006</v>
      </c>
      <c r="J28" s="180" t="s">
        <v>1286</v>
      </c>
      <c r="K28" s="85" t="s">
        <v>1006</v>
      </c>
      <c r="L28" s="85" t="s">
        <v>1006</v>
      </c>
      <c r="M28" s="85" t="s">
        <v>1006</v>
      </c>
      <c r="N28" s="85" t="s">
        <v>1006</v>
      </c>
      <c r="O28" s="6" t="s">
        <v>1264</v>
      </c>
      <c r="P28" s="6"/>
    </row>
    <row r="29" spans="1:16" x14ac:dyDescent="0.3">
      <c r="A29" s="1"/>
      <c r="B29" s="6" t="s">
        <v>88</v>
      </c>
      <c r="C29" s="6" t="s">
        <v>89</v>
      </c>
      <c r="D29" s="85" t="s">
        <v>55</v>
      </c>
      <c r="E29" s="6" t="s">
        <v>1320</v>
      </c>
      <c r="F29" s="85" t="s">
        <v>1319</v>
      </c>
      <c r="G29" s="85" t="s">
        <v>1321</v>
      </c>
      <c r="H29" s="85" t="s">
        <v>1006</v>
      </c>
      <c r="I29" s="85" t="s">
        <v>1006</v>
      </c>
      <c r="J29" s="179" t="s">
        <v>1282</v>
      </c>
      <c r="K29" s="85" t="s">
        <v>1006</v>
      </c>
      <c r="L29" s="85" t="s">
        <v>1006</v>
      </c>
      <c r="M29" s="85" t="s">
        <v>1006</v>
      </c>
      <c r="N29" s="85" t="s">
        <v>1006</v>
      </c>
      <c r="O29" s="6" t="s">
        <v>1264</v>
      </c>
      <c r="P29" s="6"/>
    </row>
    <row r="30" spans="1:16" x14ac:dyDescent="0.3">
      <c r="A30" s="1"/>
      <c r="B30" s="6" t="s">
        <v>88</v>
      </c>
      <c r="C30" s="6" t="s">
        <v>89</v>
      </c>
      <c r="D30" s="85" t="s">
        <v>93</v>
      </c>
      <c r="E30" s="6" t="s">
        <v>1322</v>
      </c>
      <c r="F30" s="85" t="s">
        <v>1319</v>
      </c>
      <c r="G30" s="85" t="s">
        <v>1289</v>
      </c>
      <c r="H30" s="85" t="s">
        <v>1006</v>
      </c>
      <c r="I30" s="85" t="s">
        <v>1006</v>
      </c>
      <c r="J30" s="179" t="s">
        <v>1282</v>
      </c>
      <c r="K30" s="85" t="s">
        <v>1006</v>
      </c>
      <c r="L30" s="85" t="s">
        <v>1006</v>
      </c>
      <c r="M30" s="85" t="s">
        <v>1006</v>
      </c>
      <c r="N30" s="85" t="s">
        <v>1006</v>
      </c>
      <c r="O30" s="6" t="s">
        <v>1264</v>
      </c>
      <c r="P30" s="6" t="s">
        <v>1323</v>
      </c>
    </row>
    <row r="31" spans="1:16" x14ac:dyDescent="0.3">
      <c r="A31" s="1"/>
      <c r="B31" s="6" t="s">
        <v>88</v>
      </c>
      <c r="C31" s="6" t="s">
        <v>89</v>
      </c>
      <c r="D31" s="85" t="s">
        <v>55</v>
      </c>
      <c r="E31" s="6" t="s">
        <v>1320</v>
      </c>
      <c r="F31" s="85" t="s">
        <v>1321</v>
      </c>
      <c r="G31" s="85" t="s">
        <v>1324</v>
      </c>
      <c r="H31" s="85" t="s">
        <v>1006</v>
      </c>
      <c r="I31" s="85" t="s">
        <v>1006</v>
      </c>
      <c r="J31" s="180" t="s">
        <v>1286</v>
      </c>
      <c r="K31" s="85" t="s">
        <v>1006</v>
      </c>
      <c r="L31" s="85" t="s">
        <v>1006</v>
      </c>
      <c r="M31" s="85" t="s">
        <v>1006</v>
      </c>
      <c r="N31" s="85" t="s">
        <v>1006</v>
      </c>
      <c r="O31" s="6" t="s">
        <v>1264</v>
      </c>
      <c r="P31" s="6"/>
    </row>
    <row r="32" spans="1:16" x14ac:dyDescent="0.3">
      <c r="A32" s="1"/>
      <c r="B32" s="6" t="s">
        <v>88</v>
      </c>
      <c r="C32" s="6" t="s">
        <v>89</v>
      </c>
      <c r="D32" s="85" t="s">
        <v>55</v>
      </c>
      <c r="E32" s="6" t="s">
        <v>1320</v>
      </c>
      <c r="F32" s="85" t="s">
        <v>1324</v>
      </c>
      <c r="G32" s="85" t="s">
        <v>1325</v>
      </c>
      <c r="H32" s="85" t="s">
        <v>1006</v>
      </c>
      <c r="I32" s="85" t="s">
        <v>1006</v>
      </c>
      <c r="J32" s="179" t="s">
        <v>1282</v>
      </c>
      <c r="K32" s="85" t="s">
        <v>1006</v>
      </c>
      <c r="L32" s="85" t="s">
        <v>1006</v>
      </c>
      <c r="M32" s="85" t="s">
        <v>1006</v>
      </c>
      <c r="N32" s="85" t="s">
        <v>1006</v>
      </c>
      <c r="O32" s="6" t="s">
        <v>1264</v>
      </c>
      <c r="P32" s="6"/>
    </row>
    <row r="33" spans="1:16" x14ac:dyDescent="0.3">
      <c r="A33" s="1"/>
      <c r="B33" s="6" t="s">
        <v>88</v>
      </c>
      <c r="C33" s="6" t="s">
        <v>89</v>
      </c>
      <c r="D33" s="85" t="s">
        <v>55</v>
      </c>
      <c r="E33" s="6" t="s">
        <v>1320</v>
      </c>
      <c r="F33" s="85" t="s">
        <v>1325</v>
      </c>
      <c r="G33" s="85" t="s">
        <v>27</v>
      </c>
      <c r="H33" s="85" t="s">
        <v>1006</v>
      </c>
      <c r="I33" s="85" t="s">
        <v>1006</v>
      </c>
      <c r="J33" s="180" t="s">
        <v>1286</v>
      </c>
      <c r="K33" s="85" t="s">
        <v>1006</v>
      </c>
      <c r="L33" s="85" t="s">
        <v>1006</v>
      </c>
      <c r="M33" s="85" t="s">
        <v>1006</v>
      </c>
      <c r="N33" s="85" t="s">
        <v>1006</v>
      </c>
      <c r="O33" s="6" t="s">
        <v>1264</v>
      </c>
      <c r="P33" s="6"/>
    </row>
    <row r="34" spans="1:16" ht="26.4" x14ac:dyDescent="0.3">
      <c r="A34" s="1"/>
      <c r="B34" s="6" t="s">
        <v>683</v>
      </c>
      <c r="C34" s="6" t="s">
        <v>1169</v>
      </c>
      <c r="D34" s="85" t="s">
        <v>1170</v>
      </c>
      <c r="E34" s="6" t="s">
        <v>1326</v>
      </c>
      <c r="F34" s="85" t="s">
        <v>1327</v>
      </c>
      <c r="G34" s="85" t="s">
        <v>27</v>
      </c>
      <c r="H34" s="85" t="s">
        <v>1006</v>
      </c>
      <c r="I34" s="85" t="s">
        <v>1006</v>
      </c>
      <c r="J34" s="177" t="s">
        <v>1263</v>
      </c>
      <c r="K34" s="85" t="s">
        <v>1006</v>
      </c>
      <c r="L34" s="85" t="s">
        <v>1006</v>
      </c>
      <c r="M34" s="85" t="s">
        <v>1006</v>
      </c>
      <c r="N34" s="85" t="s">
        <v>1006</v>
      </c>
      <c r="O34" s="6" t="s">
        <v>1264</v>
      </c>
      <c r="P34" s="6"/>
    </row>
    <row r="35" spans="1:16" x14ac:dyDescent="0.3">
      <c r="A35" s="1"/>
      <c r="B35" s="6" t="s">
        <v>95</v>
      </c>
      <c r="C35" s="6" t="s">
        <v>98</v>
      </c>
      <c r="D35" s="85" t="s">
        <v>55</v>
      </c>
      <c r="E35" s="6" t="s">
        <v>1328</v>
      </c>
      <c r="F35" s="85" t="s">
        <v>26</v>
      </c>
      <c r="G35" s="85" t="s">
        <v>1329</v>
      </c>
      <c r="H35" s="85" t="s">
        <v>1006</v>
      </c>
      <c r="I35" s="85" t="s">
        <v>1006</v>
      </c>
      <c r="J35" s="182" t="s">
        <v>1330</v>
      </c>
      <c r="K35" s="85" t="s">
        <v>1006</v>
      </c>
      <c r="L35" s="85" t="s">
        <v>1006</v>
      </c>
      <c r="M35" s="85" t="s">
        <v>1006</v>
      </c>
      <c r="N35" s="85" t="s">
        <v>1006</v>
      </c>
      <c r="O35" s="6" t="s">
        <v>1264</v>
      </c>
      <c r="P35" s="6"/>
    </row>
    <row r="36" spans="1:16" x14ac:dyDescent="0.3">
      <c r="A36" s="1"/>
      <c r="B36" s="6" t="s">
        <v>95</v>
      </c>
      <c r="C36" s="6" t="s">
        <v>98</v>
      </c>
      <c r="D36" s="85" t="s">
        <v>55</v>
      </c>
      <c r="E36" s="6" t="s">
        <v>1328</v>
      </c>
      <c r="F36" s="85" t="s">
        <v>1329</v>
      </c>
      <c r="G36" s="85" t="s">
        <v>1331</v>
      </c>
      <c r="H36" s="85" t="s">
        <v>1006</v>
      </c>
      <c r="I36" s="85" t="s">
        <v>1006</v>
      </c>
      <c r="J36" s="180" t="s">
        <v>1286</v>
      </c>
      <c r="K36" s="85" t="s">
        <v>1006</v>
      </c>
      <c r="L36" s="85" t="s">
        <v>1006</v>
      </c>
      <c r="M36" s="85" t="s">
        <v>1006</v>
      </c>
      <c r="N36" s="85" t="s">
        <v>1006</v>
      </c>
      <c r="O36" s="6" t="s">
        <v>1264</v>
      </c>
      <c r="P36" s="6"/>
    </row>
    <row r="37" spans="1:16" x14ac:dyDescent="0.3">
      <c r="A37" s="1"/>
      <c r="B37" s="6" t="s">
        <v>95</v>
      </c>
      <c r="C37" s="6" t="s">
        <v>98</v>
      </c>
      <c r="D37" s="85" t="s">
        <v>55</v>
      </c>
      <c r="E37" s="6" t="s">
        <v>1328</v>
      </c>
      <c r="F37" s="85" t="s">
        <v>1331</v>
      </c>
      <c r="G37" s="85" t="s">
        <v>1332</v>
      </c>
      <c r="H37" s="85" t="s">
        <v>1006</v>
      </c>
      <c r="I37" s="85" t="s">
        <v>1006</v>
      </c>
      <c r="J37" s="182" t="s">
        <v>1330</v>
      </c>
      <c r="K37" s="85" t="s">
        <v>1006</v>
      </c>
      <c r="L37" s="85" t="s">
        <v>1006</v>
      </c>
      <c r="M37" s="85" t="s">
        <v>1006</v>
      </c>
      <c r="N37" s="85" t="s">
        <v>1006</v>
      </c>
      <c r="O37" s="6" t="s">
        <v>1264</v>
      </c>
      <c r="P37" s="6"/>
    </row>
    <row r="38" spans="1:16" x14ac:dyDescent="0.3">
      <c r="A38" s="1"/>
      <c r="B38" s="6" t="s">
        <v>95</v>
      </c>
      <c r="C38" s="6" t="s">
        <v>98</v>
      </c>
      <c r="D38" s="85" t="s">
        <v>55</v>
      </c>
      <c r="E38" s="6" t="s">
        <v>1328</v>
      </c>
      <c r="F38" s="85" t="s">
        <v>1332</v>
      </c>
      <c r="G38" s="85" t="s">
        <v>1333</v>
      </c>
      <c r="H38" s="85" t="s">
        <v>1006</v>
      </c>
      <c r="I38" s="85" t="s">
        <v>1006</v>
      </c>
      <c r="J38" s="180" t="s">
        <v>1286</v>
      </c>
      <c r="K38" s="85" t="s">
        <v>1006</v>
      </c>
      <c r="L38" s="85" t="s">
        <v>1006</v>
      </c>
      <c r="M38" s="85" t="s">
        <v>1006</v>
      </c>
      <c r="N38" s="85" t="s">
        <v>1006</v>
      </c>
      <c r="O38" s="6" t="s">
        <v>1264</v>
      </c>
      <c r="P38" s="6"/>
    </row>
    <row r="39" spans="1:16" x14ac:dyDescent="0.3">
      <c r="A39" s="1"/>
      <c r="B39" s="6" t="s">
        <v>95</v>
      </c>
      <c r="C39" s="6" t="s">
        <v>98</v>
      </c>
      <c r="D39" s="85" t="s">
        <v>55</v>
      </c>
      <c r="E39" s="6" t="s">
        <v>1328</v>
      </c>
      <c r="F39" s="85" t="s">
        <v>1333</v>
      </c>
      <c r="G39" s="85" t="s">
        <v>27</v>
      </c>
      <c r="H39" s="85" t="s">
        <v>1006</v>
      </c>
      <c r="I39" s="85" t="s">
        <v>1006</v>
      </c>
      <c r="J39" s="182" t="s">
        <v>1330</v>
      </c>
      <c r="K39" s="85" t="s">
        <v>1006</v>
      </c>
      <c r="L39" s="85" t="s">
        <v>1006</v>
      </c>
      <c r="M39" s="85" t="s">
        <v>1006</v>
      </c>
      <c r="N39" s="85" t="s">
        <v>1006</v>
      </c>
      <c r="O39" s="6" t="s">
        <v>1264</v>
      </c>
      <c r="P39" s="6"/>
    </row>
    <row r="40" spans="1:16" x14ac:dyDescent="0.3">
      <c r="A40" s="1"/>
      <c r="B40" s="6" t="s">
        <v>95</v>
      </c>
      <c r="C40" s="6" t="s">
        <v>104</v>
      </c>
      <c r="D40" s="85" t="s">
        <v>55</v>
      </c>
      <c r="E40" s="6" t="s">
        <v>1334</v>
      </c>
      <c r="F40" s="85" t="s">
        <v>26</v>
      </c>
      <c r="G40" s="85" t="s">
        <v>27</v>
      </c>
      <c r="H40" s="85" t="s">
        <v>1006</v>
      </c>
      <c r="I40" s="85" t="s">
        <v>1006</v>
      </c>
      <c r="J40" s="180" t="s">
        <v>1286</v>
      </c>
      <c r="K40" s="85" t="s">
        <v>1006</v>
      </c>
      <c r="L40" s="85" t="s">
        <v>1006</v>
      </c>
      <c r="M40" s="85" t="s">
        <v>1006</v>
      </c>
      <c r="N40" s="85" t="s">
        <v>1006</v>
      </c>
      <c r="O40" s="6" t="s">
        <v>1264</v>
      </c>
      <c r="P40" s="6"/>
    </row>
    <row r="41" spans="1:16" x14ac:dyDescent="0.3">
      <c r="A41" s="1"/>
      <c r="B41" s="6" t="s">
        <v>115</v>
      </c>
      <c r="C41" s="6" t="s">
        <v>122</v>
      </c>
      <c r="D41" s="85" t="s">
        <v>55</v>
      </c>
      <c r="E41" s="6" t="s">
        <v>1335</v>
      </c>
      <c r="F41" s="85" t="s">
        <v>26</v>
      </c>
      <c r="G41" s="85" t="s">
        <v>1336</v>
      </c>
      <c r="H41" s="85" t="s">
        <v>1006</v>
      </c>
      <c r="I41" s="85" t="s">
        <v>1006</v>
      </c>
      <c r="J41" s="179" t="s">
        <v>1282</v>
      </c>
      <c r="K41" s="85" t="s">
        <v>1006</v>
      </c>
      <c r="L41" s="85" t="s">
        <v>1006</v>
      </c>
      <c r="M41" s="85" t="s">
        <v>1006</v>
      </c>
      <c r="N41" s="85" t="s">
        <v>1006</v>
      </c>
      <c r="O41" s="6" t="s">
        <v>1264</v>
      </c>
      <c r="P41" s="6"/>
    </row>
    <row r="42" spans="1:16" x14ac:dyDescent="0.3">
      <c r="A42" s="1"/>
      <c r="B42" s="6" t="s">
        <v>115</v>
      </c>
      <c r="C42" s="6" t="s">
        <v>122</v>
      </c>
      <c r="D42" s="85" t="s">
        <v>55</v>
      </c>
      <c r="E42" s="6" t="s">
        <v>1335</v>
      </c>
      <c r="F42" s="85" t="s">
        <v>1336</v>
      </c>
      <c r="G42" s="85" t="s">
        <v>1337</v>
      </c>
      <c r="H42" s="85" t="s">
        <v>1006</v>
      </c>
      <c r="I42" s="85" t="s">
        <v>1006</v>
      </c>
      <c r="J42" s="180" t="s">
        <v>1286</v>
      </c>
      <c r="K42" s="85" t="s">
        <v>1006</v>
      </c>
      <c r="L42" s="85" t="s">
        <v>1006</v>
      </c>
      <c r="M42" s="85" t="s">
        <v>1006</v>
      </c>
      <c r="N42" s="85" t="s">
        <v>1006</v>
      </c>
      <c r="O42" s="6" t="s">
        <v>1264</v>
      </c>
      <c r="P42" s="6"/>
    </row>
    <row r="43" spans="1:16" x14ac:dyDescent="0.3">
      <c r="A43" s="1"/>
      <c r="B43" s="6" t="s">
        <v>115</v>
      </c>
      <c r="C43" s="6" t="s">
        <v>122</v>
      </c>
      <c r="D43" s="85" t="s">
        <v>55</v>
      </c>
      <c r="E43" s="6" t="s">
        <v>1335</v>
      </c>
      <c r="F43" s="85" t="s">
        <v>1337</v>
      </c>
      <c r="G43" s="85" t="s">
        <v>1338</v>
      </c>
      <c r="H43" s="85" t="s">
        <v>1006</v>
      </c>
      <c r="I43" s="85" t="s">
        <v>1006</v>
      </c>
      <c r="J43" s="179" t="s">
        <v>1282</v>
      </c>
      <c r="K43" s="85" t="s">
        <v>1006</v>
      </c>
      <c r="L43" s="85" t="s">
        <v>1006</v>
      </c>
      <c r="M43" s="85" t="s">
        <v>1006</v>
      </c>
      <c r="N43" s="85" t="s">
        <v>1006</v>
      </c>
      <c r="O43" s="6" t="s">
        <v>1264</v>
      </c>
      <c r="P43" s="6"/>
    </row>
    <row r="44" spans="1:16" x14ac:dyDescent="0.3">
      <c r="A44" s="1"/>
      <c r="B44" s="6" t="s">
        <v>115</v>
      </c>
      <c r="C44" s="6" t="s">
        <v>122</v>
      </c>
      <c r="D44" s="85" t="s">
        <v>55</v>
      </c>
      <c r="E44" s="6" t="s">
        <v>1335</v>
      </c>
      <c r="F44" s="85" t="s">
        <v>1338</v>
      </c>
      <c r="G44" s="85" t="s">
        <v>1339</v>
      </c>
      <c r="H44" s="85" t="s">
        <v>1006</v>
      </c>
      <c r="I44" s="85" t="s">
        <v>1006</v>
      </c>
      <c r="J44" s="180" t="s">
        <v>1286</v>
      </c>
      <c r="K44" s="85" t="s">
        <v>1006</v>
      </c>
      <c r="L44" s="85" t="s">
        <v>1006</v>
      </c>
      <c r="M44" s="85" t="s">
        <v>1006</v>
      </c>
      <c r="N44" s="85" t="s">
        <v>1006</v>
      </c>
      <c r="O44" s="6" t="s">
        <v>1264</v>
      </c>
      <c r="P44" s="6"/>
    </row>
    <row r="45" spans="1:16" x14ac:dyDescent="0.3">
      <c r="A45" s="1"/>
      <c r="B45" s="6" t="s">
        <v>115</v>
      </c>
      <c r="C45" s="6" t="s">
        <v>122</v>
      </c>
      <c r="D45" s="85" t="s">
        <v>55</v>
      </c>
      <c r="E45" s="6" t="s">
        <v>1335</v>
      </c>
      <c r="F45" s="85" t="s">
        <v>1339</v>
      </c>
      <c r="G45" s="85" t="s">
        <v>1340</v>
      </c>
      <c r="H45" s="85" t="s">
        <v>1006</v>
      </c>
      <c r="I45" s="85" t="s">
        <v>1006</v>
      </c>
      <c r="J45" s="179" t="s">
        <v>1282</v>
      </c>
      <c r="K45" s="85" t="s">
        <v>1006</v>
      </c>
      <c r="L45" s="85" t="s">
        <v>1006</v>
      </c>
      <c r="M45" s="85" t="s">
        <v>1006</v>
      </c>
      <c r="N45" s="85" t="s">
        <v>1006</v>
      </c>
      <c r="O45" s="6" t="s">
        <v>1264</v>
      </c>
      <c r="P45" s="6"/>
    </row>
    <row r="46" spans="1:16" x14ac:dyDescent="0.3">
      <c r="A46" s="1"/>
      <c r="B46" s="6" t="s">
        <v>115</v>
      </c>
      <c r="C46" s="6" t="s">
        <v>122</v>
      </c>
      <c r="D46" s="85" t="s">
        <v>55</v>
      </c>
      <c r="E46" s="6" t="s">
        <v>1335</v>
      </c>
      <c r="F46" s="85" t="s">
        <v>1340</v>
      </c>
      <c r="G46" s="85" t="s">
        <v>27</v>
      </c>
      <c r="H46" s="85" t="s">
        <v>1006</v>
      </c>
      <c r="I46" s="85" t="s">
        <v>1006</v>
      </c>
      <c r="J46" s="180" t="s">
        <v>1286</v>
      </c>
      <c r="K46" s="85" t="s">
        <v>1006</v>
      </c>
      <c r="L46" s="85" t="s">
        <v>1006</v>
      </c>
      <c r="M46" s="85" t="s">
        <v>1006</v>
      </c>
      <c r="N46" s="85" t="s">
        <v>1006</v>
      </c>
      <c r="O46" s="6" t="s">
        <v>1264</v>
      </c>
      <c r="P46" s="6"/>
    </row>
    <row r="47" spans="1:16" x14ac:dyDescent="0.3">
      <c r="A47" s="1"/>
      <c r="B47" s="6" t="s">
        <v>667</v>
      </c>
      <c r="C47" s="6" t="s">
        <v>1090</v>
      </c>
      <c r="D47" s="85" t="s">
        <v>55</v>
      </c>
      <c r="E47" s="6" t="s">
        <v>1341</v>
      </c>
      <c r="F47" s="85" t="s">
        <v>26</v>
      </c>
      <c r="G47" s="85" t="s">
        <v>27</v>
      </c>
      <c r="H47" s="85" t="s">
        <v>1006</v>
      </c>
      <c r="I47" s="85" t="s">
        <v>1006</v>
      </c>
      <c r="J47" s="180" t="s">
        <v>1286</v>
      </c>
      <c r="K47" s="85" t="s">
        <v>1006</v>
      </c>
      <c r="L47" s="85" t="s">
        <v>1006</v>
      </c>
      <c r="M47" s="85" t="s">
        <v>1006</v>
      </c>
      <c r="N47" s="85" t="s">
        <v>1006</v>
      </c>
      <c r="O47" s="6" t="s">
        <v>1264</v>
      </c>
      <c r="P47" s="6"/>
    </row>
    <row r="48" spans="1:16" x14ac:dyDescent="0.3">
      <c r="A48" s="1"/>
      <c r="B48" s="6" t="s">
        <v>667</v>
      </c>
      <c r="C48" s="6" t="s">
        <v>1197</v>
      </c>
      <c r="D48" s="85" t="s">
        <v>55</v>
      </c>
      <c r="E48" s="6" t="s">
        <v>1342</v>
      </c>
      <c r="F48" s="85" t="s">
        <v>1343</v>
      </c>
      <c r="G48" s="85" t="s">
        <v>27</v>
      </c>
      <c r="H48" s="85" t="s">
        <v>1344</v>
      </c>
      <c r="I48" s="85" t="s">
        <v>1006</v>
      </c>
      <c r="J48" s="180" t="s">
        <v>1286</v>
      </c>
      <c r="K48" s="85" t="s">
        <v>1006</v>
      </c>
      <c r="L48" s="85" t="s">
        <v>1006</v>
      </c>
      <c r="M48" s="85" t="s">
        <v>1006</v>
      </c>
      <c r="N48" s="85" t="s">
        <v>1006</v>
      </c>
      <c r="O48" s="6" t="s">
        <v>1264</v>
      </c>
      <c r="P48" s="6"/>
    </row>
    <row r="49" spans="1:16" x14ac:dyDescent="0.3">
      <c r="A49" s="1"/>
      <c r="B49" s="6" t="s">
        <v>667</v>
      </c>
      <c r="C49" s="6" t="s">
        <v>1198</v>
      </c>
      <c r="D49" s="85" t="s">
        <v>55</v>
      </c>
      <c r="E49" s="6" t="s">
        <v>1345</v>
      </c>
      <c r="F49" s="85" t="s">
        <v>26</v>
      </c>
      <c r="G49" s="85" t="s">
        <v>27</v>
      </c>
      <c r="H49" s="85" t="s">
        <v>1006</v>
      </c>
      <c r="I49" s="85" t="s">
        <v>1006</v>
      </c>
      <c r="J49" s="180" t="s">
        <v>1286</v>
      </c>
      <c r="K49" s="85" t="s">
        <v>1006</v>
      </c>
      <c r="L49" s="85" t="s">
        <v>1006</v>
      </c>
      <c r="M49" s="85" t="s">
        <v>1006</v>
      </c>
      <c r="N49" s="85" t="s">
        <v>1006</v>
      </c>
      <c r="O49" s="6" t="s">
        <v>1264</v>
      </c>
      <c r="P49" s="6"/>
    </row>
    <row r="50" spans="1:16" x14ac:dyDescent="0.3">
      <c r="A50" s="1"/>
      <c r="B50" s="6" t="s">
        <v>667</v>
      </c>
      <c r="C50" s="6" t="s">
        <v>1199</v>
      </c>
      <c r="D50" s="85" t="s">
        <v>400</v>
      </c>
      <c r="E50" s="6" t="s">
        <v>1346</v>
      </c>
      <c r="F50" s="85" t="s">
        <v>26</v>
      </c>
      <c r="G50" s="85" t="s">
        <v>1347</v>
      </c>
      <c r="H50" s="85" t="s">
        <v>1006</v>
      </c>
      <c r="I50" s="85" t="s">
        <v>1348</v>
      </c>
      <c r="J50" s="180" t="s">
        <v>1286</v>
      </c>
      <c r="K50" s="85" t="s">
        <v>1006</v>
      </c>
      <c r="L50" s="85" t="s">
        <v>1006</v>
      </c>
      <c r="M50" s="85" t="s">
        <v>1006</v>
      </c>
      <c r="N50" s="85" t="s">
        <v>1006</v>
      </c>
      <c r="O50" s="6" t="s">
        <v>1264</v>
      </c>
      <c r="P50" s="6"/>
    </row>
    <row r="51" spans="1:16" x14ac:dyDescent="0.3">
      <c r="A51" s="1"/>
      <c r="B51" s="6" t="s">
        <v>667</v>
      </c>
      <c r="C51" s="6" t="s">
        <v>1199</v>
      </c>
      <c r="D51" s="85" t="s">
        <v>400</v>
      </c>
      <c r="E51" s="6" t="s">
        <v>1346</v>
      </c>
      <c r="F51" s="85" t="s">
        <v>1349</v>
      </c>
      <c r="G51" s="85" t="s">
        <v>27</v>
      </c>
      <c r="H51" s="85" t="s">
        <v>1350</v>
      </c>
      <c r="I51" s="85" t="s">
        <v>1006</v>
      </c>
      <c r="J51" s="180" t="s">
        <v>1286</v>
      </c>
      <c r="K51" s="85" t="s">
        <v>1006</v>
      </c>
      <c r="L51" s="85" t="s">
        <v>1006</v>
      </c>
      <c r="M51" s="85" t="s">
        <v>1006</v>
      </c>
      <c r="N51" s="85" t="s">
        <v>1006</v>
      </c>
      <c r="O51" s="6" t="s">
        <v>1264</v>
      </c>
      <c r="P51"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30" customHeight="1" x14ac:dyDescent="0.4">
      <c r="A5" s="1"/>
      <c r="B5" s="22" t="s">
        <v>2857</v>
      </c>
      <c r="C5" s="1"/>
      <c r="D5" s="1"/>
      <c r="E5" s="1"/>
      <c r="F5" s="1"/>
      <c r="G5" s="1"/>
      <c r="H5" s="1"/>
    </row>
    <row r="6" spans="1:8" ht="52.95" customHeight="1" x14ac:dyDescent="0.3">
      <c r="A6" s="1"/>
      <c r="B6" s="3" t="s">
        <v>4</v>
      </c>
      <c r="C6" s="3" t="s">
        <v>2858</v>
      </c>
      <c r="D6" s="3" t="s">
        <v>2859</v>
      </c>
      <c r="E6" s="3" t="s">
        <v>7</v>
      </c>
      <c r="F6" s="3" t="s">
        <v>8</v>
      </c>
      <c r="G6" s="3" t="s">
        <v>2860</v>
      </c>
      <c r="H6" s="3" t="s">
        <v>1621</v>
      </c>
    </row>
    <row r="7" spans="1:8" x14ac:dyDescent="0.3">
      <c r="A7" s="1"/>
      <c r="B7" s="6" t="s">
        <v>2861</v>
      </c>
      <c r="C7" s="6" t="s">
        <v>417</v>
      </c>
      <c r="D7" s="85" t="s">
        <v>2862</v>
      </c>
      <c r="E7" s="85" t="s">
        <v>1291</v>
      </c>
      <c r="F7" s="85" t="s">
        <v>1293</v>
      </c>
      <c r="G7" s="6" t="s">
        <v>1006</v>
      </c>
      <c r="H7" s="6" t="s">
        <v>2863</v>
      </c>
    </row>
    <row r="8" spans="1:8" x14ac:dyDescent="0.3">
      <c r="A8" s="1"/>
      <c r="B8" s="6" t="s">
        <v>2861</v>
      </c>
      <c r="C8" s="6" t="s">
        <v>417</v>
      </c>
      <c r="D8" s="85" t="s">
        <v>2862</v>
      </c>
      <c r="E8" s="85" t="s">
        <v>1296</v>
      </c>
      <c r="F8" s="85" t="s">
        <v>1297</v>
      </c>
      <c r="G8" s="6" t="s">
        <v>1006</v>
      </c>
      <c r="H8" s="6" t="s">
        <v>2863</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2864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2865</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2866</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3" t="s">
        <v>1006</v>
      </c>
      <c r="C8" s="183" t="s">
        <v>1006</v>
      </c>
      <c r="D8" s="183" t="s">
        <v>1006</v>
      </c>
      <c r="E8" s="183" t="s">
        <v>1006</v>
      </c>
      <c r="F8" s="183" t="s">
        <v>1006</v>
      </c>
      <c r="G8" s="183" t="s">
        <v>2867</v>
      </c>
      <c r="H8" s="183" t="s">
        <v>1006</v>
      </c>
      <c r="I8" s="183" t="s">
        <v>1006</v>
      </c>
      <c r="J8" s="183" t="s">
        <v>2868</v>
      </c>
      <c r="K8" s="183" t="s">
        <v>1006</v>
      </c>
      <c r="L8" s="183" t="s">
        <v>1006</v>
      </c>
      <c r="M8" s="183" t="s">
        <v>2869</v>
      </c>
      <c r="N8" s="183" t="s">
        <v>1006</v>
      </c>
      <c r="O8" s="183" t="s">
        <v>1006</v>
      </c>
      <c r="P8" s="183" t="s">
        <v>2870</v>
      </c>
      <c r="Q8" s="183" t="s">
        <v>1006</v>
      </c>
      <c r="R8" s="183" t="s">
        <v>1006</v>
      </c>
      <c r="S8" s="183" t="s">
        <v>2871</v>
      </c>
      <c r="T8" s="183" t="s">
        <v>1006</v>
      </c>
      <c r="U8" s="183" t="s">
        <v>1006</v>
      </c>
      <c r="V8" s="183" t="s">
        <v>2872</v>
      </c>
      <c r="W8" s="183" t="s">
        <v>1006</v>
      </c>
      <c r="X8" s="183" t="s">
        <v>1006</v>
      </c>
      <c r="Y8" s="183" t="s">
        <v>2873</v>
      </c>
      <c r="Z8" s="183" t="s">
        <v>1006</v>
      </c>
      <c r="AA8" s="183" t="s">
        <v>1006</v>
      </c>
      <c r="AB8" s="183" t="s">
        <v>2874</v>
      </c>
      <c r="AC8" s="183" t="s">
        <v>1006</v>
      </c>
      <c r="AD8" s="183" t="s">
        <v>1006</v>
      </c>
      <c r="AE8" s="183" t="s">
        <v>2875</v>
      </c>
      <c r="AF8" s="183" t="s">
        <v>1006</v>
      </c>
      <c r="AG8" s="183" t="s">
        <v>1006</v>
      </c>
      <c r="AH8" s="183" t="s">
        <v>2876</v>
      </c>
      <c r="AI8" s="183" t="s">
        <v>1006</v>
      </c>
      <c r="AJ8" s="183" t="s">
        <v>1006</v>
      </c>
      <c r="AK8" s="183" t="s">
        <v>2877</v>
      </c>
      <c r="AL8" s="183" t="s">
        <v>1006</v>
      </c>
      <c r="AM8" s="183" t="s">
        <v>1006</v>
      </c>
      <c r="AN8" s="183" t="s">
        <v>2878</v>
      </c>
      <c r="AO8" s="183" t="s">
        <v>1006</v>
      </c>
      <c r="AP8" s="183" t="s">
        <v>1006</v>
      </c>
      <c r="AQ8" s="183" t="s">
        <v>2879</v>
      </c>
      <c r="AR8" s="183" t="s">
        <v>1006</v>
      </c>
      <c r="AS8" s="183" t="s">
        <v>1006</v>
      </c>
      <c r="AT8" s="183" t="s">
        <v>2880</v>
      </c>
      <c r="AU8" s="183" t="s">
        <v>1006</v>
      </c>
      <c r="AV8" s="183" t="s">
        <v>1006</v>
      </c>
      <c r="AW8" s="183" t="s">
        <v>2881</v>
      </c>
      <c r="AX8" s="183" t="s">
        <v>1006</v>
      </c>
      <c r="AY8" s="183" t="s">
        <v>1006</v>
      </c>
      <c r="AZ8" s="183" t="s">
        <v>2882</v>
      </c>
      <c r="BA8" s="183" t="s">
        <v>1006</v>
      </c>
      <c r="BB8" s="183" t="s">
        <v>1006</v>
      </c>
      <c r="BC8" s="183" t="s">
        <v>2883</v>
      </c>
      <c r="BD8" s="183" t="s">
        <v>1006</v>
      </c>
      <c r="BE8" s="183" t="s">
        <v>1006</v>
      </c>
      <c r="BF8" s="183" t="s">
        <v>2884</v>
      </c>
      <c r="BG8" s="183" t="s">
        <v>1006</v>
      </c>
      <c r="BH8" s="183" t="s">
        <v>1006</v>
      </c>
      <c r="BI8" s="183" t="s">
        <v>2885</v>
      </c>
      <c r="BJ8" s="183" t="s">
        <v>1006</v>
      </c>
      <c r="BK8" s="183" t="s">
        <v>1006</v>
      </c>
      <c r="BL8" s="183" t="s">
        <v>2886</v>
      </c>
      <c r="BM8" s="183" t="s">
        <v>1006</v>
      </c>
      <c r="BN8" s="183" t="s">
        <v>1006</v>
      </c>
      <c r="BO8" s="183" t="s">
        <v>2887</v>
      </c>
      <c r="BP8" s="183" t="s">
        <v>1006</v>
      </c>
      <c r="BQ8" s="183" t="s">
        <v>1006</v>
      </c>
      <c r="BR8" s="183" t="s">
        <v>2888</v>
      </c>
      <c r="BS8" s="183" t="s">
        <v>1006</v>
      </c>
      <c r="BT8" s="183" t="s">
        <v>1006</v>
      </c>
      <c r="BU8" s="183" t="s">
        <v>2889</v>
      </c>
      <c r="BV8" s="183" t="s">
        <v>1006</v>
      </c>
      <c r="BW8" s="183" t="s">
        <v>1006</v>
      </c>
      <c r="BX8" s="183" t="s">
        <v>2890</v>
      </c>
      <c r="BY8" s="183" t="s">
        <v>1006</v>
      </c>
      <c r="BZ8" s="183" t="s">
        <v>1006</v>
      </c>
      <c r="CA8" s="183" t="s">
        <v>2891</v>
      </c>
      <c r="CB8" s="183" t="s">
        <v>1006</v>
      </c>
      <c r="CC8" s="183" t="s">
        <v>1006</v>
      </c>
      <c r="CD8" s="183" t="s">
        <v>2892</v>
      </c>
      <c r="CE8" s="183" t="s">
        <v>1006</v>
      </c>
      <c r="CF8" s="183" t="s">
        <v>1006</v>
      </c>
      <c r="CG8" s="183" t="s">
        <v>2893</v>
      </c>
      <c r="CH8" s="183" t="s">
        <v>1006</v>
      </c>
      <c r="CI8" s="183" t="s">
        <v>1006</v>
      </c>
      <c r="CJ8" s="183" t="s">
        <v>2894</v>
      </c>
      <c r="CK8" s="183" t="s">
        <v>1006</v>
      </c>
      <c r="CL8" s="183" t="s">
        <v>1006</v>
      </c>
      <c r="CM8" s="183" t="s">
        <v>2895</v>
      </c>
      <c r="CN8" s="183" t="s">
        <v>1006</v>
      </c>
      <c r="CO8" s="183" t="s">
        <v>1006</v>
      </c>
      <c r="CP8" s="183" t="s">
        <v>2896</v>
      </c>
      <c r="CQ8" s="183" t="s">
        <v>1006</v>
      </c>
      <c r="CR8" s="183" t="s">
        <v>1006</v>
      </c>
      <c r="CS8" s="183" t="s">
        <v>2897</v>
      </c>
      <c r="CT8" s="183" t="s">
        <v>1006</v>
      </c>
      <c r="CU8" s="183" t="s">
        <v>1006</v>
      </c>
      <c r="CV8" s="183" t="s">
        <v>2898</v>
      </c>
      <c r="CW8" s="183" t="s">
        <v>1006</v>
      </c>
      <c r="CX8" s="183" t="s">
        <v>1006</v>
      </c>
      <c r="CY8" s="183" t="s">
        <v>2899</v>
      </c>
      <c r="CZ8" s="183" t="s">
        <v>1006</v>
      </c>
      <c r="DA8" s="183" t="s">
        <v>1006</v>
      </c>
      <c r="DB8" s="183" t="s">
        <v>2900</v>
      </c>
      <c r="DC8" s="183" t="s">
        <v>1006</v>
      </c>
      <c r="DD8" s="183" t="s">
        <v>1006</v>
      </c>
      <c r="DE8" s="183" t="s">
        <v>2901</v>
      </c>
      <c r="DF8" s="183" t="s">
        <v>1006</v>
      </c>
      <c r="DG8" s="183" t="s">
        <v>1006</v>
      </c>
      <c r="DH8" s="183" t="s">
        <v>2902</v>
      </c>
      <c r="DI8" s="183" t="s">
        <v>1006</v>
      </c>
      <c r="DJ8" s="183" t="s">
        <v>1006</v>
      </c>
      <c r="DK8" s="183" t="s">
        <v>2903</v>
      </c>
      <c r="DL8" s="183" t="s">
        <v>1006</v>
      </c>
      <c r="DM8" s="183" t="s">
        <v>1006</v>
      </c>
      <c r="DN8" s="183" t="s">
        <v>2904</v>
      </c>
      <c r="DO8" s="183" t="s">
        <v>1006</v>
      </c>
      <c r="DP8" s="183" t="s">
        <v>1006</v>
      </c>
      <c r="DQ8" s="183" t="s">
        <v>2905</v>
      </c>
      <c r="DR8" s="183" t="s">
        <v>1006</v>
      </c>
      <c r="DS8" s="183" t="s">
        <v>1006</v>
      </c>
      <c r="DT8" s="183" t="s">
        <v>2906</v>
      </c>
      <c r="DU8" s="183" t="s">
        <v>1006</v>
      </c>
      <c r="DV8" s="183" t="s">
        <v>1006</v>
      </c>
      <c r="DW8" s="183" t="s">
        <v>2907</v>
      </c>
      <c r="DX8" s="183" t="s">
        <v>1006</v>
      </c>
      <c r="DY8" s="183" t="s">
        <v>1006</v>
      </c>
      <c r="DZ8" s="183" t="s">
        <v>2908</v>
      </c>
      <c r="EA8" s="183" t="s">
        <v>1006</v>
      </c>
      <c r="EB8" s="183" t="s">
        <v>1006</v>
      </c>
      <c r="EC8" s="183" t="s">
        <v>2909</v>
      </c>
      <c r="ED8" s="183" t="s">
        <v>1006</v>
      </c>
      <c r="EE8" s="183" t="s">
        <v>1006</v>
      </c>
      <c r="EF8" s="183" t="s">
        <v>2910</v>
      </c>
      <c r="EG8" s="183" t="s">
        <v>1006</v>
      </c>
      <c r="EH8" s="183" t="s">
        <v>1006</v>
      </c>
      <c r="EI8" s="183" t="s">
        <v>2911</v>
      </c>
      <c r="EJ8" s="183" t="s">
        <v>1006</v>
      </c>
      <c r="EK8" s="183" t="s">
        <v>1006</v>
      </c>
      <c r="EL8" s="183" t="s">
        <v>2912</v>
      </c>
      <c r="EM8" s="183" t="s">
        <v>1006</v>
      </c>
      <c r="EN8" s="183" t="s">
        <v>1006</v>
      </c>
      <c r="EO8" s="183" t="s">
        <v>2913</v>
      </c>
      <c r="EP8" s="183" t="s">
        <v>1006</v>
      </c>
      <c r="EQ8" s="183" t="s">
        <v>1006</v>
      </c>
      <c r="ER8" s="183" t="s">
        <v>2914</v>
      </c>
      <c r="ES8" s="183" t="s">
        <v>1006</v>
      </c>
      <c r="ET8" s="183" t="s">
        <v>1006</v>
      </c>
    </row>
    <row r="9" spans="1:150" x14ac:dyDescent="0.3">
      <c r="A9" s="1"/>
      <c r="B9" s="183" t="s">
        <v>2915</v>
      </c>
      <c r="C9" s="183" t="s">
        <v>3</v>
      </c>
      <c r="D9" s="183" t="s">
        <v>55</v>
      </c>
      <c r="E9" s="183" t="s">
        <v>2916</v>
      </c>
      <c r="F9" s="183" t="s">
        <v>2917</v>
      </c>
      <c r="G9" s="183" t="s">
        <v>2918</v>
      </c>
      <c r="H9" s="183" t="s">
        <v>2919</v>
      </c>
      <c r="I9" s="183" t="s">
        <v>2920</v>
      </c>
      <c r="J9" s="183" t="s">
        <v>2918</v>
      </c>
      <c r="K9" s="183" t="s">
        <v>2919</v>
      </c>
      <c r="L9" s="183" t="s">
        <v>2920</v>
      </c>
      <c r="M9" s="183" t="s">
        <v>2918</v>
      </c>
      <c r="N9" s="183" t="s">
        <v>2919</v>
      </c>
      <c r="O9" s="183" t="s">
        <v>2920</v>
      </c>
      <c r="P9" s="183" t="s">
        <v>2918</v>
      </c>
      <c r="Q9" s="183" t="s">
        <v>2919</v>
      </c>
      <c r="R9" s="183" t="s">
        <v>2920</v>
      </c>
      <c r="S9" s="183" t="s">
        <v>2918</v>
      </c>
      <c r="T9" s="183" t="s">
        <v>2919</v>
      </c>
      <c r="U9" s="183" t="s">
        <v>2920</v>
      </c>
      <c r="V9" s="183" t="s">
        <v>2918</v>
      </c>
      <c r="W9" s="183" t="s">
        <v>2919</v>
      </c>
      <c r="X9" s="183" t="s">
        <v>2920</v>
      </c>
      <c r="Y9" s="183" t="s">
        <v>2918</v>
      </c>
      <c r="Z9" s="183" t="s">
        <v>2919</v>
      </c>
      <c r="AA9" s="183" t="s">
        <v>2920</v>
      </c>
      <c r="AB9" s="183" t="s">
        <v>2918</v>
      </c>
      <c r="AC9" s="183" t="s">
        <v>2919</v>
      </c>
      <c r="AD9" s="183" t="s">
        <v>2920</v>
      </c>
      <c r="AE9" s="183" t="s">
        <v>2918</v>
      </c>
      <c r="AF9" s="183" t="s">
        <v>2919</v>
      </c>
      <c r="AG9" s="183" t="s">
        <v>2920</v>
      </c>
      <c r="AH9" s="183" t="s">
        <v>2918</v>
      </c>
      <c r="AI9" s="183" t="s">
        <v>2919</v>
      </c>
      <c r="AJ9" s="183" t="s">
        <v>2920</v>
      </c>
      <c r="AK9" s="183" t="s">
        <v>2918</v>
      </c>
      <c r="AL9" s="183" t="s">
        <v>2919</v>
      </c>
      <c r="AM9" s="183" t="s">
        <v>2920</v>
      </c>
      <c r="AN9" s="183" t="s">
        <v>2918</v>
      </c>
      <c r="AO9" s="183" t="s">
        <v>2919</v>
      </c>
      <c r="AP9" s="183" t="s">
        <v>2920</v>
      </c>
      <c r="AQ9" s="183" t="s">
        <v>2918</v>
      </c>
      <c r="AR9" s="183" t="s">
        <v>2919</v>
      </c>
      <c r="AS9" s="183" t="s">
        <v>2920</v>
      </c>
      <c r="AT9" s="183" t="s">
        <v>2918</v>
      </c>
      <c r="AU9" s="183" t="s">
        <v>2919</v>
      </c>
      <c r="AV9" s="183" t="s">
        <v>2920</v>
      </c>
      <c r="AW9" s="183" t="s">
        <v>2918</v>
      </c>
      <c r="AX9" s="183" t="s">
        <v>2919</v>
      </c>
      <c r="AY9" s="183" t="s">
        <v>2920</v>
      </c>
      <c r="AZ9" s="183" t="s">
        <v>2918</v>
      </c>
      <c r="BA9" s="183" t="s">
        <v>2919</v>
      </c>
      <c r="BB9" s="183" t="s">
        <v>2920</v>
      </c>
      <c r="BC9" s="183" t="s">
        <v>2918</v>
      </c>
      <c r="BD9" s="183" t="s">
        <v>2919</v>
      </c>
      <c r="BE9" s="183" t="s">
        <v>2920</v>
      </c>
      <c r="BF9" s="183" t="s">
        <v>2918</v>
      </c>
      <c r="BG9" s="183" t="s">
        <v>2919</v>
      </c>
      <c r="BH9" s="183" t="s">
        <v>2920</v>
      </c>
      <c r="BI9" s="183" t="s">
        <v>2918</v>
      </c>
      <c r="BJ9" s="183" t="s">
        <v>2919</v>
      </c>
      <c r="BK9" s="183" t="s">
        <v>2920</v>
      </c>
      <c r="BL9" s="183" t="s">
        <v>2918</v>
      </c>
      <c r="BM9" s="183" t="s">
        <v>2919</v>
      </c>
      <c r="BN9" s="183" t="s">
        <v>2920</v>
      </c>
      <c r="BO9" s="183" t="s">
        <v>2918</v>
      </c>
      <c r="BP9" s="183" t="s">
        <v>2919</v>
      </c>
      <c r="BQ9" s="183" t="s">
        <v>2920</v>
      </c>
      <c r="BR9" s="183" t="s">
        <v>2918</v>
      </c>
      <c r="BS9" s="183" t="s">
        <v>2919</v>
      </c>
      <c r="BT9" s="183" t="s">
        <v>2920</v>
      </c>
      <c r="BU9" s="183" t="s">
        <v>2918</v>
      </c>
      <c r="BV9" s="183" t="s">
        <v>2919</v>
      </c>
      <c r="BW9" s="183" t="s">
        <v>2920</v>
      </c>
      <c r="BX9" s="183" t="s">
        <v>2918</v>
      </c>
      <c r="BY9" s="183" t="s">
        <v>2919</v>
      </c>
      <c r="BZ9" s="183" t="s">
        <v>2920</v>
      </c>
      <c r="CA9" s="183" t="s">
        <v>2918</v>
      </c>
      <c r="CB9" s="183" t="s">
        <v>2919</v>
      </c>
      <c r="CC9" s="183" t="s">
        <v>2920</v>
      </c>
      <c r="CD9" s="183" t="s">
        <v>2918</v>
      </c>
      <c r="CE9" s="183" t="s">
        <v>2919</v>
      </c>
      <c r="CF9" s="183" t="s">
        <v>2920</v>
      </c>
      <c r="CG9" s="183" t="s">
        <v>2918</v>
      </c>
      <c r="CH9" s="183" t="s">
        <v>2919</v>
      </c>
      <c r="CI9" s="183" t="s">
        <v>2920</v>
      </c>
      <c r="CJ9" s="183" t="s">
        <v>2918</v>
      </c>
      <c r="CK9" s="183" t="s">
        <v>2919</v>
      </c>
      <c r="CL9" s="183" t="s">
        <v>2920</v>
      </c>
      <c r="CM9" s="183" t="s">
        <v>2918</v>
      </c>
      <c r="CN9" s="183" t="s">
        <v>2919</v>
      </c>
      <c r="CO9" s="183" t="s">
        <v>2920</v>
      </c>
      <c r="CP9" s="183" t="s">
        <v>2918</v>
      </c>
      <c r="CQ9" s="183" t="s">
        <v>2919</v>
      </c>
      <c r="CR9" s="183" t="s">
        <v>2920</v>
      </c>
      <c r="CS9" s="183" t="s">
        <v>2918</v>
      </c>
      <c r="CT9" s="183" t="s">
        <v>2919</v>
      </c>
      <c r="CU9" s="183" t="s">
        <v>2920</v>
      </c>
      <c r="CV9" s="183" t="s">
        <v>2918</v>
      </c>
      <c r="CW9" s="183" t="s">
        <v>2919</v>
      </c>
      <c r="CX9" s="183" t="s">
        <v>2920</v>
      </c>
      <c r="CY9" s="183" t="s">
        <v>2918</v>
      </c>
      <c r="CZ9" s="183" t="s">
        <v>2919</v>
      </c>
      <c r="DA9" s="183" t="s">
        <v>2920</v>
      </c>
      <c r="DB9" s="183" t="s">
        <v>2918</v>
      </c>
      <c r="DC9" s="183" t="s">
        <v>2919</v>
      </c>
      <c r="DD9" s="183" t="s">
        <v>2920</v>
      </c>
      <c r="DE9" s="183" t="s">
        <v>2918</v>
      </c>
      <c r="DF9" s="183" t="s">
        <v>2919</v>
      </c>
      <c r="DG9" s="183" t="s">
        <v>2920</v>
      </c>
      <c r="DH9" s="183" t="s">
        <v>2918</v>
      </c>
      <c r="DI9" s="183" t="s">
        <v>2919</v>
      </c>
      <c r="DJ9" s="183" t="s">
        <v>2920</v>
      </c>
      <c r="DK9" s="183" t="s">
        <v>2918</v>
      </c>
      <c r="DL9" s="183" t="s">
        <v>2919</v>
      </c>
      <c r="DM9" s="183" t="s">
        <v>2920</v>
      </c>
      <c r="DN9" s="183" t="s">
        <v>2918</v>
      </c>
      <c r="DO9" s="183" t="s">
        <v>2919</v>
      </c>
      <c r="DP9" s="183" t="s">
        <v>2920</v>
      </c>
      <c r="DQ9" s="183" t="s">
        <v>2918</v>
      </c>
      <c r="DR9" s="183" t="s">
        <v>2919</v>
      </c>
      <c r="DS9" s="183" t="s">
        <v>2920</v>
      </c>
      <c r="DT9" s="183" t="s">
        <v>2918</v>
      </c>
      <c r="DU9" s="183" t="s">
        <v>2919</v>
      </c>
      <c r="DV9" s="183" t="s">
        <v>2920</v>
      </c>
      <c r="DW9" s="183" t="s">
        <v>2918</v>
      </c>
      <c r="DX9" s="183" t="s">
        <v>2919</v>
      </c>
      <c r="DY9" s="183" t="s">
        <v>2920</v>
      </c>
      <c r="DZ9" s="183" t="s">
        <v>2918</v>
      </c>
      <c r="EA9" s="183" t="s">
        <v>2919</v>
      </c>
      <c r="EB9" s="183" t="s">
        <v>2920</v>
      </c>
      <c r="EC9" s="183" t="s">
        <v>2918</v>
      </c>
      <c r="ED9" s="183" t="s">
        <v>2919</v>
      </c>
      <c r="EE9" s="183" t="s">
        <v>2920</v>
      </c>
      <c r="EF9" s="183" t="s">
        <v>2918</v>
      </c>
      <c r="EG9" s="183" t="s">
        <v>2919</v>
      </c>
      <c r="EH9" s="183" t="s">
        <v>2920</v>
      </c>
      <c r="EI9" s="183" t="s">
        <v>2918</v>
      </c>
      <c r="EJ9" s="183" t="s">
        <v>2919</v>
      </c>
      <c r="EK9" s="183" t="s">
        <v>2920</v>
      </c>
      <c r="EL9" s="183" t="s">
        <v>2918</v>
      </c>
      <c r="EM9" s="183" t="s">
        <v>2919</v>
      </c>
      <c r="EN9" s="183" t="s">
        <v>2920</v>
      </c>
      <c r="EO9" s="183" t="s">
        <v>2918</v>
      </c>
      <c r="EP9" s="183" t="s">
        <v>2919</v>
      </c>
      <c r="EQ9" s="183" t="s">
        <v>2920</v>
      </c>
      <c r="ER9" s="183" t="s">
        <v>2918</v>
      </c>
      <c r="ES9" s="183" t="s">
        <v>2919</v>
      </c>
      <c r="ET9" s="183" t="s">
        <v>2920</v>
      </c>
    </row>
    <row r="10" spans="1:150" x14ac:dyDescent="0.3">
      <c r="A10" s="1"/>
      <c r="B10" s="184" t="s">
        <v>2921</v>
      </c>
      <c r="C10" s="184" t="s">
        <v>95</v>
      </c>
      <c r="D10" s="184" t="s">
        <v>98</v>
      </c>
      <c r="E10" s="184" t="s">
        <v>2922</v>
      </c>
      <c r="F10" s="184" t="s">
        <v>2923</v>
      </c>
      <c r="G10" s="184" t="s">
        <v>2924</v>
      </c>
      <c r="H10" s="184" t="s">
        <v>2925</v>
      </c>
      <c r="I10" s="184" t="s">
        <v>2810</v>
      </c>
      <c r="J10" s="184" t="s">
        <v>2924</v>
      </c>
      <c r="K10" s="184" t="s">
        <v>2925</v>
      </c>
      <c r="L10" s="184" t="s">
        <v>2810</v>
      </c>
      <c r="M10" s="184" t="s">
        <v>2924</v>
      </c>
      <c r="N10" s="184" t="s">
        <v>2926</v>
      </c>
      <c r="O10" s="184" t="s">
        <v>2810</v>
      </c>
      <c r="P10" s="184" t="s">
        <v>2924</v>
      </c>
      <c r="Q10" s="184" t="s">
        <v>2927</v>
      </c>
      <c r="R10" s="184" t="s">
        <v>2810</v>
      </c>
      <c r="S10" s="184" t="s">
        <v>2924</v>
      </c>
      <c r="T10" s="184" t="s">
        <v>2925</v>
      </c>
      <c r="U10" s="184" t="s">
        <v>2928</v>
      </c>
      <c r="V10" s="184" t="s">
        <v>2924</v>
      </c>
      <c r="W10" s="184" t="s">
        <v>2925</v>
      </c>
      <c r="X10" s="184" t="s">
        <v>2929</v>
      </c>
      <c r="Y10" s="184" t="s">
        <v>2924</v>
      </c>
      <c r="Z10" s="184" t="s">
        <v>2925</v>
      </c>
      <c r="AA10" s="184" t="s">
        <v>2810</v>
      </c>
      <c r="AB10" s="184" t="s">
        <v>2924</v>
      </c>
      <c r="AC10" s="184" t="s">
        <v>2930</v>
      </c>
      <c r="AD10" s="184" t="s">
        <v>2810</v>
      </c>
      <c r="AE10" s="184" t="s">
        <v>2924</v>
      </c>
      <c r="AF10" s="184" t="s">
        <v>2931</v>
      </c>
      <c r="AG10" s="184" t="s">
        <v>2810</v>
      </c>
      <c r="AH10" s="184" t="s">
        <v>2924</v>
      </c>
      <c r="AI10" s="184" t="s">
        <v>2932</v>
      </c>
      <c r="AJ10" s="184" t="s">
        <v>2810</v>
      </c>
      <c r="AK10" s="184" t="s">
        <v>2924</v>
      </c>
      <c r="AL10" s="184" t="s">
        <v>2933</v>
      </c>
      <c r="AM10" s="184" t="s">
        <v>2810</v>
      </c>
      <c r="AN10" s="184" t="s">
        <v>2924</v>
      </c>
      <c r="AO10" s="184" t="s">
        <v>2934</v>
      </c>
      <c r="AP10" s="184" t="s">
        <v>2810</v>
      </c>
      <c r="AQ10" s="184" t="s">
        <v>2924</v>
      </c>
      <c r="AR10" s="184" t="s">
        <v>2935</v>
      </c>
      <c r="AS10" s="184" t="s">
        <v>2810</v>
      </c>
      <c r="AT10" s="184" t="s">
        <v>2924</v>
      </c>
      <c r="AU10" s="184" t="s">
        <v>2936</v>
      </c>
      <c r="AV10" s="184" t="s">
        <v>2810</v>
      </c>
      <c r="AW10" s="184" t="s">
        <v>2924</v>
      </c>
      <c r="AX10" s="184" t="s">
        <v>2935</v>
      </c>
      <c r="AY10" s="184" t="s">
        <v>2810</v>
      </c>
      <c r="AZ10" s="184" t="s">
        <v>2924</v>
      </c>
      <c r="BA10" s="184" t="s">
        <v>2936</v>
      </c>
      <c r="BB10" s="184" t="s">
        <v>2810</v>
      </c>
      <c r="BC10" s="184" t="s">
        <v>2924</v>
      </c>
      <c r="BD10" s="184" t="s">
        <v>2937</v>
      </c>
      <c r="BE10" s="184" t="s">
        <v>2810</v>
      </c>
      <c r="BF10" s="184" t="s">
        <v>2924</v>
      </c>
      <c r="BG10" s="184" t="s">
        <v>2938</v>
      </c>
      <c r="BH10" s="184" t="s">
        <v>2810</v>
      </c>
      <c r="BI10" s="184" t="s">
        <v>2924</v>
      </c>
      <c r="BJ10" s="184" t="s">
        <v>2939</v>
      </c>
      <c r="BK10" s="184" t="s">
        <v>2810</v>
      </c>
      <c r="BL10" s="184" t="s">
        <v>2924</v>
      </c>
      <c r="BM10" s="184" t="s">
        <v>2940</v>
      </c>
      <c r="BN10" s="184" t="s">
        <v>2810</v>
      </c>
      <c r="BO10" s="184" t="s">
        <v>2924</v>
      </c>
      <c r="BP10" s="184" t="s">
        <v>2941</v>
      </c>
      <c r="BQ10" s="184" t="s">
        <v>2810</v>
      </c>
      <c r="BR10" s="184" t="s">
        <v>2924</v>
      </c>
      <c r="BS10" s="184" t="s">
        <v>2942</v>
      </c>
      <c r="BT10" s="184" t="s">
        <v>2810</v>
      </c>
      <c r="BU10" s="184" t="s">
        <v>2924</v>
      </c>
      <c r="BV10" s="184" t="s">
        <v>2943</v>
      </c>
      <c r="BW10" s="184" t="s">
        <v>2810</v>
      </c>
      <c r="BX10" s="184" t="s">
        <v>2924</v>
      </c>
      <c r="BY10" s="184" t="s">
        <v>2944</v>
      </c>
      <c r="BZ10" s="184" t="s">
        <v>2810</v>
      </c>
      <c r="CA10" s="184" t="s">
        <v>2924</v>
      </c>
      <c r="CB10" s="184" t="s">
        <v>2945</v>
      </c>
      <c r="CC10" s="184" t="s">
        <v>2810</v>
      </c>
      <c r="CD10" s="184" t="s">
        <v>2924</v>
      </c>
      <c r="CE10" s="184" t="s">
        <v>2946</v>
      </c>
      <c r="CF10" s="184" t="s">
        <v>2810</v>
      </c>
      <c r="CG10" s="184" t="s">
        <v>2924</v>
      </c>
      <c r="CH10" s="184" t="s">
        <v>2947</v>
      </c>
      <c r="CI10" s="184" t="s">
        <v>2810</v>
      </c>
      <c r="CJ10" s="184" t="s">
        <v>2924</v>
      </c>
      <c r="CK10" s="184" t="s">
        <v>2948</v>
      </c>
      <c r="CL10" s="184" t="s">
        <v>2810</v>
      </c>
      <c r="CM10" s="184" t="s">
        <v>2924</v>
      </c>
      <c r="CN10" s="184" t="s">
        <v>2948</v>
      </c>
      <c r="CO10" s="184" t="s">
        <v>2810</v>
      </c>
      <c r="CP10" s="184" t="s">
        <v>2924</v>
      </c>
      <c r="CQ10" s="184" t="s">
        <v>2948</v>
      </c>
      <c r="CR10" s="184" t="s">
        <v>2949</v>
      </c>
      <c r="CS10" s="184" t="s">
        <v>2924</v>
      </c>
      <c r="CT10" s="184" t="s">
        <v>2943</v>
      </c>
      <c r="CU10" s="184" t="s">
        <v>2810</v>
      </c>
      <c r="CV10" s="184" t="s">
        <v>2924</v>
      </c>
      <c r="CW10" s="184" t="s">
        <v>2950</v>
      </c>
      <c r="CX10" s="184" t="s">
        <v>2810</v>
      </c>
      <c r="CY10" s="184" t="s">
        <v>2924</v>
      </c>
      <c r="CZ10" s="184" t="s">
        <v>2951</v>
      </c>
      <c r="DA10" s="184" t="s">
        <v>2810</v>
      </c>
      <c r="DB10" s="184" t="s">
        <v>2924</v>
      </c>
      <c r="DC10" s="184" t="s">
        <v>2952</v>
      </c>
      <c r="DD10" s="184" t="s">
        <v>2810</v>
      </c>
      <c r="DE10" s="184" t="s">
        <v>2924</v>
      </c>
      <c r="DF10" s="184" t="s">
        <v>2953</v>
      </c>
      <c r="DG10" s="184" t="s">
        <v>2810</v>
      </c>
      <c r="DH10" s="184" t="s">
        <v>2924</v>
      </c>
      <c r="DI10" s="184" t="s">
        <v>2954</v>
      </c>
      <c r="DJ10" s="184" t="s">
        <v>2810</v>
      </c>
      <c r="DK10" s="184" t="s">
        <v>2924</v>
      </c>
      <c r="DL10" s="184" t="s">
        <v>2948</v>
      </c>
      <c r="DM10" s="184" t="s">
        <v>2955</v>
      </c>
      <c r="DN10" s="184" t="s">
        <v>2924</v>
      </c>
      <c r="DO10" s="184" t="s">
        <v>2948</v>
      </c>
      <c r="DP10" s="184" t="s">
        <v>2956</v>
      </c>
      <c r="DQ10" s="184" t="s">
        <v>2924</v>
      </c>
      <c r="DR10" s="184" t="s">
        <v>2957</v>
      </c>
      <c r="DS10" s="184" t="s">
        <v>2958</v>
      </c>
      <c r="DT10" s="184" t="s">
        <v>2924</v>
      </c>
      <c r="DU10" s="184" t="s">
        <v>2959</v>
      </c>
      <c r="DV10" s="184" t="s">
        <v>2960</v>
      </c>
      <c r="DW10" s="184" t="s">
        <v>2924</v>
      </c>
      <c r="DX10" s="184" t="s">
        <v>2957</v>
      </c>
      <c r="DY10" s="184" t="s">
        <v>2810</v>
      </c>
      <c r="DZ10" s="184" t="s">
        <v>2924</v>
      </c>
      <c r="EA10" s="184" t="s">
        <v>2957</v>
      </c>
      <c r="EB10" s="184" t="s">
        <v>2810</v>
      </c>
      <c r="EC10" s="184" t="s">
        <v>2924</v>
      </c>
      <c r="ED10" s="184" t="s">
        <v>2957</v>
      </c>
      <c r="EE10" s="184" t="s">
        <v>2810</v>
      </c>
      <c r="EF10" s="184" t="s">
        <v>2924</v>
      </c>
      <c r="EG10" s="184" t="s">
        <v>2957</v>
      </c>
      <c r="EH10" s="184" t="s">
        <v>2810</v>
      </c>
      <c r="EI10" s="184" t="s">
        <v>2924</v>
      </c>
      <c r="EJ10" s="184" t="s">
        <v>2961</v>
      </c>
      <c r="EK10" s="184" t="s">
        <v>2962</v>
      </c>
      <c r="EL10" s="184" t="s">
        <v>2924</v>
      </c>
      <c r="EM10" s="184" t="s">
        <v>2963</v>
      </c>
      <c r="EN10" s="184" t="s">
        <v>2810</v>
      </c>
      <c r="EO10" s="184" t="s">
        <v>2924</v>
      </c>
      <c r="EP10" s="184" t="s">
        <v>2964</v>
      </c>
      <c r="EQ10" s="184" t="s">
        <v>2810</v>
      </c>
      <c r="ER10" s="184" t="s">
        <v>2924</v>
      </c>
      <c r="ES10" s="184" t="s">
        <v>2965</v>
      </c>
      <c r="ET10" s="184" t="s">
        <v>2810</v>
      </c>
    </row>
    <row r="11" spans="1:150" x14ac:dyDescent="0.3">
      <c r="A11" s="1"/>
      <c r="B11" s="185" t="s">
        <v>2966</v>
      </c>
      <c r="C11" s="185" t="s">
        <v>95</v>
      </c>
      <c r="D11" s="185" t="s">
        <v>98</v>
      </c>
      <c r="E11" s="185" t="s">
        <v>2967</v>
      </c>
      <c r="F11" s="185" t="s">
        <v>2968</v>
      </c>
      <c r="G11" s="186" t="s">
        <v>2924</v>
      </c>
      <c r="H11" s="186" t="s">
        <v>1006</v>
      </c>
      <c r="I11" s="186" t="s">
        <v>1006</v>
      </c>
      <c r="J11" s="186" t="s">
        <v>2924</v>
      </c>
      <c r="K11" s="186" t="s">
        <v>1006</v>
      </c>
      <c r="L11" s="186" t="s">
        <v>1006</v>
      </c>
      <c r="M11" s="186" t="s">
        <v>2924</v>
      </c>
      <c r="N11" s="186" t="s">
        <v>1006</v>
      </c>
      <c r="O11" s="186" t="s">
        <v>1006</v>
      </c>
      <c r="P11" s="186" t="s">
        <v>2924</v>
      </c>
      <c r="Q11" s="186" t="s">
        <v>1006</v>
      </c>
      <c r="R11" s="186" t="s">
        <v>1006</v>
      </c>
      <c r="S11" s="186" t="s">
        <v>2924</v>
      </c>
      <c r="T11" s="186" t="s">
        <v>1006</v>
      </c>
      <c r="U11" s="186" t="s">
        <v>1006</v>
      </c>
      <c r="V11" s="186" t="s">
        <v>2924</v>
      </c>
      <c r="W11" s="186" t="s">
        <v>1006</v>
      </c>
      <c r="X11" s="186" t="s">
        <v>1006</v>
      </c>
      <c r="Y11" s="186" t="s">
        <v>2924</v>
      </c>
      <c r="Z11" s="186" t="s">
        <v>1006</v>
      </c>
      <c r="AA11" s="186" t="s">
        <v>1006</v>
      </c>
      <c r="AB11" s="186" t="s">
        <v>2924</v>
      </c>
      <c r="AC11" s="186" t="s">
        <v>1006</v>
      </c>
      <c r="AD11" s="186" t="s">
        <v>1006</v>
      </c>
      <c r="AE11" s="186" t="s">
        <v>2924</v>
      </c>
      <c r="AF11" s="186" t="s">
        <v>1006</v>
      </c>
      <c r="AG11" s="186" t="s">
        <v>1006</v>
      </c>
      <c r="AH11" s="186" t="s">
        <v>2924</v>
      </c>
      <c r="AI11" s="186" t="s">
        <v>1006</v>
      </c>
      <c r="AJ11" s="186" t="s">
        <v>1006</v>
      </c>
      <c r="AK11" s="186" t="s">
        <v>2924</v>
      </c>
      <c r="AL11" s="186" t="s">
        <v>1006</v>
      </c>
      <c r="AM11" s="186" t="s">
        <v>1006</v>
      </c>
      <c r="AN11" s="186" t="s">
        <v>2924</v>
      </c>
      <c r="AO11" s="186" t="s">
        <v>1006</v>
      </c>
      <c r="AP11" s="186" t="s">
        <v>1006</v>
      </c>
      <c r="AQ11" s="186" t="s">
        <v>2924</v>
      </c>
      <c r="AR11" s="186" t="s">
        <v>1006</v>
      </c>
      <c r="AS11" s="186" t="s">
        <v>1006</v>
      </c>
      <c r="AT11" s="186" t="s">
        <v>2924</v>
      </c>
      <c r="AU11" s="186" t="s">
        <v>1006</v>
      </c>
      <c r="AV11" s="186" t="s">
        <v>1006</v>
      </c>
      <c r="AW11" s="186" t="s">
        <v>2924</v>
      </c>
      <c r="AX11" s="186" t="s">
        <v>1006</v>
      </c>
      <c r="AY11" s="186" t="s">
        <v>1006</v>
      </c>
      <c r="AZ11" s="186" t="s">
        <v>2924</v>
      </c>
      <c r="BA11" s="186" t="s">
        <v>1006</v>
      </c>
      <c r="BB11" s="186" t="s">
        <v>1006</v>
      </c>
      <c r="BC11" s="186" t="s">
        <v>2924</v>
      </c>
      <c r="BD11" s="186" t="s">
        <v>1006</v>
      </c>
      <c r="BE11" s="186" t="s">
        <v>1006</v>
      </c>
      <c r="BF11" s="186" t="s">
        <v>2924</v>
      </c>
      <c r="BG11" s="186" t="s">
        <v>1006</v>
      </c>
      <c r="BH11" s="186" t="s">
        <v>1006</v>
      </c>
      <c r="BI11" s="186" t="s">
        <v>2924</v>
      </c>
      <c r="BJ11" s="186" t="s">
        <v>1006</v>
      </c>
      <c r="BK11" s="186" t="s">
        <v>1006</v>
      </c>
      <c r="BL11" s="186" t="s">
        <v>2924</v>
      </c>
      <c r="BM11" s="186" t="s">
        <v>1006</v>
      </c>
      <c r="BN11" s="186" t="s">
        <v>1006</v>
      </c>
      <c r="BO11" s="186" t="s">
        <v>2924</v>
      </c>
      <c r="BP11" s="186" t="s">
        <v>1006</v>
      </c>
      <c r="BQ11" s="186" t="s">
        <v>1006</v>
      </c>
      <c r="BR11" s="186" t="s">
        <v>2924</v>
      </c>
      <c r="BS11" s="186" t="s">
        <v>1006</v>
      </c>
      <c r="BT11" s="186" t="s">
        <v>1006</v>
      </c>
      <c r="BU11" s="186" t="s">
        <v>2924</v>
      </c>
      <c r="BV11" s="186" t="s">
        <v>1006</v>
      </c>
      <c r="BW11" s="186" t="s">
        <v>1006</v>
      </c>
      <c r="BX11" s="186" t="s">
        <v>2924</v>
      </c>
      <c r="BY11" s="186" t="s">
        <v>1006</v>
      </c>
      <c r="BZ11" s="186" t="s">
        <v>1006</v>
      </c>
      <c r="CA11" s="186" t="s">
        <v>2924</v>
      </c>
      <c r="CB11" s="186" t="s">
        <v>1006</v>
      </c>
      <c r="CC11" s="186" t="s">
        <v>1006</v>
      </c>
      <c r="CD11" s="186" t="s">
        <v>2924</v>
      </c>
      <c r="CE11" s="186" t="s">
        <v>1006</v>
      </c>
      <c r="CF11" s="186" t="s">
        <v>1006</v>
      </c>
      <c r="CG11" s="186" t="s">
        <v>2924</v>
      </c>
      <c r="CH11" s="186" t="s">
        <v>1006</v>
      </c>
      <c r="CI11" s="186" t="s">
        <v>1006</v>
      </c>
      <c r="CJ11" s="186" t="s">
        <v>2924</v>
      </c>
      <c r="CK11" s="186" t="s">
        <v>1006</v>
      </c>
      <c r="CL11" s="186" t="s">
        <v>1006</v>
      </c>
      <c r="CM11" s="186" t="s">
        <v>2924</v>
      </c>
      <c r="CN11" s="186" t="s">
        <v>1006</v>
      </c>
      <c r="CO11" s="186" t="s">
        <v>1006</v>
      </c>
      <c r="CP11" s="186" t="s">
        <v>2924</v>
      </c>
      <c r="CQ11" s="186" t="s">
        <v>1006</v>
      </c>
      <c r="CR11" s="186" t="s">
        <v>1006</v>
      </c>
      <c r="CS11" s="186" t="s">
        <v>2924</v>
      </c>
      <c r="CT11" s="186" t="s">
        <v>1006</v>
      </c>
      <c r="CU11" s="186" t="s">
        <v>1006</v>
      </c>
      <c r="CV11" s="186" t="s">
        <v>2924</v>
      </c>
      <c r="CW11" s="186" t="s">
        <v>1006</v>
      </c>
      <c r="CX11" s="186" t="s">
        <v>1006</v>
      </c>
      <c r="CY11" s="186" t="s">
        <v>2924</v>
      </c>
      <c r="CZ11" s="186" t="s">
        <v>1006</v>
      </c>
      <c r="DA11" s="186" t="s">
        <v>1006</v>
      </c>
      <c r="DB11" s="186" t="s">
        <v>2924</v>
      </c>
      <c r="DC11" s="186" t="s">
        <v>1006</v>
      </c>
      <c r="DD11" s="186" t="s">
        <v>1006</v>
      </c>
      <c r="DE11" s="186" t="s">
        <v>2924</v>
      </c>
      <c r="DF11" s="186" t="s">
        <v>1006</v>
      </c>
      <c r="DG11" s="186" t="s">
        <v>1006</v>
      </c>
      <c r="DH11" s="186" t="s">
        <v>2924</v>
      </c>
      <c r="DI11" s="186" t="s">
        <v>1006</v>
      </c>
      <c r="DJ11" s="186" t="s">
        <v>1006</v>
      </c>
      <c r="DK11" s="186" t="s">
        <v>2924</v>
      </c>
      <c r="DL11" s="186" t="s">
        <v>1006</v>
      </c>
      <c r="DM11" s="186" t="s">
        <v>1006</v>
      </c>
      <c r="DN11" s="186" t="s">
        <v>2924</v>
      </c>
      <c r="DO11" s="186" t="s">
        <v>1006</v>
      </c>
      <c r="DP11" s="186" t="s">
        <v>1006</v>
      </c>
      <c r="DQ11" s="186" t="s">
        <v>2924</v>
      </c>
      <c r="DR11" s="186" t="s">
        <v>1006</v>
      </c>
      <c r="DS11" s="186" t="s">
        <v>1006</v>
      </c>
      <c r="DT11" s="186" t="s">
        <v>2924</v>
      </c>
      <c r="DU11" s="186" t="s">
        <v>1006</v>
      </c>
      <c r="DV11" s="186" t="s">
        <v>1006</v>
      </c>
      <c r="DW11" s="186" t="s">
        <v>2924</v>
      </c>
      <c r="DX11" s="186" t="s">
        <v>1006</v>
      </c>
      <c r="DY11" s="186" t="s">
        <v>1006</v>
      </c>
      <c r="DZ11" s="186" t="s">
        <v>2924</v>
      </c>
      <c r="EA11" s="186" t="s">
        <v>1006</v>
      </c>
      <c r="EB11" s="186" t="s">
        <v>1006</v>
      </c>
      <c r="EC11" s="186" t="s">
        <v>2924</v>
      </c>
      <c r="ED11" s="186" t="s">
        <v>1006</v>
      </c>
      <c r="EE11" s="186" t="s">
        <v>1006</v>
      </c>
      <c r="EF11" s="186" t="s">
        <v>2924</v>
      </c>
      <c r="EG11" s="186" t="s">
        <v>1006</v>
      </c>
      <c r="EH11" s="186" t="s">
        <v>1006</v>
      </c>
      <c r="EI11" s="186" t="s">
        <v>2924</v>
      </c>
      <c r="EJ11" s="186" t="s">
        <v>1006</v>
      </c>
      <c r="EK11" s="186" t="s">
        <v>1006</v>
      </c>
      <c r="EL11" s="186" t="s">
        <v>2924</v>
      </c>
      <c r="EM11" s="186" t="s">
        <v>1006</v>
      </c>
      <c r="EN11" s="186" t="s">
        <v>1006</v>
      </c>
      <c r="EO11" s="186" t="s">
        <v>2924</v>
      </c>
      <c r="EP11" s="186" t="s">
        <v>1006</v>
      </c>
      <c r="EQ11" s="186" t="s">
        <v>1006</v>
      </c>
      <c r="ER11" s="186" t="s">
        <v>2924</v>
      </c>
      <c r="ES11" s="186" t="s">
        <v>1006</v>
      </c>
      <c r="ET11" s="186" t="s">
        <v>1006</v>
      </c>
    </row>
    <row r="12" spans="1:150" x14ac:dyDescent="0.3">
      <c r="A12" s="1"/>
      <c r="B12" s="185" t="s">
        <v>2969</v>
      </c>
      <c r="C12" s="185" t="s">
        <v>95</v>
      </c>
      <c r="D12" s="185" t="s">
        <v>98</v>
      </c>
      <c r="E12" s="185" t="s">
        <v>2970</v>
      </c>
      <c r="F12" s="185" t="s">
        <v>2971</v>
      </c>
      <c r="G12" s="186" t="s">
        <v>2924</v>
      </c>
      <c r="H12" s="186" t="s">
        <v>1006</v>
      </c>
      <c r="I12" s="186" t="s">
        <v>1006</v>
      </c>
      <c r="J12" s="186" t="s">
        <v>2924</v>
      </c>
      <c r="K12" s="186" t="s">
        <v>1006</v>
      </c>
      <c r="L12" s="186" t="s">
        <v>1006</v>
      </c>
      <c r="M12" s="186" t="s">
        <v>2924</v>
      </c>
      <c r="N12" s="186" t="s">
        <v>1006</v>
      </c>
      <c r="O12" s="186" t="s">
        <v>1006</v>
      </c>
      <c r="P12" s="186" t="s">
        <v>2924</v>
      </c>
      <c r="Q12" s="186" t="s">
        <v>1006</v>
      </c>
      <c r="R12" s="186" t="s">
        <v>1006</v>
      </c>
      <c r="S12" s="186" t="s">
        <v>2924</v>
      </c>
      <c r="T12" s="186" t="s">
        <v>1006</v>
      </c>
      <c r="U12" s="186" t="s">
        <v>1006</v>
      </c>
      <c r="V12" s="186" t="s">
        <v>2924</v>
      </c>
      <c r="W12" s="186" t="s">
        <v>1006</v>
      </c>
      <c r="X12" s="186" t="s">
        <v>1006</v>
      </c>
      <c r="Y12" s="186" t="s">
        <v>2924</v>
      </c>
      <c r="Z12" s="186" t="s">
        <v>1006</v>
      </c>
      <c r="AA12" s="186" t="s">
        <v>1006</v>
      </c>
      <c r="AB12" s="186" t="s">
        <v>2924</v>
      </c>
      <c r="AC12" s="186" t="s">
        <v>1006</v>
      </c>
      <c r="AD12" s="186" t="s">
        <v>1006</v>
      </c>
      <c r="AE12" s="186" t="s">
        <v>2924</v>
      </c>
      <c r="AF12" s="186" t="s">
        <v>1006</v>
      </c>
      <c r="AG12" s="186" t="s">
        <v>1006</v>
      </c>
      <c r="AH12" s="186" t="s">
        <v>2924</v>
      </c>
      <c r="AI12" s="186" t="s">
        <v>1006</v>
      </c>
      <c r="AJ12" s="186" t="s">
        <v>1006</v>
      </c>
      <c r="AK12" s="186" t="s">
        <v>2924</v>
      </c>
      <c r="AL12" s="186" t="s">
        <v>1006</v>
      </c>
      <c r="AM12" s="186" t="s">
        <v>1006</v>
      </c>
      <c r="AN12" s="186" t="s">
        <v>2924</v>
      </c>
      <c r="AO12" s="186" t="s">
        <v>1006</v>
      </c>
      <c r="AP12" s="186" t="s">
        <v>1006</v>
      </c>
      <c r="AQ12" s="186" t="s">
        <v>2924</v>
      </c>
      <c r="AR12" s="186" t="s">
        <v>1006</v>
      </c>
      <c r="AS12" s="186" t="s">
        <v>1006</v>
      </c>
      <c r="AT12" s="186" t="s">
        <v>2924</v>
      </c>
      <c r="AU12" s="186" t="s">
        <v>1006</v>
      </c>
      <c r="AV12" s="186" t="s">
        <v>1006</v>
      </c>
      <c r="AW12" s="186" t="s">
        <v>2924</v>
      </c>
      <c r="AX12" s="186" t="s">
        <v>1006</v>
      </c>
      <c r="AY12" s="186" t="s">
        <v>1006</v>
      </c>
      <c r="AZ12" s="186" t="s">
        <v>2924</v>
      </c>
      <c r="BA12" s="186" t="s">
        <v>1006</v>
      </c>
      <c r="BB12" s="186" t="s">
        <v>1006</v>
      </c>
      <c r="BC12" s="186" t="s">
        <v>2924</v>
      </c>
      <c r="BD12" s="186" t="s">
        <v>1006</v>
      </c>
      <c r="BE12" s="186" t="s">
        <v>1006</v>
      </c>
      <c r="BF12" s="186" t="s">
        <v>2924</v>
      </c>
      <c r="BG12" s="186" t="s">
        <v>1006</v>
      </c>
      <c r="BH12" s="186" t="s">
        <v>1006</v>
      </c>
      <c r="BI12" s="186" t="s">
        <v>2924</v>
      </c>
      <c r="BJ12" s="186" t="s">
        <v>1006</v>
      </c>
      <c r="BK12" s="186" t="s">
        <v>1006</v>
      </c>
      <c r="BL12" s="186" t="s">
        <v>2924</v>
      </c>
      <c r="BM12" s="186" t="s">
        <v>1006</v>
      </c>
      <c r="BN12" s="186" t="s">
        <v>1006</v>
      </c>
      <c r="BO12" s="186" t="s">
        <v>2924</v>
      </c>
      <c r="BP12" s="186" t="s">
        <v>1006</v>
      </c>
      <c r="BQ12" s="186" t="s">
        <v>1006</v>
      </c>
      <c r="BR12" s="186" t="s">
        <v>2924</v>
      </c>
      <c r="BS12" s="186" t="s">
        <v>1006</v>
      </c>
      <c r="BT12" s="186" t="s">
        <v>1006</v>
      </c>
      <c r="BU12" s="186" t="s">
        <v>2924</v>
      </c>
      <c r="BV12" s="186" t="s">
        <v>1006</v>
      </c>
      <c r="BW12" s="186" t="s">
        <v>1006</v>
      </c>
      <c r="BX12" s="186" t="s">
        <v>2924</v>
      </c>
      <c r="BY12" s="186" t="s">
        <v>1006</v>
      </c>
      <c r="BZ12" s="186" t="s">
        <v>1006</v>
      </c>
      <c r="CA12" s="186" t="s">
        <v>2924</v>
      </c>
      <c r="CB12" s="186" t="s">
        <v>1006</v>
      </c>
      <c r="CC12" s="186" t="s">
        <v>1006</v>
      </c>
      <c r="CD12" s="186" t="s">
        <v>2924</v>
      </c>
      <c r="CE12" s="186" t="s">
        <v>1006</v>
      </c>
      <c r="CF12" s="186" t="s">
        <v>1006</v>
      </c>
      <c r="CG12" s="186" t="s">
        <v>2924</v>
      </c>
      <c r="CH12" s="186" t="s">
        <v>1006</v>
      </c>
      <c r="CI12" s="186" t="s">
        <v>1006</v>
      </c>
      <c r="CJ12" s="186" t="s">
        <v>2924</v>
      </c>
      <c r="CK12" s="186" t="s">
        <v>1006</v>
      </c>
      <c r="CL12" s="186" t="s">
        <v>1006</v>
      </c>
      <c r="CM12" s="186" t="s">
        <v>2924</v>
      </c>
      <c r="CN12" s="186" t="s">
        <v>1006</v>
      </c>
      <c r="CO12" s="186" t="s">
        <v>1006</v>
      </c>
      <c r="CP12" s="186" t="s">
        <v>2924</v>
      </c>
      <c r="CQ12" s="186" t="s">
        <v>1006</v>
      </c>
      <c r="CR12" s="186" t="s">
        <v>1006</v>
      </c>
      <c r="CS12" s="186" t="s">
        <v>2924</v>
      </c>
      <c r="CT12" s="186" t="s">
        <v>1006</v>
      </c>
      <c r="CU12" s="186" t="s">
        <v>1006</v>
      </c>
      <c r="CV12" s="186" t="s">
        <v>2924</v>
      </c>
      <c r="CW12" s="186" t="s">
        <v>1006</v>
      </c>
      <c r="CX12" s="186" t="s">
        <v>1006</v>
      </c>
      <c r="CY12" s="186" t="s">
        <v>2924</v>
      </c>
      <c r="CZ12" s="186" t="s">
        <v>1006</v>
      </c>
      <c r="DA12" s="186" t="s">
        <v>1006</v>
      </c>
      <c r="DB12" s="186" t="s">
        <v>2924</v>
      </c>
      <c r="DC12" s="186" t="s">
        <v>1006</v>
      </c>
      <c r="DD12" s="186" t="s">
        <v>1006</v>
      </c>
      <c r="DE12" s="186" t="s">
        <v>2924</v>
      </c>
      <c r="DF12" s="186" t="s">
        <v>1006</v>
      </c>
      <c r="DG12" s="186" t="s">
        <v>1006</v>
      </c>
      <c r="DH12" s="186" t="s">
        <v>2924</v>
      </c>
      <c r="DI12" s="186" t="s">
        <v>1006</v>
      </c>
      <c r="DJ12" s="186" t="s">
        <v>1006</v>
      </c>
      <c r="DK12" s="186" t="s">
        <v>2924</v>
      </c>
      <c r="DL12" s="186" t="s">
        <v>1006</v>
      </c>
      <c r="DM12" s="186" t="s">
        <v>1006</v>
      </c>
      <c r="DN12" s="186" t="s">
        <v>2924</v>
      </c>
      <c r="DO12" s="186" t="s">
        <v>1006</v>
      </c>
      <c r="DP12" s="186" t="s">
        <v>1006</v>
      </c>
      <c r="DQ12" s="186" t="s">
        <v>2924</v>
      </c>
      <c r="DR12" s="186" t="s">
        <v>1006</v>
      </c>
      <c r="DS12" s="186" t="s">
        <v>1006</v>
      </c>
      <c r="DT12" s="186" t="s">
        <v>2924</v>
      </c>
      <c r="DU12" s="186" t="s">
        <v>1006</v>
      </c>
      <c r="DV12" s="186" t="s">
        <v>1006</v>
      </c>
      <c r="DW12" s="186" t="s">
        <v>2924</v>
      </c>
      <c r="DX12" s="186" t="s">
        <v>1006</v>
      </c>
      <c r="DY12" s="186" t="s">
        <v>1006</v>
      </c>
      <c r="DZ12" s="186" t="s">
        <v>2924</v>
      </c>
      <c r="EA12" s="186" t="s">
        <v>1006</v>
      </c>
      <c r="EB12" s="186" t="s">
        <v>1006</v>
      </c>
      <c r="EC12" s="186" t="s">
        <v>2924</v>
      </c>
      <c r="ED12" s="186" t="s">
        <v>1006</v>
      </c>
      <c r="EE12" s="186" t="s">
        <v>1006</v>
      </c>
      <c r="EF12" s="186" t="s">
        <v>2924</v>
      </c>
      <c r="EG12" s="186" t="s">
        <v>1006</v>
      </c>
      <c r="EH12" s="186" t="s">
        <v>1006</v>
      </c>
      <c r="EI12" s="186" t="s">
        <v>2924</v>
      </c>
      <c r="EJ12" s="186" t="s">
        <v>1006</v>
      </c>
      <c r="EK12" s="186" t="s">
        <v>1006</v>
      </c>
      <c r="EL12" s="186" t="s">
        <v>2924</v>
      </c>
      <c r="EM12" s="186" t="s">
        <v>1006</v>
      </c>
      <c r="EN12" s="186" t="s">
        <v>1006</v>
      </c>
      <c r="EO12" s="186" t="s">
        <v>2924</v>
      </c>
      <c r="EP12" s="186" t="s">
        <v>1006</v>
      </c>
      <c r="EQ12" s="186" t="s">
        <v>1006</v>
      </c>
      <c r="ER12" s="186" t="s">
        <v>2924</v>
      </c>
      <c r="ES12" s="186" t="s">
        <v>1006</v>
      </c>
      <c r="ET12" s="186" t="s">
        <v>1006</v>
      </c>
    </row>
    <row r="13" spans="1:150" x14ac:dyDescent="0.3">
      <c r="A13" s="1"/>
      <c r="B13" s="185" t="s">
        <v>2972</v>
      </c>
      <c r="C13" s="185" t="s">
        <v>95</v>
      </c>
      <c r="D13" s="185" t="s">
        <v>98</v>
      </c>
      <c r="E13" s="185" t="s">
        <v>2973</v>
      </c>
      <c r="F13" s="185" t="s">
        <v>2974</v>
      </c>
      <c r="G13" s="186" t="s">
        <v>2924</v>
      </c>
      <c r="H13" s="186" t="s">
        <v>1006</v>
      </c>
      <c r="I13" s="186" t="s">
        <v>1006</v>
      </c>
      <c r="J13" s="186" t="s">
        <v>2924</v>
      </c>
      <c r="K13" s="186" t="s">
        <v>1006</v>
      </c>
      <c r="L13" s="186" t="s">
        <v>1006</v>
      </c>
      <c r="M13" s="186" t="s">
        <v>2924</v>
      </c>
      <c r="N13" s="186" t="s">
        <v>1006</v>
      </c>
      <c r="O13" s="186" t="s">
        <v>1006</v>
      </c>
      <c r="P13" s="186" t="s">
        <v>2924</v>
      </c>
      <c r="Q13" s="186" t="s">
        <v>1006</v>
      </c>
      <c r="R13" s="186" t="s">
        <v>1006</v>
      </c>
      <c r="S13" s="186" t="s">
        <v>2924</v>
      </c>
      <c r="T13" s="186" t="s">
        <v>1006</v>
      </c>
      <c r="U13" s="186" t="s">
        <v>1006</v>
      </c>
      <c r="V13" s="186" t="s">
        <v>2924</v>
      </c>
      <c r="W13" s="186" t="s">
        <v>1006</v>
      </c>
      <c r="X13" s="186" t="s">
        <v>1006</v>
      </c>
      <c r="Y13" s="186" t="s">
        <v>2924</v>
      </c>
      <c r="Z13" s="186" t="s">
        <v>1006</v>
      </c>
      <c r="AA13" s="186" t="s">
        <v>1006</v>
      </c>
      <c r="AB13" s="186" t="s">
        <v>2924</v>
      </c>
      <c r="AC13" s="186" t="s">
        <v>1006</v>
      </c>
      <c r="AD13" s="186" t="s">
        <v>1006</v>
      </c>
      <c r="AE13" s="186" t="s">
        <v>2924</v>
      </c>
      <c r="AF13" s="186" t="s">
        <v>1006</v>
      </c>
      <c r="AG13" s="186" t="s">
        <v>1006</v>
      </c>
      <c r="AH13" s="186" t="s">
        <v>2924</v>
      </c>
      <c r="AI13" s="186" t="s">
        <v>1006</v>
      </c>
      <c r="AJ13" s="186" t="s">
        <v>1006</v>
      </c>
      <c r="AK13" s="186" t="s">
        <v>2924</v>
      </c>
      <c r="AL13" s="186" t="s">
        <v>1006</v>
      </c>
      <c r="AM13" s="186" t="s">
        <v>1006</v>
      </c>
      <c r="AN13" s="186" t="s">
        <v>2924</v>
      </c>
      <c r="AO13" s="186" t="s">
        <v>1006</v>
      </c>
      <c r="AP13" s="186" t="s">
        <v>1006</v>
      </c>
      <c r="AQ13" s="186" t="s">
        <v>2924</v>
      </c>
      <c r="AR13" s="186" t="s">
        <v>1006</v>
      </c>
      <c r="AS13" s="186" t="s">
        <v>1006</v>
      </c>
      <c r="AT13" s="186" t="s">
        <v>2924</v>
      </c>
      <c r="AU13" s="186" t="s">
        <v>1006</v>
      </c>
      <c r="AV13" s="186" t="s">
        <v>1006</v>
      </c>
      <c r="AW13" s="186" t="s">
        <v>2924</v>
      </c>
      <c r="AX13" s="186" t="s">
        <v>1006</v>
      </c>
      <c r="AY13" s="186" t="s">
        <v>1006</v>
      </c>
      <c r="AZ13" s="186" t="s">
        <v>2924</v>
      </c>
      <c r="BA13" s="186" t="s">
        <v>1006</v>
      </c>
      <c r="BB13" s="186" t="s">
        <v>1006</v>
      </c>
      <c r="BC13" s="186" t="s">
        <v>2924</v>
      </c>
      <c r="BD13" s="186" t="s">
        <v>1006</v>
      </c>
      <c r="BE13" s="186" t="s">
        <v>1006</v>
      </c>
      <c r="BF13" s="186" t="s">
        <v>2924</v>
      </c>
      <c r="BG13" s="186" t="s">
        <v>1006</v>
      </c>
      <c r="BH13" s="186" t="s">
        <v>1006</v>
      </c>
      <c r="BI13" s="186" t="s">
        <v>2924</v>
      </c>
      <c r="BJ13" s="186" t="s">
        <v>1006</v>
      </c>
      <c r="BK13" s="186" t="s">
        <v>1006</v>
      </c>
      <c r="BL13" s="186" t="s">
        <v>2924</v>
      </c>
      <c r="BM13" s="186" t="s">
        <v>1006</v>
      </c>
      <c r="BN13" s="186" t="s">
        <v>1006</v>
      </c>
      <c r="BO13" s="186" t="s">
        <v>2924</v>
      </c>
      <c r="BP13" s="186" t="s">
        <v>1006</v>
      </c>
      <c r="BQ13" s="186" t="s">
        <v>1006</v>
      </c>
      <c r="BR13" s="186" t="s">
        <v>2924</v>
      </c>
      <c r="BS13" s="186" t="s">
        <v>1006</v>
      </c>
      <c r="BT13" s="186" t="s">
        <v>1006</v>
      </c>
      <c r="BU13" s="186" t="s">
        <v>2924</v>
      </c>
      <c r="BV13" s="186" t="s">
        <v>1006</v>
      </c>
      <c r="BW13" s="186" t="s">
        <v>1006</v>
      </c>
      <c r="BX13" s="186" t="s">
        <v>2924</v>
      </c>
      <c r="BY13" s="186" t="s">
        <v>1006</v>
      </c>
      <c r="BZ13" s="186" t="s">
        <v>1006</v>
      </c>
      <c r="CA13" s="186" t="s">
        <v>2924</v>
      </c>
      <c r="CB13" s="186" t="s">
        <v>1006</v>
      </c>
      <c r="CC13" s="186" t="s">
        <v>1006</v>
      </c>
      <c r="CD13" s="186" t="s">
        <v>2924</v>
      </c>
      <c r="CE13" s="186" t="s">
        <v>1006</v>
      </c>
      <c r="CF13" s="186" t="s">
        <v>1006</v>
      </c>
      <c r="CG13" s="186" t="s">
        <v>2924</v>
      </c>
      <c r="CH13" s="186" t="s">
        <v>1006</v>
      </c>
      <c r="CI13" s="186" t="s">
        <v>1006</v>
      </c>
      <c r="CJ13" s="186" t="s">
        <v>2924</v>
      </c>
      <c r="CK13" s="186" t="s">
        <v>1006</v>
      </c>
      <c r="CL13" s="186" t="s">
        <v>1006</v>
      </c>
      <c r="CM13" s="186" t="s">
        <v>2924</v>
      </c>
      <c r="CN13" s="186" t="s">
        <v>1006</v>
      </c>
      <c r="CO13" s="186" t="s">
        <v>1006</v>
      </c>
      <c r="CP13" s="186" t="s">
        <v>2924</v>
      </c>
      <c r="CQ13" s="186" t="s">
        <v>1006</v>
      </c>
      <c r="CR13" s="186" t="s">
        <v>1006</v>
      </c>
      <c r="CS13" s="186" t="s">
        <v>2924</v>
      </c>
      <c r="CT13" s="186" t="s">
        <v>1006</v>
      </c>
      <c r="CU13" s="186" t="s">
        <v>1006</v>
      </c>
      <c r="CV13" s="186" t="s">
        <v>2924</v>
      </c>
      <c r="CW13" s="186" t="s">
        <v>1006</v>
      </c>
      <c r="CX13" s="186" t="s">
        <v>1006</v>
      </c>
      <c r="CY13" s="186" t="s">
        <v>2924</v>
      </c>
      <c r="CZ13" s="186" t="s">
        <v>1006</v>
      </c>
      <c r="DA13" s="186" t="s">
        <v>1006</v>
      </c>
      <c r="DB13" s="186" t="s">
        <v>2924</v>
      </c>
      <c r="DC13" s="186" t="s">
        <v>1006</v>
      </c>
      <c r="DD13" s="186" t="s">
        <v>1006</v>
      </c>
      <c r="DE13" s="186" t="s">
        <v>2924</v>
      </c>
      <c r="DF13" s="186" t="s">
        <v>1006</v>
      </c>
      <c r="DG13" s="186" t="s">
        <v>1006</v>
      </c>
      <c r="DH13" s="186" t="s">
        <v>2924</v>
      </c>
      <c r="DI13" s="186" t="s">
        <v>1006</v>
      </c>
      <c r="DJ13" s="186" t="s">
        <v>1006</v>
      </c>
      <c r="DK13" s="186" t="s">
        <v>2924</v>
      </c>
      <c r="DL13" s="186" t="s">
        <v>1006</v>
      </c>
      <c r="DM13" s="186" t="s">
        <v>1006</v>
      </c>
      <c r="DN13" s="186" t="s">
        <v>2924</v>
      </c>
      <c r="DO13" s="186" t="s">
        <v>1006</v>
      </c>
      <c r="DP13" s="186" t="s">
        <v>1006</v>
      </c>
      <c r="DQ13" s="186" t="s">
        <v>2924</v>
      </c>
      <c r="DR13" s="186" t="s">
        <v>1006</v>
      </c>
      <c r="DS13" s="186" t="s">
        <v>1006</v>
      </c>
      <c r="DT13" s="186" t="s">
        <v>2924</v>
      </c>
      <c r="DU13" s="186" t="s">
        <v>1006</v>
      </c>
      <c r="DV13" s="186" t="s">
        <v>1006</v>
      </c>
      <c r="DW13" s="186" t="s">
        <v>2924</v>
      </c>
      <c r="DX13" s="186" t="s">
        <v>1006</v>
      </c>
      <c r="DY13" s="186" t="s">
        <v>1006</v>
      </c>
      <c r="DZ13" s="186" t="s">
        <v>2924</v>
      </c>
      <c r="EA13" s="186" t="s">
        <v>1006</v>
      </c>
      <c r="EB13" s="186" t="s">
        <v>1006</v>
      </c>
      <c r="EC13" s="186" t="s">
        <v>2924</v>
      </c>
      <c r="ED13" s="186" t="s">
        <v>1006</v>
      </c>
      <c r="EE13" s="186" t="s">
        <v>1006</v>
      </c>
      <c r="EF13" s="186" t="s">
        <v>2924</v>
      </c>
      <c r="EG13" s="186" t="s">
        <v>1006</v>
      </c>
      <c r="EH13" s="186" t="s">
        <v>1006</v>
      </c>
      <c r="EI13" s="186" t="s">
        <v>2924</v>
      </c>
      <c r="EJ13" s="186" t="s">
        <v>1006</v>
      </c>
      <c r="EK13" s="186" t="s">
        <v>1006</v>
      </c>
      <c r="EL13" s="186" t="s">
        <v>2924</v>
      </c>
      <c r="EM13" s="186" t="s">
        <v>1006</v>
      </c>
      <c r="EN13" s="186" t="s">
        <v>1006</v>
      </c>
      <c r="EO13" s="186" t="s">
        <v>2924</v>
      </c>
      <c r="EP13" s="186" t="s">
        <v>1006</v>
      </c>
      <c r="EQ13" s="186" t="s">
        <v>1006</v>
      </c>
      <c r="ER13" s="186" t="s">
        <v>2924</v>
      </c>
      <c r="ES13" s="186" t="s">
        <v>1006</v>
      </c>
      <c r="ET13" s="186" t="s">
        <v>1006</v>
      </c>
    </row>
    <row r="14" spans="1:150" x14ac:dyDescent="0.3">
      <c r="A14" s="1"/>
      <c r="B14" s="185" t="s">
        <v>2975</v>
      </c>
      <c r="C14" s="185" t="s">
        <v>95</v>
      </c>
      <c r="D14" s="185" t="s">
        <v>98</v>
      </c>
      <c r="E14" s="185" t="s">
        <v>2976</v>
      </c>
      <c r="F14" s="185" t="s">
        <v>2977</v>
      </c>
      <c r="G14" s="186" t="s">
        <v>2924</v>
      </c>
      <c r="H14" s="186" t="s">
        <v>2925</v>
      </c>
      <c r="I14" s="186" t="s">
        <v>2810</v>
      </c>
      <c r="J14" s="186" t="s">
        <v>2924</v>
      </c>
      <c r="K14" s="186" t="s">
        <v>2925</v>
      </c>
      <c r="L14" s="186" t="s">
        <v>2810</v>
      </c>
      <c r="M14" s="186" t="s">
        <v>2924</v>
      </c>
      <c r="N14" s="186" t="s">
        <v>2926</v>
      </c>
      <c r="O14" s="186" t="s">
        <v>2810</v>
      </c>
      <c r="P14" s="186" t="s">
        <v>2924</v>
      </c>
      <c r="Q14" s="186" t="s">
        <v>2927</v>
      </c>
      <c r="R14" s="186" t="s">
        <v>2810</v>
      </c>
      <c r="S14" s="186" t="s">
        <v>2924</v>
      </c>
      <c r="T14" s="186" t="s">
        <v>2925</v>
      </c>
      <c r="U14" s="186" t="s">
        <v>2928</v>
      </c>
      <c r="V14" s="186" t="s">
        <v>2924</v>
      </c>
      <c r="W14" s="186" t="s">
        <v>2925</v>
      </c>
      <c r="X14" s="186" t="s">
        <v>2929</v>
      </c>
      <c r="Y14" s="186" t="s">
        <v>2924</v>
      </c>
      <c r="Z14" s="186" t="s">
        <v>2925</v>
      </c>
      <c r="AA14" s="186" t="s">
        <v>2810</v>
      </c>
      <c r="AB14" s="186" t="s">
        <v>2924</v>
      </c>
      <c r="AC14" s="186" t="s">
        <v>2930</v>
      </c>
      <c r="AD14" s="186" t="s">
        <v>2810</v>
      </c>
      <c r="AE14" s="186" t="s">
        <v>2924</v>
      </c>
      <c r="AF14" s="186" t="s">
        <v>2931</v>
      </c>
      <c r="AG14" s="186" t="s">
        <v>2810</v>
      </c>
      <c r="AH14" s="186" t="s">
        <v>2924</v>
      </c>
      <c r="AI14" s="186" t="s">
        <v>2932</v>
      </c>
      <c r="AJ14" s="186" t="s">
        <v>2810</v>
      </c>
      <c r="AK14" s="186" t="s">
        <v>2924</v>
      </c>
      <c r="AL14" s="186" t="s">
        <v>2933</v>
      </c>
      <c r="AM14" s="186" t="s">
        <v>2810</v>
      </c>
      <c r="AN14" s="186" t="s">
        <v>2924</v>
      </c>
      <c r="AO14" s="186" t="s">
        <v>2934</v>
      </c>
      <c r="AP14" s="186" t="s">
        <v>2810</v>
      </c>
      <c r="AQ14" s="186" t="s">
        <v>2924</v>
      </c>
      <c r="AR14" s="186" t="s">
        <v>2935</v>
      </c>
      <c r="AS14" s="186" t="s">
        <v>2810</v>
      </c>
      <c r="AT14" s="186" t="s">
        <v>2924</v>
      </c>
      <c r="AU14" s="186" t="s">
        <v>2936</v>
      </c>
      <c r="AV14" s="186" t="s">
        <v>2810</v>
      </c>
      <c r="AW14" s="186" t="s">
        <v>2924</v>
      </c>
      <c r="AX14" s="186" t="s">
        <v>2935</v>
      </c>
      <c r="AY14" s="186" t="s">
        <v>2810</v>
      </c>
      <c r="AZ14" s="186" t="s">
        <v>2924</v>
      </c>
      <c r="BA14" s="186" t="s">
        <v>2936</v>
      </c>
      <c r="BB14" s="186" t="s">
        <v>2810</v>
      </c>
      <c r="BC14" s="186" t="s">
        <v>2924</v>
      </c>
      <c r="BD14" s="186" t="s">
        <v>2937</v>
      </c>
      <c r="BE14" s="186" t="s">
        <v>2810</v>
      </c>
      <c r="BF14" s="186" t="s">
        <v>2924</v>
      </c>
      <c r="BG14" s="186" t="s">
        <v>2938</v>
      </c>
      <c r="BH14" s="186" t="s">
        <v>2810</v>
      </c>
      <c r="BI14" s="186" t="s">
        <v>2924</v>
      </c>
      <c r="BJ14" s="186" t="s">
        <v>2939</v>
      </c>
      <c r="BK14" s="186" t="s">
        <v>2810</v>
      </c>
      <c r="BL14" s="186" t="s">
        <v>2924</v>
      </c>
      <c r="BM14" s="186" t="s">
        <v>2940</v>
      </c>
      <c r="BN14" s="186" t="s">
        <v>2810</v>
      </c>
      <c r="BO14" s="186" t="s">
        <v>2924</v>
      </c>
      <c r="BP14" s="186" t="s">
        <v>2941</v>
      </c>
      <c r="BQ14" s="186" t="s">
        <v>2810</v>
      </c>
      <c r="BR14" s="186" t="s">
        <v>2924</v>
      </c>
      <c r="BS14" s="186" t="s">
        <v>2942</v>
      </c>
      <c r="BT14" s="186" t="s">
        <v>2810</v>
      </c>
      <c r="BU14" s="186" t="s">
        <v>2924</v>
      </c>
      <c r="BV14" s="186" t="s">
        <v>2943</v>
      </c>
      <c r="BW14" s="186" t="s">
        <v>2810</v>
      </c>
      <c r="BX14" s="186" t="s">
        <v>2924</v>
      </c>
      <c r="BY14" s="186" t="s">
        <v>2944</v>
      </c>
      <c r="BZ14" s="186" t="s">
        <v>2810</v>
      </c>
      <c r="CA14" s="186" t="s">
        <v>2924</v>
      </c>
      <c r="CB14" s="186" t="s">
        <v>2945</v>
      </c>
      <c r="CC14" s="186" t="s">
        <v>2810</v>
      </c>
      <c r="CD14" s="186" t="s">
        <v>2924</v>
      </c>
      <c r="CE14" s="186" t="s">
        <v>2946</v>
      </c>
      <c r="CF14" s="186" t="s">
        <v>2810</v>
      </c>
      <c r="CG14" s="186" t="s">
        <v>2924</v>
      </c>
      <c r="CH14" s="186" t="s">
        <v>2947</v>
      </c>
      <c r="CI14" s="186" t="s">
        <v>2810</v>
      </c>
      <c r="CJ14" s="186" t="s">
        <v>2924</v>
      </c>
      <c r="CK14" s="186" t="s">
        <v>2948</v>
      </c>
      <c r="CL14" s="186" t="s">
        <v>2810</v>
      </c>
      <c r="CM14" s="186" t="s">
        <v>2924</v>
      </c>
      <c r="CN14" s="186" t="s">
        <v>2948</v>
      </c>
      <c r="CO14" s="186" t="s">
        <v>2810</v>
      </c>
      <c r="CP14" s="186" t="s">
        <v>2924</v>
      </c>
      <c r="CQ14" s="186" t="s">
        <v>2948</v>
      </c>
      <c r="CR14" s="186" t="s">
        <v>2949</v>
      </c>
      <c r="CS14" s="186" t="s">
        <v>2924</v>
      </c>
      <c r="CT14" s="186" t="s">
        <v>2943</v>
      </c>
      <c r="CU14" s="186" t="s">
        <v>2810</v>
      </c>
      <c r="CV14" s="186" t="s">
        <v>2924</v>
      </c>
      <c r="CW14" s="186" t="s">
        <v>2950</v>
      </c>
      <c r="CX14" s="186" t="s">
        <v>2810</v>
      </c>
      <c r="CY14" s="186" t="s">
        <v>2924</v>
      </c>
      <c r="CZ14" s="186" t="s">
        <v>2951</v>
      </c>
      <c r="DA14" s="186" t="s">
        <v>2810</v>
      </c>
      <c r="DB14" s="186" t="s">
        <v>2924</v>
      </c>
      <c r="DC14" s="186" t="s">
        <v>2952</v>
      </c>
      <c r="DD14" s="186" t="s">
        <v>2810</v>
      </c>
      <c r="DE14" s="186" t="s">
        <v>2924</v>
      </c>
      <c r="DF14" s="186" t="s">
        <v>2953</v>
      </c>
      <c r="DG14" s="186" t="s">
        <v>2810</v>
      </c>
      <c r="DH14" s="186" t="s">
        <v>2924</v>
      </c>
      <c r="DI14" s="186" t="s">
        <v>2954</v>
      </c>
      <c r="DJ14" s="186" t="s">
        <v>2810</v>
      </c>
      <c r="DK14" s="186" t="s">
        <v>2924</v>
      </c>
      <c r="DL14" s="186" t="s">
        <v>2948</v>
      </c>
      <c r="DM14" s="186" t="s">
        <v>2955</v>
      </c>
      <c r="DN14" s="186" t="s">
        <v>2924</v>
      </c>
      <c r="DO14" s="186" t="s">
        <v>2948</v>
      </c>
      <c r="DP14" s="186" t="s">
        <v>2956</v>
      </c>
      <c r="DQ14" s="186" t="s">
        <v>2924</v>
      </c>
      <c r="DR14" s="186" t="s">
        <v>2957</v>
      </c>
      <c r="DS14" s="186" t="s">
        <v>2958</v>
      </c>
      <c r="DT14" s="186" t="s">
        <v>2924</v>
      </c>
      <c r="DU14" s="186" t="s">
        <v>2959</v>
      </c>
      <c r="DV14" s="186" t="s">
        <v>2960</v>
      </c>
      <c r="DW14" s="186" t="s">
        <v>2924</v>
      </c>
      <c r="DX14" s="186" t="s">
        <v>2957</v>
      </c>
      <c r="DY14" s="186" t="s">
        <v>2810</v>
      </c>
      <c r="DZ14" s="186" t="s">
        <v>2924</v>
      </c>
      <c r="EA14" s="186" t="s">
        <v>2957</v>
      </c>
      <c r="EB14" s="186" t="s">
        <v>2810</v>
      </c>
      <c r="EC14" s="186" t="s">
        <v>2924</v>
      </c>
      <c r="ED14" s="186" t="s">
        <v>2957</v>
      </c>
      <c r="EE14" s="186" t="s">
        <v>2810</v>
      </c>
      <c r="EF14" s="186" t="s">
        <v>2924</v>
      </c>
      <c r="EG14" s="186" t="s">
        <v>2957</v>
      </c>
      <c r="EH14" s="186" t="s">
        <v>2810</v>
      </c>
      <c r="EI14" s="186" t="s">
        <v>2924</v>
      </c>
      <c r="EJ14" s="186" t="s">
        <v>2961</v>
      </c>
      <c r="EK14" s="186" t="s">
        <v>2962</v>
      </c>
      <c r="EL14" s="186" t="s">
        <v>2924</v>
      </c>
      <c r="EM14" s="186" t="s">
        <v>2963</v>
      </c>
      <c r="EN14" s="186" t="s">
        <v>2810</v>
      </c>
      <c r="EO14" s="186" t="s">
        <v>2924</v>
      </c>
      <c r="EP14" s="186" t="s">
        <v>2964</v>
      </c>
      <c r="EQ14" s="186" t="s">
        <v>2810</v>
      </c>
      <c r="ER14" s="186" t="s">
        <v>2924</v>
      </c>
      <c r="ES14" s="186" t="s">
        <v>2965</v>
      </c>
      <c r="ET14" s="186" t="s">
        <v>2810</v>
      </c>
    </row>
    <row r="15" spans="1:150" x14ac:dyDescent="0.3">
      <c r="A15" s="1"/>
      <c r="B15" s="184" t="s">
        <v>2978</v>
      </c>
      <c r="C15" s="184" t="s">
        <v>95</v>
      </c>
      <c r="D15" s="184" t="s">
        <v>104</v>
      </c>
      <c r="E15" s="184" t="s">
        <v>2979</v>
      </c>
      <c r="F15" s="184" t="s">
        <v>2980</v>
      </c>
      <c r="G15" s="184" t="s">
        <v>2924</v>
      </c>
      <c r="H15" s="184" t="s">
        <v>2810</v>
      </c>
      <c r="I15" s="184" t="s">
        <v>2810</v>
      </c>
      <c r="J15" s="184" t="s">
        <v>2924</v>
      </c>
      <c r="K15" s="184" t="s">
        <v>2810</v>
      </c>
      <c r="L15" s="184" t="s">
        <v>2810</v>
      </c>
      <c r="M15" s="184" t="s">
        <v>2924</v>
      </c>
      <c r="N15" s="184" t="s">
        <v>2810</v>
      </c>
      <c r="O15" s="184" t="s">
        <v>2810</v>
      </c>
      <c r="P15" s="184" t="s">
        <v>2924</v>
      </c>
      <c r="Q15" s="184" t="s">
        <v>2810</v>
      </c>
      <c r="R15" s="184" t="s">
        <v>2810</v>
      </c>
      <c r="S15" s="184" t="s">
        <v>2924</v>
      </c>
      <c r="T15" s="184" t="s">
        <v>2810</v>
      </c>
      <c r="U15" s="184" t="s">
        <v>2810</v>
      </c>
      <c r="V15" s="184" t="s">
        <v>2924</v>
      </c>
      <c r="W15" s="184" t="s">
        <v>2810</v>
      </c>
      <c r="X15" s="184" t="s">
        <v>2810</v>
      </c>
      <c r="Y15" s="184" t="s">
        <v>2924</v>
      </c>
      <c r="Z15" s="184" t="s">
        <v>2810</v>
      </c>
      <c r="AA15" s="184" t="s">
        <v>2810</v>
      </c>
      <c r="AB15" s="184" t="s">
        <v>2924</v>
      </c>
      <c r="AC15" s="184" t="s">
        <v>2810</v>
      </c>
      <c r="AD15" s="184" t="s">
        <v>2810</v>
      </c>
      <c r="AE15" s="184" t="s">
        <v>2924</v>
      </c>
      <c r="AF15" s="184" t="s">
        <v>2810</v>
      </c>
      <c r="AG15" s="184" t="s">
        <v>2810</v>
      </c>
      <c r="AH15" s="184" t="s">
        <v>2924</v>
      </c>
      <c r="AI15" s="184" t="s">
        <v>2810</v>
      </c>
      <c r="AJ15" s="184" t="s">
        <v>2810</v>
      </c>
      <c r="AK15" s="184" t="s">
        <v>2924</v>
      </c>
      <c r="AL15" s="184" t="s">
        <v>2810</v>
      </c>
      <c r="AM15" s="184" t="s">
        <v>2810</v>
      </c>
      <c r="AN15" s="184" t="s">
        <v>2924</v>
      </c>
      <c r="AO15" s="184" t="s">
        <v>2810</v>
      </c>
      <c r="AP15" s="184" t="s">
        <v>2810</v>
      </c>
      <c r="AQ15" s="184" t="s">
        <v>2924</v>
      </c>
      <c r="AR15" s="184" t="s">
        <v>2810</v>
      </c>
      <c r="AS15" s="184" t="s">
        <v>2810</v>
      </c>
      <c r="AT15" s="184" t="s">
        <v>2924</v>
      </c>
      <c r="AU15" s="184" t="s">
        <v>2810</v>
      </c>
      <c r="AV15" s="184" t="s">
        <v>2810</v>
      </c>
      <c r="AW15" s="184" t="s">
        <v>2924</v>
      </c>
      <c r="AX15" s="184" t="s">
        <v>2810</v>
      </c>
      <c r="AY15" s="184" t="s">
        <v>2810</v>
      </c>
      <c r="AZ15" s="184" t="s">
        <v>2924</v>
      </c>
      <c r="BA15" s="184" t="s">
        <v>2810</v>
      </c>
      <c r="BB15" s="184" t="s">
        <v>2810</v>
      </c>
      <c r="BC15" s="184" t="s">
        <v>2924</v>
      </c>
      <c r="BD15" s="184" t="s">
        <v>2810</v>
      </c>
      <c r="BE15" s="184" t="s">
        <v>2810</v>
      </c>
      <c r="BF15" s="184" t="s">
        <v>2924</v>
      </c>
      <c r="BG15" s="184" t="s">
        <v>2810</v>
      </c>
      <c r="BH15" s="184" t="s">
        <v>2810</v>
      </c>
      <c r="BI15" s="184" t="s">
        <v>2924</v>
      </c>
      <c r="BJ15" s="184" t="s">
        <v>2810</v>
      </c>
      <c r="BK15" s="184" t="s">
        <v>2810</v>
      </c>
      <c r="BL15" s="184" t="s">
        <v>2924</v>
      </c>
      <c r="BM15" s="184" t="s">
        <v>2810</v>
      </c>
      <c r="BN15" s="184" t="s">
        <v>2810</v>
      </c>
      <c r="BO15" s="184" t="s">
        <v>2924</v>
      </c>
      <c r="BP15" s="184" t="s">
        <v>2810</v>
      </c>
      <c r="BQ15" s="184" t="s">
        <v>2810</v>
      </c>
      <c r="BR15" s="184" t="s">
        <v>2924</v>
      </c>
      <c r="BS15" s="184" t="s">
        <v>2810</v>
      </c>
      <c r="BT15" s="184" t="s">
        <v>2810</v>
      </c>
      <c r="BU15" s="184" t="s">
        <v>2924</v>
      </c>
      <c r="BV15" s="184" t="s">
        <v>2810</v>
      </c>
      <c r="BW15" s="184" t="s">
        <v>2810</v>
      </c>
      <c r="BX15" s="184" t="s">
        <v>2924</v>
      </c>
      <c r="BY15" s="184" t="s">
        <v>2810</v>
      </c>
      <c r="BZ15" s="184" t="s">
        <v>2810</v>
      </c>
      <c r="CA15" s="184" t="s">
        <v>2924</v>
      </c>
      <c r="CB15" s="184" t="s">
        <v>2810</v>
      </c>
      <c r="CC15" s="184" t="s">
        <v>2810</v>
      </c>
      <c r="CD15" s="184" t="s">
        <v>2924</v>
      </c>
      <c r="CE15" s="184" t="s">
        <v>2810</v>
      </c>
      <c r="CF15" s="184" t="s">
        <v>2810</v>
      </c>
      <c r="CG15" s="184" t="s">
        <v>2924</v>
      </c>
      <c r="CH15" s="184" t="s">
        <v>2810</v>
      </c>
      <c r="CI15" s="184" t="s">
        <v>2810</v>
      </c>
      <c r="CJ15" s="184" t="s">
        <v>2924</v>
      </c>
      <c r="CK15" s="184" t="s">
        <v>2810</v>
      </c>
      <c r="CL15" s="184" t="s">
        <v>2810</v>
      </c>
      <c r="CM15" s="184" t="s">
        <v>2924</v>
      </c>
      <c r="CN15" s="184" t="s">
        <v>2810</v>
      </c>
      <c r="CO15" s="184" t="s">
        <v>2810</v>
      </c>
      <c r="CP15" s="184" t="s">
        <v>2924</v>
      </c>
      <c r="CQ15" s="184" t="s">
        <v>2810</v>
      </c>
      <c r="CR15" s="184" t="s">
        <v>2810</v>
      </c>
      <c r="CS15" s="184" t="s">
        <v>2924</v>
      </c>
      <c r="CT15" s="184" t="s">
        <v>2810</v>
      </c>
      <c r="CU15" s="184" t="s">
        <v>2810</v>
      </c>
      <c r="CV15" s="184" t="s">
        <v>2924</v>
      </c>
      <c r="CW15" s="184" t="s">
        <v>2810</v>
      </c>
      <c r="CX15" s="184" t="s">
        <v>2810</v>
      </c>
      <c r="CY15" s="184" t="s">
        <v>2924</v>
      </c>
      <c r="CZ15" s="184" t="s">
        <v>2810</v>
      </c>
      <c r="DA15" s="184" t="s">
        <v>2810</v>
      </c>
      <c r="DB15" s="184" t="s">
        <v>2924</v>
      </c>
      <c r="DC15" s="184" t="s">
        <v>2810</v>
      </c>
      <c r="DD15" s="184" t="s">
        <v>2810</v>
      </c>
      <c r="DE15" s="184" t="s">
        <v>2924</v>
      </c>
      <c r="DF15" s="184" t="s">
        <v>2810</v>
      </c>
      <c r="DG15" s="184" t="s">
        <v>2810</v>
      </c>
      <c r="DH15" s="184" t="s">
        <v>2924</v>
      </c>
      <c r="DI15" s="184" t="s">
        <v>2810</v>
      </c>
      <c r="DJ15" s="184" t="s">
        <v>2810</v>
      </c>
      <c r="DK15" s="184" t="s">
        <v>2924</v>
      </c>
      <c r="DL15" s="184" t="s">
        <v>2810</v>
      </c>
      <c r="DM15" s="184" t="s">
        <v>2810</v>
      </c>
      <c r="DN15" s="184" t="s">
        <v>2924</v>
      </c>
      <c r="DO15" s="184" t="s">
        <v>2810</v>
      </c>
      <c r="DP15" s="184" t="s">
        <v>2810</v>
      </c>
      <c r="DQ15" s="184" t="s">
        <v>2924</v>
      </c>
      <c r="DR15" s="184" t="s">
        <v>2810</v>
      </c>
      <c r="DS15" s="184" t="s">
        <v>2810</v>
      </c>
      <c r="DT15" s="184" t="s">
        <v>2924</v>
      </c>
      <c r="DU15" s="184" t="s">
        <v>2810</v>
      </c>
      <c r="DV15" s="184" t="s">
        <v>2810</v>
      </c>
      <c r="DW15" s="184" t="s">
        <v>2924</v>
      </c>
      <c r="DX15" s="184" t="s">
        <v>2810</v>
      </c>
      <c r="DY15" s="184" t="s">
        <v>2810</v>
      </c>
      <c r="DZ15" s="184" t="s">
        <v>2924</v>
      </c>
      <c r="EA15" s="184" t="s">
        <v>2810</v>
      </c>
      <c r="EB15" s="184" t="s">
        <v>2810</v>
      </c>
      <c r="EC15" s="184" t="s">
        <v>2924</v>
      </c>
      <c r="ED15" s="184" t="s">
        <v>2810</v>
      </c>
      <c r="EE15" s="184" t="s">
        <v>2810</v>
      </c>
      <c r="EF15" s="184" t="s">
        <v>2924</v>
      </c>
      <c r="EG15" s="184" t="s">
        <v>2810</v>
      </c>
      <c r="EH15" s="184" t="s">
        <v>2810</v>
      </c>
      <c r="EI15" s="184" t="s">
        <v>2924</v>
      </c>
      <c r="EJ15" s="184" t="s">
        <v>2810</v>
      </c>
      <c r="EK15" s="184" t="s">
        <v>2810</v>
      </c>
      <c r="EL15" s="184" t="s">
        <v>2924</v>
      </c>
      <c r="EM15" s="184" t="s">
        <v>2810</v>
      </c>
      <c r="EN15" s="184" t="s">
        <v>2810</v>
      </c>
      <c r="EO15" s="184" t="s">
        <v>2924</v>
      </c>
      <c r="EP15" s="184" t="s">
        <v>2810</v>
      </c>
      <c r="EQ15" s="184" t="s">
        <v>2810</v>
      </c>
      <c r="ER15" s="184" t="s">
        <v>2924</v>
      </c>
      <c r="ES15" s="184" t="s">
        <v>2810</v>
      </c>
      <c r="ET15" s="184" t="s">
        <v>2810</v>
      </c>
    </row>
    <row r="16" spans="1:150" x14ac:dyDescent="0.3">
      <c r="A16" s="1"/>
      <c r="B16" s="185" t="s">
        <v>2981</v>
      </c>
      <c r="C16" s="185" t="s">
        <v>95</v>
      </c>
      <c r="D16" s="185" t="s">
        <v>104</v>
      </c>
      <c r="E16" s="185" t="s">
        <v>2982</v>
      </c>
      <c r="F16" s="185" t="s">
        <v>2983</v>
      </c>
      <c r="G16" s="186" t="s">
        <v>2924</v>
      </c>
      <c r="H16" s="186" t="s">
        <v>2810</v>
      </c>
      <c r="I16" s="186" t="s">
        <v>2810</v>
      </c>
      <c r="J16" s="186" t="s">
        <v>2924</v>
      </c>
      <c r="K16" s="186" t="s">
        <v>2810</v>
      </c>
      <c r="L16" s="186" t="s">
        <v>2810</v>
      </c>
      <c r="M16" s="186" t="s">
        <v>2924</v>
      </c>
      <c r="N16" s="186" t="s">
        <v>2810</v>
      </c>
      <c r="O16" s="186" t="s">
        <v>2810</v>
      </c>
      <c r="P16" s="186" t="s">
        <v>2924</v>
      </c>
      <c r="Q16" s="186" t="s">
        <v>2810</v>
      </c>
      <c r="R16" s="186" t="s">
        <v>2810</v>
      </c>
      <c r="S16" s="186" t="s">
        <v>2924</v>
      </c>
      <c r="T16" s="186" t="s">
        <v>2810</v>
      </c>
      <c r="U16" s="186" t="s">
        <v>2810</v>
      </c>
      <c r="V16" s="186" t="s">
        <v>2924</v>
      </c>
      <c r="W16" s="186" t="s">
        <v>2810</v>
      </c>
      <c r="X16" s="186" t="s">
        <v>2810</v>
      </c>
      <c r="Y16" s="186" t="s">
        <v>2924</v>
      </c>
      <c r="Z16" s="186" t="s">
        <v>2810</v>
      </c>
      <c r="AA16" s="186" t="s">
        <v>2810</v>
      </c>
      <c r="AB16" s="186" t="s">
        <v>2924</v>
      </c>
      <c r="AC16" s="186" t="s">
        <v>2810</v>
      </c>
      <c r="AD16" s="186" t="s">
        <v>2810</v>
      </c>
      <c r="AE16" s="186" t="s">
        <v>2924</v>
      </c>
      <c r="AF16" s="186" t="s">
        <v>2810</v>
      </c>
      <c r="AG16" s="186" t="s">
        <v>2810</v>
      </c>
      <c r="AH16" s="186" t="s">
        <v>2924</v>
      </c>
      <c r="AI16" s="186" t="s">
        <v>2810</v>
      </c>
      <c r="AJ16" s="186" t="s">
        <v>2810</v>
      </c>
      <c r="AK16" s="186" t="s">
        <v>2924</v>
      </c>
      <c r="AL16" s="186" t="s">
        <v>2810</v>
      </c>
      <c r="AM16" s="186" t="s">
        <v>2810</v>
      </c>
      <c r="AN16" s="186" t="s">
        <v>2924</v>
      </c>
      <c r="AO16" s="186" t="s">
        <v>2810</v>
      </c>
      <c r="AP16" s="186" t="s">
        <v>2810</v>
      </c>
      <c r="AQ16" s="186" t="s">
        <v>2924</v>
      </c>
      <c r="AR16" s="186" t="s">
        <v>2810</v>
      </c>
      <c r="AS16" s="186" t="s">
        <v>2810</v>
      </c>
      <c r="AT16" s="186" t="s">
        <v>2924</v>
      </c>
      <c r="AU16" s="186" t="s">
        <v>2810</v>
      </c>
      <c r="AV16" s="186" t="s">
        <v>2810</v>
      </c>
      <c r="AW16" s="186" t="s">
        <v>2924</v>
      </c>
      <c r="AX16" s="186" t="s">
        <v>2810</v>
      </c>
      <c r="AY16" s="186" t="s">
        <v>2810</v>
      </c>
      <c r="AZ16" s="186" t="s">
        <v>2924</v>
      </c>
      <c r="BA16" s="186" t="s">
        <v>2810</v>
      </c>
      <c r="BB16" s="186" t="s">
        <v>2810</v>
      </c>
      <c r="BC16" s="186" t="s">
        <v>2924</v>
      </c>
      <c r="BD16" s="186" t="s">
        <v>2810</v>
      </c>
      <c r="BE16" s="186" t="s">
        <v>2810</v>
      </c>
      <c r="BF16" s="186" t="s">
        <v>2924</v>
      </c>
      <c r="BG16" s="186" t="s">
        <v>2810</v>
      </c>
      <c r="BH16" s="186" t="s">
        <v>2810</v>
      </c>
      <c r="BI16" s="186" t="s">
        <v>2924</v>
      </c>
      <c r="BJ16" s="186" t="s">
        <v>2810</v>
      </c>
      <c r="BK16" s="186" t="s">
        <v>2810</v>
      </c>
      <c r="BL16" s="186" t="s">
        <v>2924</v>
      </c>
      <c r="BM16" s="186" t="s">
        <v>2810</v>
      </c>
      <c r="BN16" s="186" t="s">
        <v>2810</v>
      </c>
      <c r="BO16" s="186" t="s">
        <v>2924</v>
      </c>
      <c r="BP16" s="186" t="s">
        <v>2810</v>
      </c>
      <c r="BQ16" s="186" t="s">
        <v>2810</v>
      </c>
      <c r="BR16" s="186" t="s">
        <v>2924</v>
      </c>
      <c r="BS16" s="186" t="s">
        <v>2810</v>
      </c>
      <c r="BT16" s="186" t="s">
        <v>2810</v>
      </c>
      <c r="BU16" s="186" t="s">
        <v>2924</v>
      </c>
      <c r="BV16" s="186" t="s">
        <v>2810</v>
      </c>
      <c r="BW16" s="186" t="s">
        <v>2810</v>
      </c>
      <c r="BX16" s="186" t="s">
        <v>2924</v>
      </c>
      <c r="BY16" s="186" t="s">
        <v>2810</v>
      </c>
      <c r="BZ16" s="186" t="s">
        <v>2810</v>
      </c>
      <c r="CA16" s="186" t="s">
        <v>2924</v>
      </c>
      <c r="CB16" s="186" t="s">
        <v>2810</v>
      </c>
      <c r="CC16" s="186" t="s">
        <v>2810</v>
      </c>
      <c r="CD16" s="186" t="s">
        <v>2924</v>
      </c>
      <c r="CE16" s="186" t="s">
        <v>2810</v>
      </c>
      <c r="CF16" s="186" t="s">
        <v>2810</v>
      </c>
      <c r="CG16" s="186" t="s">
        <v>2924</v>
      </c>
      <c r="CH16" s="186" t="s">
        <v>2810</v>
      </c>
      <c r="CI16" s="186" t="s">
        <v>2810</v>
      </c>
      <c r="CJ16" s="186" t="s">
        <v>2924</v>
      </c>
      <c r="CK16" s="186" t="s">
        <v>2810</v>
      </c>
      <c r="CL16" s="186" t="s">
        <v>2810</v>
      </c>
      <c r="CM16" s="186" t="s">
        <v>2924</v>
      </c>
      <c r="CN16" s="186" t="s">
        <v>2810</v>
      </c>
      <c r="CO16" s="186" t="s">
        <v>2810</v>
      </c>
      <c r="CP16" s="186" t="s">
        <v>2924</v>
      </c>
      <c r="CQ16" s="186" t="s">
        <v>2810</v>
      </c>
      <c r="CR16" s="186" t="s">
        <v>2810</v>
      </c>
      <c r="CS16" s="186" t="s">
        <v>2924</v>
      </c>
      <c r="CT16" s="186" t="s">
        <v>2810</v>
      </c>
      <c r="CU16" s="186" t="s">
        <v>2810</v>
      </c>
      <c r="CV16" s="186" t="s">
        <v>2924</v>
      </c>
      <c r="CW16" s="186" t="s">
        <v>2810</v>
      </c>
      <c r="CX16" s="186" t="s">
        <v>2810</v>
      </c>
      <c r="CY16" s="186" t="s">
        <v>2924</v>
      </c>
      <c r="CZ16" s="186" t="s">
        <v>2810</v>
      </c>
      <c r="DA16" s="186" t="s">
        <v>2810</v>
      </c>
      <c r="DB16" s="186" t="s">
        <v>2924</v>
      </c>
      <c r="DC16" s="186" t="s">
        <v>2810</v>
      </c>
      <c r="DD16" s="186" t="s">
        <v>2810</v>
      </c>
      <c r="DE16" s="186" t="s">
        <v>2924</v>
      </c>
      <c r="DF16" s="186" t="s">
        <v>2810</v>
      </c>
      <c r="DG16" s="186" t="s">
        <v>2810</v>
      </c>
      <c r="DH16" s="186" t="s">
        <v>2924</v>
      </c>
      <c r="DI16" s="186" t="s">
        <v>2810</v>
      </c>
      <c r="DJ16" s="186" t="s">
        <v>2810</v>
      </c>
      <c r="DK16" s="186" t="s">
        <v>2924</v>
      </c>
      <c r="DL16" s="186" t="s">
        <v>2810</v>
      </c>
      <c r="DM16" s="186" t="s">
        <v>2810</v>
      </c>
      <c r="DN16" s="186" t="s">
        <v>2924</v>
      </c>
      <c r="DO16" s="186" t="s">
        <v>2810</v>
      </c>
      <c r="DP16" s="186" t="s">
        <v>2810</v>
      </c>
      <c r="DQ16" s="186" t="s">
        <v>2924</v>
      </c>
      <c r="DR16" s="186" t="s">
        <v>2810</v>
      </c>
      <c r="DS16" s="186" t="s">
        <v>2810</v>
      </c>
      <c r="DT16" s="186" t="s">
        <v>2924</v>
      </c>
      <c r="DU16" s="186" t="s">
        <v>2810</v>
      </c>
      <c r="DV16" s="186" t="s">
        <v>2810</v>
      </c>
      <c r="DW16" s="186" t="s">
        <v>2924</v>
      </c>
      <c r="DX16" s="186" t="s">
        <v>2810</v>
      </c>
      <c r="DY16" s="186" t="s">
        <v>2810</v>
      </c>
      <c r="DZ16" s="186" t="s">
        <v>2924</v>
      </c>
      <c r="EA16" s="186" t="s">
        <v>2810</v>
      </c>
      <c r="EB16" s="186" t="s">
        <v>2810</v>
      </c>
      <c r="EC16" s="186" t="s">
        <v>2924</v>
      </c>
      <c r="ED16" s="186" t="s">
        <v>2810</v>
      </c>
      <c r="EE16" s="186" t="s">
        <v>2810</v>
      </c>
      <c r="EF16" s="186" t="s">
        <v>2924</v>
      </c>
      <c r="EG16" s="186" t="s">
        <v>2810</v>
      </c>
      <c r="EH16" s="186" t="s">
        <v>2810</v>
      </c>
      <c r="EI16" s="186" t="s">
        <v>2924</v>
      </c>
      <c r="EJ16" s="186" t="s">
        <v>2810</v>
      </c>
      <c r="EK16" s="186" t="s">
        <v>2810</v>
      </c>
      <c r="EL16" s="186" t="s">
        <v>2924</v>
      </c>
      <c r="EM16" s="186" t="s">
        <v>2810</v>
      </c>
      <c r="EN16" s="186" t="s">
        <v>2810</v>
      </c>
      <c r="EO16" s="186" t="s">
        <v>2924</v>
      </c>
      <c r="EP16" s="186" t="s">
        <v>2810</v>
      </c>
      <c r="EQ16" s="186" t="s">
        <v>2810</v>
      </c>
      <c r="ER16" s="186" t="s">
        <v>2924</v>
      </c>
      <c r="ES16" s="186" t="s">
        <v>2810</v>
      </c>
      <c r="ET16" s="186" t="s">
        <v>2810</v>
      </c>
    </row>
    <row r="17" spans="1:150" x14ac:dyDescent="0.3">
      <c r="A17" s="1"/>
      <c r="B17" s="185" t="s">
        <v>2984</v>
      </c>
      <c r="C17" s="185" t="s">
        <v>95</v>
      </c>
      <c r="D17" s="185" t="s">
        <v>104</v>
      </c>
      <c r="E17" s="185" t="s">
        <v>2985</v>
      </c>
      <c r="F17" s="185" t="s">
        <v>2986</v>
      </c>
      <c r="G17" s="186" t="s">
        <v>2924</v>
      </c>
      <c r="H17" s="186" t="s">
        <v>1006</v>
      </c>
      <c r="I17" s="186" t="s">
        <v>1006</v>
      </c>
      <c r="J17" s="186" t="s">
        <v>2924</v>
      </c>
      <c r="K17" s="186" t="s">
        <v>1006</v>
      </c>
      <c r="L17" s="186" t="s">
        <v>1006</v>
      </c>
      <c r="M17" s="186" t="s">
        <v>2924</v>
      </c>
      <c r="N17" s="186" t="s">
        <v>1006</v>
      </c>
      <c r="O17" s="186" t="s">
        <v>1006</v>
      </c>
      <c r="P17" s="186" t="s">
        <v>2924</v>
      </c>
      <c r="Q17" s="186" t="s">
        <v>1006</v>
      </c>
      <c r="R17" s="186" t="s">
        <v>1006</v>
      </c>
      <c r="S17" s="186" t="s">
        <v>2924</v>
      </c>
      <c r="T17" s="186" t="s">
        <v>1006</v>
      </c>
      <c r="U17" s="186" t="s">
        <v>1006</v>
      </c>
      <c r="V17" s="186" t="s">
        <v>2924</v>
      </c>
      <c r="W17" s="186" t="s">
        <v>1006</v>
      </c>
      <c r="X17" s="186" t="s">
        <v>1006</v>
      </c>
      <c r="Y17" s="186" t="s">
        <v>2924</v>
      </c>
      <c r="Z17" s="186" t="s">
        <v>1006</v>
      </c>
      <c r="AA17" s="186" t="s">
        <v>1006</v>
      </c>
      <c r="AB17" s="186" t="s">
        <v>2924</v>
      </c>
      <c r="AC17" s="186" t="s">
        <v>1006</v>
      </c>
      <c r="AD17" s="186" t="s">
        <v>1006</v>
      </c>
      <c r="AE17" s="186" t="s">
        <v>2924</v>
      </c>
      <c r="AF17" s="186" t="s">
        <v>1006</v>
      </c>
      <c r="AG17" s="186" t="s">
        <v>1006</v>
      </c>
      <c r="AH17" s="186" t="s">
        <v>2924</v>
      </c>
      <c r="AI17" s="186" t="s">
        <v>1006</v>
      </c>
      <c r="AJ17" s="186" t="s">
        <v>1006</v>
      </c>
      <c r="AK17" s="186" t="s">
        <v>2924</v>
      </c>
      <c r="AL17" s="186" t="s">
        <v>1006</v>
      </c>
      <c r="AM17" s="186" t="s">
        <v>1006</v>
      </c>
      <c r="AN17" s="186" t="s">
        <v>2924</v>
      </c>
      <c r="AO17" s="186" t="s">
        <v>1006</v>
      </c>
      <c r="AP17" s="186" t="s">
        <v>1006</v>
      </c>
      <c r="AQ17" s="186" t="s">
        <v>2924</v>
      </c>
      <c r="AR17" s="186" t="s">
        <v>1006</v>
      </c>
      <c r="AS17" s="186" t="s">
        <v>1006</v>
      </c>
      <c r="AT17" s="186" t="s">
        <v>2924</v>
      </c>
      <c r="AU17" s="186" t="s">
        <v>1006</v>
      </c>
      <c r="AV17" s="186" t="s">
        <v>1006</v>
      </c>
      <c r="AW17" s="186" t="s">
        <v>2924</v>
      </c>
      <c r="AX17" s="186" t="s">
        <v>1006</v>
      </c>
      <c r="AY17" s="186" t="s">
        <v>1006</v>
      </c>
      <c r="AZ17" s="186" t="s">
        <v>2924</v>
      </c>
      <c r="BA17" s="186" t="s">
        <v>1006</v>
      </c>
      <c r="BB17" s="186" t="s">
        <v>1006</v>
      </c>
      <c r="BC17" s="186" t="s">
        <v>2924</v>
      </c>
      <c r="BD17" s="186" t="s">
        <v>1006</v>
      </c>
      <c r="BE17" s="186" t="s">
        <v>1006</v>
      </c>
      <c r="BF17" s="186" t="s">
        <v>2924</v>
      </c>
      <c r="BG17" s="186" t="s">
        <v>1006</v>
      </c>
      <c r="BH17" s="186" t="s">
        <v>1006</v>
      </c>
      <c r="BI17" s="186" t="s">
        <v>2924</v>
      </c>
      <c r="BJ17" s="186" t="s">
        <v>1006</v>
      </c>
      <c r="BK17" s="186" t="s">
        <v>1006</v>
      </c>
      <c r="BL17" s="186" t="s">
        <v>2924</v>
      </c>
      <c r="BM17" s="186" t="s">
        <v>1006</v>
      </c>
      <c r="BN17" s="186" t="s">
        <v>1006</v>
      </c>
      <c r="BO17" s="186" t="s">
        <v>2924</v>
      </c>
      <c r="BP17" s="186" t="s">
        <v>1006</v>
      </c>
      <c r="BQ17" s="186" t="s">
        <v>1006</v>
      </c>
      <c r="BR17" s="186" t="s">
        <v>2924</v>
      </c>
      <c r="BS17" s="186" t="s">
        <v>1006</v>
      </c>
      <c r="BT17" s="186" t="s">
        <v>1006</v>
      </c>
      <c r="BU17" s="186" t="s">
        <v>2924</v>
      </c>
      <c r="BV17" s="186" t="s">
        <v>1006</v>
      </c>
      <c r="BW17" s="186" t="s">
        <v>1006</v>
      </c>
      <c r="BX17" s="186" t="s">
        <v>2924</v>
      </c>
      <c r="BY17" s="186" t="s">
        <v>1006</v>
      </c>
      <c r="BZ17" s="186" t="s">
        <v>1006</v>
      </c>
      <c r="CA17" s="186" t="s">
        <v>2924</v>
      </c>
      <c r="CB17" s="186" t="s">
        <v>1006</v>
      </c>
      <c r="CC17" s="186" t="s">
        <v>1006</v>
      </c>
      <c r="CD17" s="186" t="s">
        <v>2924</v>
      </c>
      <c r="CE17" s="186" t="s">
        <v>1006</v>
      </c>
      <c r="CF17" s="186" t="s">
        <v>1006</v>
      </c>
      <c r="CG17" s="186" t="s">
        <v>2924</v>
      </c>
      <c r="CH17" s="186" t="s">
        <v>1006</v>
      </c>
      <c r="CI17" s="186" t="s">
        <v>1006</v>
      </c>
      <c r="CJ17" s="186" t="s">
        <v>2924</v>
      </c>
      <c r="CK17" s="186" t="s">
        <v>1006</v>
      </c>
      <c r="CL17" s="186" t="s">
        <v>1006</v>
      </c>
      <c r="CM17" s="186" t="s">
        <v>2924</v>
      </c>
      <c r="CN17" s="186" t="s">
        <v>1006</v>
      </c>
      <c r="CO17" s="186" t="s">
        <v>1006</v>
      </c>
      <c r="CP17" s="186" t="s">
        <v>2924</v>
      </c>
      <c r="CQ17" s="186" t="s">
        <v>1006</v>
      </c>
      <c r="CR17" s="186" t="s">
        <v>1006</v>
      </c>
      <c r="CS17" s="186" t="s">
        <v>2924</v>
      </c>
      <c r="CT17" s="186" t="s">
        <v>1006</v>
      </c>
      <c r="CU17" s="186" t="s">
        <v>1006</v>
      </c>
      <c r="CV17" s="186" t="s">
        <v>2924</v>
      </c>
      <c r="CW17" s="186" t="s">
        <v>1006</v>
      </c>
      <c r="CX17" s="186" t="s">
        <v>1006</v>
      </c>
      <c r="CY17" s="186" t="s">
        <v>2924</v>
      </c>
      <c r="CZ17" s="186" t="s">
        <v>1006</v>
      </c>
      <c r="DA17" s="186" t="s">
        <v>1006</v>
      </c>
      <c r="DB17" s="186" t="s">
        <v>2924</v>
      </c>
      <c r="DC17" s="186" t="s">
        <v>1006</v>
      </c>
      <c r="DD17" s="186" t="s">
        <v>1006</v>
      </c>
      <c r="DE17" s="186" t="s">
        <v>2924</v>
      </c>
      <c r="DF17" s="186" t="s">
        <v>1006</v>
      </c>
      <c r="DG17" s="186" t="s">
        <v>1006</v>
      </c>
      <c r="DH17" s="186" t="s">
        <v>2924</v>
      </c>
      <c r="DI17" s="186" t="s">
        <v>1006</v>
      </c>
      <c r="DJ17" s="186" t="s">
        <v>1006</v>
      </c>
      <c r="DK17" s="186" t="s">
        <v>2924</v>
      </c>
      <c r="DL17" s="186" t="s">
        <v>1006</v>
      </c>
      <c r="DM17" s="186" t="s">
        <v>1006</v>
      </c>
      <c r="DN17" s="186" t="s">
        <v>2924</v>
      </c>
      <c r="DO17" s="186" t="s">
        <v>1006</v>
      </c>
      <c r="DP17" s="186" t="s">
        <v>1006</v>
      </c>
      <c r="DQ17" s="186" t="s">
        <v>2924</v>
      </c>
      <c r="DR17" s="186" t="s">
        <v>1006</v>
      </c>
      <c r="DS17" s="186" t="s">
        <v>1006</v>
      </c>
      <c r="DT17" s="186" t="s">
        <v>2924</v>
      </c>
      <c r="DU17" s="186" t="s">
        <v>1006</v>
      </c>
      <c r="DV17" s="186" t="s">
        <v>1006</v>
      </c>
      <c r="DW17" s="186" t="s">
        <v>2924</v>
      </c>
      <c r="DX17" s="186" t="s">
        <v>1006</v>
      </c>
      <c r="DY17" s="186" t="s">
        <v>1006</v>
      </c>
      <c r="DZ17" s="186" t="s">
        <v>2924</v>
      </c>
      <c r="EA17" s="186" t="s">
        <v>1006</v>
      </c>
      <c r="EB17" s="186" t="s">
        <v>1006</v>
      </c>
      <c r="EC17" s="186" t="s">
        <v>2924</v>
      </c>
      <c r="ED17" s="186" t="s">
        <v>1006</v>
      </c>
      <c r="EE17" s="186" t="s">
        <v>1006</v>
      </c>
      <c r="EF17" s="186" t="s">
        <v>2924</v>
      </c>
      <c r="EG17" s="186" t="s">
        <v>1006</v>
      </c>
      <c r="EH17" s="186" t="s">
        <v>1006</v>
      </c>
      <c r="EI17" s="186" t="s">
        <v>2924</v>
      </c>
      <c r="EJ17" s="186" t="s">
        <v>1006</v>
      </c>
      <c r="EK17" s="186" t="s">
        <v>1006</v>
      </c>
      <c r="EL17" s="186" t="s">
        <v>2924</v>
      </c>
      <c r="EM17" s="186" t="s">
        <v>1006</v>
      </c>
      <c r="EN17" s="186" t="s">
        <v>1006</v>
      </c>
      <c r="EO17" s="186" t="s">
        <v>2924</v>
      </c>
      <c r="EP17" s="186" t="s">
        <v>1006</v>
      </c>
      <c r="EQ17" s="186" t="s">
        <v>1006</v>
      </c>
      <c r="ER17" s="186" t="s">
        <v>2924</v>
      </c>
      <c r="ES17" s="186" t="s">
        <v>1006</v>
      </c>
      <c r="ET17" s="186" t="s">
        <v>1006</v>
      </c>
    </row>
    <row r="18" spans="1:150" x14ac:dyDescent="0.3">
      <c r="A18" s="1"/>
      <c r="B18" s="184" t="s">
        <v>2987</v>
      </c>
      <c r="C18" s="184" t="s">
        <v>135</v>
      </c>
      <c r="D18" s="184" t="s">
        <v>1070</v>
      </c>
      <c r="E18" s="184" t="s">
        <v>2988</v>
      </c>
      <c r="F18" s="184" t="s">
        <v>2989</v>
      </c>
      <c r="G18" s="184" t="s">
        <v>2924</v>
      </c>
      <c r="H18" s="184" t="s">
        <v>2810</v>
      </c>
      <c r="I18" s="184" t="s">
        <v>2810</v>
      </c>
      <c r="J18" s="184" t="s">
        <v>2924</v>
      </c>
      <c r="K18" s="184" t="s">
        <v>2810</v>
      </c>
      <c r="L18" s="184" t="s">
        <v>2810</v>
      </c>
      <c r="M18" s="184" t="s">
        <v>2924</v>
      </c>
      <c r="N18" s="184" t="s">
        <v>2810</v>
      </c>
      <c r="O18" s="184" t="s">
        <v>2810</v>
      </c>
      <c r="P18" s="184" t="s">
        <v>2924</v>
      </c>
      <c r="Q18" s="184" t="s">
        <v>2810</v>
      </c>
      <c r="R18" s="184" t="s">
        <v>2810</v>
      </c>
      <c r="S18" s="184" t="s">
        <v>2924</v>
      </c>
      <c r="T18" s="184" t="s">
        <v>2810</v>
      </c>
      <c r="U18" s="184" t="s">
        <v>2810</v>
      </c>
      <c r="V18" s="184" t="s">
        <v>2924</v>
      </c>
      <c r="W18" s="184" t="s">
        <v>2810</v>
      </c>
      <c r="X18" s="184" t="s">
        <v>2810</v>
      </c>
      <c r="Y18" s="184" t="s">
        <v>2924</v>
      </c>
      <c r="Z18" s="184" t="s">
        <v>2810</v>
      </c>
      <c r="AA18" s="184" t="s">
        <v>2810</v>
      </c>
      <c r="AB18" s="184" t="s">
        <v>2924</v>
      </c>
      <c r="AC18" s="184" t="s">
        <v>2810</v>
      </c>
      <c r="AD18" s="184" t="s">
        <v>2810</v>
      </c>
      <c r="AE18" s="184" t="s">
        <v>2924</v>
      </c>
      <c r="AF18" s="184" t="s">
        <v>2810</v>
      </c>
      <c r="AG18" s="184" t="s">
        <v>2810</v>
      </c>
      <c r="AH18" s="184" t="s">
        <v>2924</v>
      </c>
      <c r="AI18" s="184" t="s">
        <v>2810</v>
      </c>
      <c r="AJ18" s="184" t="s">
        <v>2810</v>
      </c>
      <c r="AK18" s="184" t="s">
        <v>2924</v>
      </c>
      <c r="AL18" s="184" t="s">
        <v>2810</v>
      </c>
      <c r="AM18" s="184" t="s">
        <v>2810</v>
      </c>
      <c r="AN18" s="184" t="s">
        <v>2924</v>
      </c>
      <c r="AO18" s="184" t="s">
        <v>2810</v>
      </c>
      <c r="AP18" s="184" t="s">
        <v>2810</v>
      </c>
      <c r="AQ18" s="184" t="s">
        <v>2924</v>
      </c>
      <c r="AR18" s="184" t="s">
        <v>2810</v>
      </c>
      <c r="AS18" s="184" t="s">
        <v>2810</v>
      </c>
      <c r="AT18" s="184" t="s">
        <v>2924</v>
      </c>
      <c r="AU18" s="184" t="s">
        <v>2810</v>
      </c>
      <c r="AV18" s="184" t="s">
        <v>2810</v>
      </c>
      <c r="AW18" s="184" t="s">
        <v>2924</v>
      </c>
      <c r="AX18" s="184" t="s">
        <v>2810</v>
      </c>
      <c r="AY18" s="184" t="s">
        <v>2810</v>
      </c>
      <c r="AZ18" s="184" t="s">
        <v>2924</v>
      </c>
      <c r="BA18" s="184" t="s">
        <v>2810</v>
      </c>
      <c r="BB18" s="184" t="s">
        <v>2810</v>
      </c>
      <c r="BC18" s="184" t="s">
        <v>2924</v>
      </c>
      <c r="BD18" s="184" t="s">
        <v>2810</v>
      </c>
      <c r="BE18" s="184" t="s">
        <v>2810</v>
      </c>
      <c r="BF18" s="184" t="s">
        <v>2924</v>
      </c>
      <c r="BG18" s="184" t="s">
        <v>2810</v>
      </c>
      <c r="BH18" s="184" t="s">
        <v>2810</v>
      </c>
      <c r="BI18" s="184" t="s">
        <v>2924</v>
      </c>
      <c r="BJ18" s="184" t="s">
        <v>2810</v>
      </c>
      <c r="BK18" s="184" t="s">
        <v>2810</v>
      </c>
      <c r="BL18" s="184" t="s">
        <v>2924</v>
      </c>
      <c r="BM18" s="184" t="s">
        <v>2810</v>
      </c>
      <c r="BN18" s="184" t="s">
        <v>2810</v>
      </c>
      <c r="BO18" s="184" t="s">
        <v>2924</v>
      </c>
      <c r="BP18" s="184" t="s">
        <v>2810</v>
      </c>
      <c r="BQ18" s="184" t="s">
        <v>2810</v>
      </c>
      <c r="BR18" s="184" t="s">
        <v>2924</v>
      </c>
      <c r="BS18" s="184" t="s">
        <v>2810</v>
      </c>
      <c r="BT18" s="184" t="s">
        <v>2810</v>
      </c>
      <c r="BU18" s="184" t="s">
        <v>2924</v>
      </c>
      <c r="BV18" s="184" t="s">
        <v>2810</v>
      </c>
      <c r="BW18" s="184" t="s">
        <v>2810</v>
      </c>
      <c r="BX18" s="184" t="s">
        <v>2924</v>
      </c>
      <c r="BY18" s="184" t="s">
        <v>2810</v>
      </c>
      <c r="BZ18" s="184" t="s">
        <v>2810</v>
      </c>
      <c r="CA18" s="184" t="s">
        <v>2924</v>
      </c>
      <c r="CB18" s="184" t="s">
        <v>2810</v>
      </c>
      <c r="CC18" s="184" t="s">
        <v>2810</v>
      </c>
      <c r="CD18" s="184" t="s">
        <v>2924</v>
      </c>
      <c r="CE18" s="184" t="s">
        <v>2810</v>
      </c>
      <c r="CF18" s="184" t="s">
        <v>2810</v>
      </c>
      <c r="CG18" s="184" t="s">
        <v>2924</v>
      </c>
      <c r="CH18" s="184" t="s">
        <v>2810</v>
      </c>
      <c r="CI18" s="184" t="s">
        <v>2810</v>
      </c>
      <c r="CJ18" s="184" t="s">
        <v>2924</v>
      </c>
      <c r="CK18" s="184" t="s">
        <v>2810</v>
      </c>
      <c r="CL18" s="184" t="s">
        <v>2810</v>
      </c>
      <c r="CM18" s="184" t="s">
        <v>2924</v>
      </c>
      <c r="CN18" s="184" t="s">
        <v>2810</v>
      </c>
      <c r="CO18" s="184" t="s">
        <v>2810</v>
      </c>
      <c r="CP18" s="184" t="s">
        <v>2924</v>
      </c>
      <c r="CQ18" s="184" t="s">
        <v>2810</v>
      </c>
      <c r="CR18" s="184" t="s">
        <v>2810</v>
      </c>
      <c r="CS18" s="184" t="s">
        <v>2924</v>
      </c>
      <c r="CT18" s="184" t="s">
        <v>2810</v>
      </c>
      <c r="CU18" s="184" t="s">
        <v>2810</v>
      </c>
      <c r="CV18" s="184" t="s">
        <v>2924</v>
      </c>
      <c r="CW18" s="184" t="s">
        <v>2810</v>
      </c>
      <c r="CX18" s="184" t="s">
        <v>2810</v>
      </c>
      <c r="CY18" s="184" t="s">
        <v>2924</v>
      </c>
      <c r="CZ18" s="184" t="s">
        <v>2810</v>
      </c>
      <c r="DA18" s="184" t="s">
        <v>2810</v>
      </c>
      <c r="DB18" s="184" t="s">
        <v>2924</v>
      </c>
      <c r="DC18" s="184" t="s">
        <v>2810</v>
      </c>
      <c r="DD18" s="184" t="s">
        <v>2810</v>
      </c>
      <c r="DE18" s="184" t="s">
        <v>2924</v>
      </c>
      <c r="DF18" s="184" t="s">
        <v>2810</v>
      </c>
      <c r="DG18" s="184" t="s">
        <v>2810</v>
      </c>
      <c r="DH18" s="184" t="s">
        <v>2924</v>
      </c>
      <c r="DI18" s="184" t="s">
        <v>2810</v>
      </c>
      <c r="DJ18" s="184" t="s">
        <v>2810</v>
      </c>
      <c r="DK18" s="184" t="s">
        <v>2924</v>
      </c>
      <c r="DL18" s="184" t="s">
        <v>2810</v>
      </c>
      <c r="DM18" s="184" t="s">
        <v>2810</v>
      </c>
      <c r="DN18" s="184" t="s">
        <v>2924</v>
      </c>
      <c r="DO18" s="184" t="s">
        <v>2810</v>
      </c>
      <c r="DP18" s="184" t="s">
        <v>2810</v>
      </c>
      <c r="DQ18" s="184" t="s">
        <v>2924</v>
      </c>
      <c r="DR18" s="184" t="s">
        <v>2810</v>
      </c>
      <c r="DS18" s="184" t="s">
        <v>2810</v>
      </c>
      <c r="DT18" s="184" t="s">
        <v>2924</v>
      </c>
      <c r="DU18" s="184" t="s">
        <v>2810</v>
      </c>
      <c r="DV18" s="184" t="s">
        <v>2810</v>
      </c>
      <c r="DW18" s="184" t="s">
        <v>2924</v>
      </c>
      <c r="DX18" s="184" t="s">
        <v>2810</v>
      </c>
      <c r="DY18" s="184" t="s">
        <v>2810</v>
      </c>
      <c r="DZ18" s="184" t="s">
        <v>2924</v>
      </c>
      <c r="EA18" s="184" t="s">
        <v>2810</v>
      </c>
      <c r="EB18" s="184" t="s">
        <v>2810</v>
      </c>
      <c r="EC18" s="184" t="s">
        <v>2924</v>
      </c>
      <c r="ED18" s="184" t="s">
        <v>2810</v>
      </c>
      <c r="EE18" s="184" t="s">
        <v>2810</v>
      </c>
      <c r="EF18" s="184" t="s">
        <v>2924</v>
      </c>
      <c r="EG18" s="184" t="s">
        <v>2810</v>
      </c>
      <c r="EH18" s="184" t="s">
        <v>2810</v>
      </c>
      <c r="EI18" s="184" t="s">
        <v>2924</v>
      </c>
      <c r="EJ18" s="184" t="s">
        <v>2810</v>
      </c>
      <c r="EK18" s="184" t="s">
        <v>2810</v>
      </c>
      <c r="EL18" s="184" t="s">
        <v>2924</v>
      </c>
      <c r="EM18" s="184" t="s">
        <v>2810</v>
      </c>
      <c r="EN18" s="184" t="s">
        <v>2810</v>
      </c>
      <c r="EO18" s="184" t="s">
        <v>2924</v>
      </c>
      <c r="EP18" s="184" t="s">
        <v>2810</v>
      </c>
      <c r="EQ18" s="184" t="s">
        <v>2810</v>
      </c>
      <c r="ER18" s="184" t="s">
        <v>2924</v>
      </c>
      <c r="ES18" s="184" t="s">
        <v>2810</v>
      </c>
      <c r="ET18" s="184" t="s">
        <v>2810</v>
      </c>
    </row>
    <row r="19" spans="1:150" x14ac:dyDescent="0.3">
      <c r="A19" s="1"/>
      <c r="B19" s="185" t="s">
        <v>2990</v>
      </c>
      <c r="C19" s="185" t="s">
        <v>135</v>
      </c>
      <c r="D19" s="185" t="s">
        <v>1070</v>
      </c>
      <c r="E19" s="185" t="s">
        <v>2991</v>
      </c>
      <c r="F19" s="185" t="s">
        <v>2992</v>
      </c>
      <c r="G19" s="186" t="s">
        <v>2924</v>
      </c>
      <c r="H19" s="186" t="s">
        <v>2810</v>
      </c>
      <c r="I19" s="186" t="s">
        <v>2810</v>
      </c>
      <c r="J19" s="186" t="s">
        <v>2924</v>
      </c>
      <c r="K19" s="186" t="s">
        <v>2810</v>
      </c>
      <c r="L19" s="186" t="s">
        <v>2810</v>
      </c>
      <c r="M19" s="186" t="s">
        <v>2924</v>
      </c>
      <c r="N19" s="186" t="s">
        <v>2810</v>
      </c>
      <c r="O19" s="186" t="s">
        <v>2810</v>
      </c>
      <c r="P19" s="186" t="s">
        <v>2924</v>
      </c>
      <c r="Q19" s="186" t="s">
        <v>2810</v>
      </c>
      <c r="R19" s="186" t="s">
        <v>2810</v>
      </c>
      <c r="S19" s="186" t="s">
        <v>2924</v>
      </c>
      <c r="T19" s="186" t="s">
        <v>2810</v>
      </c>
      <c r="U19" s="186" t="s">
        <v>2810</v>
      </c>
      <c r="V19" s="186" t="s">
        <v>2924</v>
      </c>
      <c r="W19" s="186" t="s">
        <v>2810</v>
      </c>
      <c r="X19" s="186" t="s">
        <v>2810</v>
      </c>
      <c r="Y19" s="186" t="s">
        <v>2924</v>
      </c>
      <c r="Z19" s="186" t="s">
        <v>2810</v>
      </c>
      <c r="AA19" s="186" t="s">
        <v>2810</v>
      </c>
      <c r="AB19" s="186" t="s">
        <v>2924</v>
      </c>
      <c r="AC19" s="186" t="s">
        <v>2810</v>
      </c>
      <c r="AD19" s="186" t="s">
        <v>2810</v>
      </c>
      <c r="AE19" s="186" t="s">
        <v>2924</v>
      </c>
      <c r="AF19" s="186" t="s">
        <v>2810</v>
      </c>
      <c r="AG19" s="186" t="s">
        <v>2810</v>
      </c>
      <c r="AH19" s="186" t="s">
        <v>2924</v>
      </c>
      <c r="AI19" s="186" t="s">
        <v>2810</v>
      </c>
      <c r="AJ19" s="186" t="s">
        <v>2810</v>
      </c>
      <c r="AK19" s="186" t="s">
        <v>2924</v>
      </c>
      <c r="AL19" s="186" t="s">
        <v>2810</v>
      </c>
      <c r="AM19" s="186" t="s">
        <v>2810</v>
      </c>
      <c r="AN19" s="186" t="s">
        <v>2924</v>
      </c>
      <c r="AO19" s="186" t="s">
        <v>2810</v>
      </c>
      <c r="AP19" s="186" t="s">
        <v>2810</v>
      </c>
      <c r="AQ19" s="186" t="s">
        <v>2924</v>
      </c>
      <c r="AR19" s="186" t="s">
        <v>2810</v>
      </c>
      <c r="AS19" s="186" t="s">
        <v>2810</v>
      </c>
      <c r="AT19" s="186" t="s">
        <v>2924</v>
      </c>
      <c r="AU19" s="186" t="s">
        <v>2810</v>
      </c>
      <c r="AV19" s="186" t="s">
        <v>2810</v>
      </c>
      <c r="AW19" s="186" t="s">
        <v>2924</v>
      </c>
      <c r="AX19" s="186" t="s">
        <v>2810</v>
      </c>
      <c r="AY19" s="186" t="s">
        <v>2810</v>
      </c>
      <c r="AZ19" s="186" t="s">
        <v>2924</v>
      </c>
      <c r="BA19" s="186" t="s">
        <v>2810</v>
      </c>
      <c r="BB19" s="186" t="s">
        <v>2810</v>
      </c>
      <c r="BC19" s="186" t="s">
        <v>2924</v>
      </c>
      <c r="BD19" s="186" t="s">
        <v>2810</v>
      </c>
      <c r="BE19" s="186" t="s">
        <v>2810</v>
      </c>
      <c r="BF19" s="186" t="s">
        <v>2924</v>
      </c>
      <c r="BG19" s="186" t="s">
        <v>2810</v>
      </c>
      <c r="BH19" s="186" t="s">
        <v>2810</v>
      </c>
      <c r="BI19" s="186" t="s">
        <v>2924</v>
      </c>
      <c r="BJ19" s="186" t="s">
        <v>2810</v>
      </c>
      <c r="BK19" s="186" t="s">
        <v>2810</v>
      </c>
      <c r="BL19" s="186" t="s">
        <v>2924</v>
      </c>
      <c r="BM19" s="186" t="s">
        <v>2810</v>
      </c>
      <c r="BN19" s="186" t="s">
        <v>2810</v>
      </c>
      <c r="BO19" s="186" t="s">
        <v>2924</v>
      </c>
      <c r="BP19" s="186" t="s">
        <v>2810</v>
      </c>
      <c r="BQ19" s="186" t="s">
        <v>2810</v>
      </c>
      <c r="BR19" s="186" t="s">
        <v>2924</v>
      </c>
      <c r="BS19" s="186" t="s">
        <v>2810</v>
      </c>
      <c r="BT19" s="186" t="s">
        <v>2810</v>
      </c>
      <c r="BU19" s="186" t="s">
        <v>2924</v>
      </c>
      <c r="BV19" s="186" t="s">
        <v>2810</v>
      </c>
      <c r="BW19" s="186" t="s">
        <v>2810</v>
      </c>
      <c r="BX19" s="186" t="s">
        <v>2924</v>
      </c>
      <c r="BY19" s="186" t="s">
        <v>2810</v>
      </c>
      <c r="BZ19" s="186" t="s">
        <v>2810</v>
      </c>
      <c r="CA19" s="186" t="s">
        <v>2924</v>
      </c>
      <c r="CB19" s="186" t="s">
        <v>2810</v>
      </c>
      <c r="CC19" s="186" t="s">
        <v>2810</v>
      </c>
      <c r="CD19" s="186" t="s">
        <v>2924</v>
      </c>
      <c r="CE19" s="186" t="s">
        <v>2810</v>
      </c>
      <c r="CF19" s="186" t="s">
        <v>2810</v>
      </c>
      <c r="CG19" s="186" t="s">
        <v>2924</v>
      </c>
      <c r="CH19" s="186" t="s">
        <v>2810</v>
      </c>
      <c r="CI19" s="186" t="s">
        <v>2810</v>
      </c>
      <c r="CJ19" s="186" t="s">
        <v>2924</v>
      </c>
      <c r="CK19" s="186" t="s">
        <v>2810</v>
      </c>
      <c r="CL19" s="186" t="s">
        <v>2810</v>
      </c>
      <c r="CM19" s="186" t="s">
        <v>2924</v>
      </c>
      <c r="CN19" s="186" t="s">
        <v>2810</v>
      </c>
      <c r="CO19" s="186" t="s">
        <v>2810</v>
      </c>
      <c r="CP19" s="186" t="s">
        <v>2924</v>
      </c>
      <c r="CQ19" s="186" t="s">
        <v>2810</v>
      </c>
      <c r="CR19" s="186" t="s">
        <v>2810</v>
      </c>
      <c r="CS19" s="186" t="s">
        <v>2924</v>
      </c>
      <c r="CT19" s="186" t="s">
        <v>2810</v>
      </c>
      <c r="CU19" s="186" t="s">
        <v>2810</v>
      </c>
      <c r="CV19" s="186" t="s">
        <v>2924</v>
      </c>
      <c r="CW19" s="186" t="s">
        <v>2810</v>
      </c>
      <c r="CX19" s="186" t="s">
        <v>2810</v>
      </c>
      <c r="CY19" s="186" t="s">
        <v>2924</v>
      </c>
      <c r="CZ19" s="186" t="s">
        <v>2810</v>
      </c>
      <c r="DA19" s="186" t="s">
        <v>2810</v>
      </c>
      <c r="DB19" s="186" t="s">
        <v>2924</v>
      </c>
      <c r="DC19" s="186" t="s">
        <v>2810</v>
      </c>
      <c r="DD19" s="186" t="s">
        <v>2810</v>
      </c>
      <c r="DE19" s="186" t="s">
        <v>2924</v>
      </c>
      <c r="DF19" s="186" t="s">
        <v>2810</v>
      </c>
      <c r="DG19" s="186" t="s">
        <v>2810</v>
      </c>
      <c r="DH19" s="186" t="s">
        <v>2924</v>
      </c>
      <c r="DI19" s="186" t="s">
        <v>2810</v>
      </c>
      <c r="DJ19" s="186" t="s">
        <v>2810</v>
      </c>
      <c r="DK19" s="186" t="s">
        <v>2924</v>
      </c>
      <c r="DL19" s="186" t="s">
        <v>2810</v>
      </c>
      <c r="DM19" s="186" t="s">
        <v>2810</v>
      </c>
      <c r="DN19" s="186" t="s">
        <v>2924</v>
      </c>
      <c r="DO19" s="186" t="s">
        <v>2810</v>
      </c>
      <c r="DP19" s="186" t="s">
        <v>2810</v>
      </c>
      <c r="DQ19" s="186" t="s">
        <v>2924</v>
      </c>
      <c r="DR19" s="186" t="s">
        <v>2810</v>
      </c>
      <c r="DS19" s="186" t="s">
        <v>2810</v>
      </c>
      <c r="DT19" s="186" t="s">
        <v>2924</v>
      </c>
      <c r="DU19" s="186" t="s">
        <v>2810</v>
      </c>
      <c r="DV19" s="186" t="s">
        <v>2810</v>
      </c>
      <c r="DW19" s="186" t="s">
        <v>2924</v>
      </c>
      <c r="DX19" s="186" t="s">
        <v>2810</v>
      </c>
      <c r="DY19" s="186" t="s">
        <v>2810</v>
      </c>
      <c r="DZ19" s="186" t="s">
        <v>2924</v>
      </c>
      <c r="EA19" s="186" t="s">
        <v>2810</v>
      </c>
      <c r="EB19" s="186" t="s">
        <v>2810</v>
      </c>
      <c r="EC19" s="186" t="s">
        <v>2924</v>
      </c>
      <c r="ED19" s="186" t="s">
        <v>2810</v>
      </c>
      <c r="EE19" s="186" t="s">
        <v>2810</v>
      </c>
      <c r="EF19" s="186" t="s">
        <v>2924</v>
      </c>
      <c r="EG19" s="186" t="s">
        <v>2810</v>
      </c>
      <c r="EH19" s="186" t="s">
        <v>2810</v>
      </c>
      <c r="EI19" s="186" t="s">
        <v>2924</v>
      </c>
      <c r="EJ19" s="186" t="s">
        <v>2810</v>
      </c>
      <c r="EK19" s="186" t="s">
        <v>2810</v>
      </c>
      <c r="EL19" s="186" t="s">
        <v>2924</v>
      </c>
      <c r="EM19" s="186" t="s">
        <v>2810</v>
      </c>
      <c r="EN19" s="186" t="s">
        <v>2810</v>
      </c>
      <c r="EO19" s="186" t="s">
        <v>2924</v>
      </c>
      <c r="EP19" s="186" t="s">
        <v>2810</v>
      </c>
      <c r="EQ19" s="186" t="s">
        <v>2810</v>
      </c>
      <c r="ER19" s="186" t="s">
        <v>2924</v>
      </c>
      <c r="ES19" s="186" t="s">
        <v>2810</v>
      </c>
      <c r="ET19" s="186" t="s">
        <v>2810</v>
      </c>
    </row>
    <row r="20" spans="1:150" x14ac:dyDescent="0.3">
      <c r="A20" s="1"/>
      <c r="B20" s="185" t="s">
        <v>2993</v>
      </c>
      <c r="C20" s="185" t="s">
        <v>135</v>
      </c>
      <c r="D20" s="185" t="s">
        <v>1070</v>
      </c>
      <c r="E20" s="185" t="s">
        <v>2994</v>
      </c>
      <c r="F20" s="185" t="s">
        <v>2995</v>
      </c>
      <c r="G20" s="186" t="s">
        <v>2924</v>
      </c>
      <c r="H20" s="186" t="s">
        <v>2810</v>
      </c>
      <c r="I20" s="186" t="s">
        <v>2810</v>
      </c>
      <c r="J20" s="186" t="s">
        <v>2924</v>
      </c>
      <c r="K20" s="186" t="s">
        <v>2810</v>
      </c>
      <c r="L20" s="186" t="s">
        <v>2810</v>
      </c>
      <c r="M20" s="186" t="s">
        <v>2924</v>
      </c>
      <c r="N20" s="186" t="s">
        <v>2810</v>
      </c>
      <c r="O20" s="186" t="s">
        <v>2810</v>
      </c>
      <c r="P20" s="186" t="s">
        <v>2924</v>
      </c>
      <c r="Q20" s="186" t="s">
        <v>2810</v>
      </c>
      <c r="R20" s="186" t="s">
        <v>2810</v>
      </c>
      <c r="S20" s="186" t="s">
        <v>2924</v>
      </c>
      <c r="T20" s="186" t="s">
        <v>2810</v>
      </c>
      <c r="U20" s="186" t="s">
        <v>2810</v>
      </c>
      <c r="V20" s="186" t="s">
        <v>2924</v>
      </c>
      <c r="W20" s="186" t="s">
        <v>2810</v>
      </c>
      <c r="X20" s="186" t="s">
        <v>2810</v>
      </c>
      <c r="Y20" s="186" t="s">
        <v>2924</v>
      </c>
      <c r="Z20" s="186" t="s">
        <v>2810</v>
      </c>
      <c r="AA20" s="186" t="s">
        <v>2810</v>
      </c>
      <c r="AB20" s="186" t="s">
        <v>2924</v>
      </c>
      <c r="AC20" s="186" t="s">
        <v>2810</v>
      </c>
      <c r="AD20" s="186" t="s">
        <v>2810</v>
      </c>
      <c r="AE20" s="186" t="s">
        <v>2924</v>
      </c>
      <c r="AF20" s="186" t="s">
        <v>2810</v>
      </c>
      <c r="AG20" s="186" t="s">
        <v>2810</v>
      </c>
      <c r="AH20" s="186" t="s">
        <v>2924</v>
      </c>
      <c r="AI20" s="186" t="s">
        <v>2810</v>
      </c>
      <c r="AJ20" s="186" t="s">
        <v>2810</v>
      </c>
      <c r="AK20" s="186" t="s">
        <v>2924</v>
      </c>
      <c r="AL20" s="186" t="s">
        <v>2810</v>
      </c>
      <c r="AM20" s="186" t="s">
        <v>2810</v>
      </c>
      <c r="AN20" s="186" t="s">
        <v>2924</v>
      </c>
      <c r="AO20" s="186" t="s">
        <v>2810</v>
      </c>
      <c r="AP20" s="186" t="s">
        <v>2810</v>
      </c>
      <c r="AQ20" s="186" t="s">
        <v>2924</v>
      </c>
      <c r="AR20" s="186" t="s">
        <v>2810</v>
      </c>
      <c r="AS20" s="186" t="s">
        <v>2810</v>
      </c>
      <c r="AT20" s="186" t="s">
        <v>2924</v>
      </c>
      <c r="AU20" s="186" t="s">
        <v>2810</v>
      </c>
      <c r="AV20" s="186" t="s">
        <v>2810</v>
      </c>
      <c r="AW20" s="186" t="s">
        <v>2924</v>
      </c>
      <c r="AX20" s="186" t="s">
        <v>2810</v>
      </c>
      <c r="AY20" s="186" t="s">
        <v>2810</v>
      </c>
      <c r="AZ20" s="186" t="s">
        <v>2924</v>
      </c>
      <c r="BA20" s="186" t="s">
        <v>2810</v>
      </c>
      <c r="BB20" s="186" t="s">
        <v>2810</v>
      </c>
      <c r="BC20" s="186" t="s">
        <v>2924</v>
      </c>
      <c r="BD20" s="186" t="s">
        <v>2810</v>
      </c>
      <c r="BE20" s="186" t="s">
        <v>2810</v>
      </c>
      <c r="BF20" s="186" t="s">
        <v>2924</v>
      </c>
      <c r="BG20" s="186" t="s">
        <v>2810</v>
      </c>
      <c r="BH20" s="186" t="s">
        <v>2810</v>
      </c>
      <c r="BI20" s="186" t="s">
        <v>2924</v>
      </c>
      <c r="BJ20" s="186" t="s">
        <v>2810</v>
      </c>
      <c r="BK20" s="186" t="s">
        <v>2810</v>
      </c>
      <c r="BL20" s="186" t="s">
        <v>2924</v>
      </c>
      <c r="BM20" s="186" t="s">
        <v>2810</v>
      </c>
      <c r="BN20" s="186" t="s">
        <v>2810</v>
      </c>
      <c r="BO20" s="186" t="s">
        <v>2924</v>
      </c>
      <c r="BP20" s="186" t="s">
        <v>2810</v>
      </c>
      <c r="BQ20" s="186" t="s">
        <v>2810</v>
      </c>
      <c r="BR20" s="186" t="s">
        <v>2924</v>
      </c>
      <c r="BS20" s="186" t="s">
        <v>2810</v>
      </c>
      <c r="BT20" s="186" t="s">
        <v>2810</v>
      </c>
      <c r="BU20" s="186" t="s">
        <v>2924</v>
      </c>
      <c r="BV20" s="186" t="s">
        <v>2810</v>
      </c>
      <c r="BW20" s="186" t="s">
        <v>2810</v>
      </c>
      <c r="BX20" s="186" t="s">
        <v>2924</v>
      </c>
      <c r="BY20" s="186" t="s">
        <v>2810</v>
      </c>
      <c r="BZ20" s="186" t="s">
        <v>2810</v>
      </c>
      <c r="CA20" s="186" t="s">
        <v>2924</v>
      </c>
      <c r="CB20" s="186" t="s">
        <v>2810</v>
      </c>
      <c r="CC20" s="186" t="s">
        <v>2810</v>
      </c>
      <c r="CD20" s="186" t="s">
        <v>2924</v>
      </c>
      <c r="CE20" s="186" t="s">
        <v>2810</v>
      </c>
      <c r="CF20" s="186" t="s">
        <v>2810</v>
      </c>
      <c r="CG20" s="186" t="s">
        <v>2924</v>
      </c>
      <c r="CH20" s="186" t="s">
        <v>2810</v>
      </c>
      <c r="CI20" s="186" t="s">
        <v>2810</v>
      </c>
      <c r="CJ20" s="186" t="s">
        <v>2924</v>
      </c>
      <c r="CK20" s="186" t="s">
        <v>2810</v>
      </c>
      <c r="CL20" s="186" t="s">
        <v>2810</v>
      </c>
      <c r="CM20" s="186" t="s">
        <v>2924</v>
      </c>
      <c r="CN20" s="186" t="s">
        <v>2810</v>
      </c>
      <c r="CO20" s="186" t="s">
        <v>2810</v>
      </c>
      <c r="CP20" s="186" t="s">
        <v>2924</v>
      </c>
      <c r="CQ20" s="186" t="s">
        <v>2810</v>
      </c>
      <c r="CR20" s="186" t="s">
        <v>2810</v>
      </c>
      <c r="CS20" s="186" t="s">
        <v>2924</v>
      </c>
      <c r="CT20" s="186" t="s">
        <v>2810</v>
      </c>
      <c r="CU20" s="186" t="s">
        <v>2810</v>
      </c>
      <c r="CV20" s="186" t="s">
        <v>2924</v>
      </c>
      <c r="CW20" s="186" t="s">
        <v>2810</v>
      </c>
      <c r="CX20" s="186" t="s">
        <v>2810</v>
      </c>
      <c r="CY20" s="186" t="s">
        <v>2924</v>
      </c>
      <c r="CZ20" s="186" t="s">
        <v>2810</v>
      </c>
      <c r="DA20" s="186" t="s">
        <v>2810</v>
      </c>
      <c r="DB20" s="186" t="s">
        <v>2924</v>
      </c>
      <c r="DC20" s="186" t="s">
        <v>2810</v>
      </c>
      <c r="DD20" s="186" t="s">
        <v>2810</v>
      </c>
      <c r="DE20" s="186" t="s">
        <v>2924</v>
      </c>
      <c r="DF20" s="186" t="s">
        <v>2810</v>
      </c>
      <c r="DG20" s="186" t="s">
        <v>2810</v>
      </c>
      <c r="DH20" s="186" t="s">
        <v>2924</v>
      </c>
      <c r="DI20" s="186" t="s">
        <v>2810</v>
      </c>
      <c r="DJ20" s="186" t="s">
        <v>2810</v>
      </c>
      <c r="DK20" s="186" t="s">
        <v>2924</v>
      </c>
      <c r="DL20" s="186" t="s">
        <v>2810</v>
      </c>
      <c r="DM20" s="186" t="s">
        <v>2810</v>
      </c>
      <c r="DN20" s="186" t="s">
        <v>2924</v>
      </c>
      <c r="DO20" s="186" t="s">
        <v>2810</v>
      </c>
      <c r="DP20" s="186" t="s">
        <v>2810</v>
      </c>
      <c r="DQ20" s="186" t="s">
        <v>2924</v>
      </c>
      <c r="DR20" s="186" t="s">
        <v>2810</v>
      </c>
      <c r="DS20" s="186" t="s">
        <v>2810</v>
      </c>
      <c r="DT20" s="186" t="s">
        <v>2924</v>
      </c>
      <c r="DU20" s="186" t="s">
        <v>2810</v>
      </c>
      <c r="DV20" s="186" t="s">
        <v>2810</v>
      </c>
      <c r="DW20" s="186" t="s">
        <v>2924</v>
      </c>
      <c r="DX20" s="186" t="s">
        <v>2810</v>
      </c>
      <c r="DY20" s="186" t="s">
        <v>2810</v>
      </c>
      <c r="DZ20" s="186" t="s">
        <v>2924</v>
      </c>
      <c r="EA20" s="186" t="s">
        <v>2810</v>
      </c>
      <c r="EB20" s="186" t="s">
        <v>2810</v>
      </c>
      <c r="EC20" s="186" t="s">
        <v>2924</v>
      </c>
      <c r="ED20" s="186" t="s">
        <v>2810</v>
      </c>
      <c r="EE20" s="186" t="s">
        <v>2810</v>
      </c>
      <c r="EF20" s="186" t="s">
        <v>2924</v>
      </c>
      <c r="EG20" s="186" t="s">
        <v>2810</v>
      </c>
      <c r="EH20" s="186" t="s">
        <v>2810</v>
      </c>
      <c r="EI20" s="186" t="s">
        <v>2924</v>
      </c>
      <c r="EJ20" s="186" t="s">
        <v>2810</v>
      </c>
      <c r="EK20" s="186" t="s">
        <v>2810</v>
      </c>
      <c r="EL20" s="186" t="s">
        <v>2924</v>
      </c>
      <c r="EM20" s="186" t="s">
        <v>2810</v>
      </c>
      <c r="EN20" s="186" t="s">
        <v>2810</v>
      </c>
      <c r="EO20" s="186" t="s">
        <v>2924</v>
      </c>
      <c r="EP20" s="186" t="s">
        <v>2810</v>
      </c>
      <c r="EQ20" s="186" t="s">
        <v>2810</v>
      </c>
      <c r="ER20" s="186" t="s">
        <v>2924</v>
      </c>
      <c r="ES20" s="186" t="s">
        <v>2810</v>
      </c>
      <c r="ET20" s="186" t="s">
        <v>2810</v>
      </c>
    </row>
    <row r="21" spans="1:150" x14ac:dyDescent="0.3">
      <c r="A21" s="1"/>
      <c r="B21" s="185" t="s">
        <v>2996</v>
      </c>
      <c r="C21" s="185" t="s">
        <v>135</v>
      </c>
      <c r="D21" s="185" t="s">
        <v>1070</v>
      </c>
      <c r="E21" s="185" t="s">
        <v>2997</v>
      </c>
      <c r="F21" s="185" t="s">
        <v>2998</v>
      </c>
      <c r="G21" s="186" t="s">
        <v>2924</v>
      </c>
      <c r="H21" s="186" t="s">
        <v>2810</v>
      </c>
      <c r="I21" s="186" t="s">
        <v>2810</v>
      </c>
      <c r="J21" s="186" t="s">
        <v>2924</v>
      </c>
      <c r="K21" s="186" t="s">
        <v>2810</v>
      </c>
      <c r="L21" s="186" t="s">
        <v>2810</v>
      </c>
      <c r="M21" s="186" t="s">
        <v>2924</v>
      </c>
      <c r="N21" s="186" t="s">
        <v>2810</v>
      </c>
      <c r="O21" s="186" t="s">
        <v>2810</v>
      </c>
      <c r="P21" s="186" t="s">
        <v>2924</v>
      </c>
      <c r="Q21" s="186" t="s">
        <v>2810</v>
      </c>
      <c r="R21" s="186" t="s">
        <v>2810</v>
      </c>
      <c r="S21" s="186" t="s">
        <v>2924</v>
      </c>
      <c r="T21" s="186" t="s">
        <v>2810</v>
      </c>
      <c r="U21" s="186" t="s">
        <v>2810</v>
      </c>
      <c r="V21" s="186" t="s">
        <v>2924</v>
      </c>
      <c r="W21" s="186" t="s">
        <v>2810</v>
      </c>
      <c r="X21" s="186" t="s">
        <v>2810</v>
      </c>
      <c r="Y21" s="186" t="s">
        <v>2924</v>
      </c>
      <c r="Z21" s="186" t="s">
        <v>2810</v>
      </c>
      <c r="AA21" s="186" t="s">
        <v>2810</v>
      </c>
      <c r="AB21" s="186" t="s">
        <v>2924</v>
      </c>
      <c r="AC21" s="186" t="s">
        <v>2810</v>
      </c>
      <c r="AD21" s="186" t="s">
        <v>2810</v>
      </c>
      <c r="AE21" s="186" t="s">
        <v>2924</v>
      </c>
      <c r="AF21" s="186" t="s">
        <v>2810</v>
      </c>
      <c r="AG21" s="186" t="s">
        <v>2810</v>
      </c>
      <c r="AH21" s="186" t="s">
        <v>2924</v>
      </c>
      <c r="AI21" s="186" t="s">
        <v>2810</v>
      </c>
      <c r="AJ21" s="186" t="s">
        <v>2810</v>
      </c>
      <c r="AK21" s="186" t="s">
        <v>2924</v>
      </c>
      <c r="AL21" s="186" t="s">
        <v>2810</v>
      </c>
      <c r="AM21" s="186" t="s">
        <v>2810</v>
      </c>
      <c r="AN21" s="186" t="s">
        <v>2924</v>
      </c>
      <c r="AO21" s="186" t="s">
        <v>2810</v>
      </c>
      <c r="AP21" s="186" t="s">
        <v>2810</v>
      </c>
      <c r="AQ21" s="186" t="s">
        <v>2924</v>
      </c>
      <c r="AR21" s="186" t="s">
        <v>2810</v>
      </c>
      <c r="AS21" s="186" t="s">
        <v>2810</v>
      </c>
      <c r="AT21" s="186" t="s">
        <v>2924</v>
      </c>
      <c r="AU21" s="186" t="s">
        <v>2810</v>
      </c>
      <c r="AV21" s="186" t="s">
        <v>2810</v>
      </c>
      <c r="AW21" s="186" t="s">
        <v>2924</v>
      </c>
      <c r="AX21" s="186" t="s">
        <v>2810</v>
      </c>
      <c r="AY21" s="186" t="s">
        <v>2810</v>
      </c>
      <c r="AZ21" s="186" t="s">
        <v>2924</v>
      </c>
      <c r="BA21" s="186" t="s">
        <v>2810</v>
      </c>
      <c r="BB21" s="186" t="s">
        <v>2810</v>
      </c>
      <c r="BC21" s="186" t="s">
        <v>2924</v>
      </c>
      <c r="BD21" s="186" t="s">
        <v>2810</v>
      </c>
      <c r="BE21" s="186" t="s">
        <v>2810</v>
      </c>
      <c r="BF21" s="186" t="s">
        <v>2924</v>
      </c>
      <c r="BG21" s="186" t="s">
        <v>2810</v>
      </c>
      <c r="BH21" s="186" t="s">
        <v>2810</v>
      </c>
      <c r="BI21" s="186" t="s">
        <v>2924</v>
      </c>
      <c r="BJ21" s="186" t="s">
        <v>2810</v>
      </c>
      <c r="BK21" s="186" t="s">
        <v>2810</v>
      </c>
      <c r="BL21" s="186" t="s">
        <v>2924</v>
      </c>
      <c r="BM21" s="186" t="s">
        <v>2810</v>
      </c>
      <c r="BN21" s="186" t="s">
        <v>2810</v>
      </c>
      <c r="BO21" s="186" t="s">
        <v>2924</v>
      </c>
      <c r="BP21" s="186" t="s">
        <v>2810</v>
      </c>
      <c r="BQ21" s="186" t="s">
        <v>2810</v>
      </c>
      <c r="BR21" s="186" t="s">
        <v>2924</v>
      </c>
      <c r="BS21" s="186" t="s">
        <v>2810</v>
      </c>
      <c r="BT21" s="186" t="s">
        <v>2810</v>
      </c>
      <c r="BU21" s="186" t="s">
        <v>2924</v>
      </c>
      <c r="BV21" s="186" t="s">
        <v>2810</v>
      </c>
      <c r="BW21" s="186" t="s">
        <v>2810</v>
      </c>
      <c r="BX21" s="186" t="s">
        <v>2924</v>
      </c>
      <c r="BY21" s="186" t="s">
        <v>2810</v>
      </c>
      <c r="BZ21" s="186" t="s">
        <v>2810</v>
      </c>
      <c r="CA21" s="186" t="s">
        <v>2924</v>
      </c>
      <c r="CB21" s="186" t="s">
        <v>2810</v>
      </c>
      <c r="CC21" s="186" t="s">
        <v>2810</v>
      </c>
      <c r="CD21" s="186" t="s">
        <v>2924</v>
      </c>
      <c r="CE21" s="186" t="s">
        <v>2810</v>
      </c>
      <c r="CF21" s="186" t="s">
        <v>2810</v>
      </c>
      <c r="CG21" s="186" t="s">
        <v>2924</v>
      </c>
      <c r="CH21" s="186" t="s">
        <v>2810</v>
      </c>
      <c r="CI21" s="186" t="s">
        <v>2810</v>
      </c>
      <c r="CJ21" s="186" t="s">
        <v>2924</v>
      </c>
      <c r="CK21" s="186" t="s">
        <v>2810</v>
      </c>
      <c r="CL21" s="186" t="s">
        <v>2810</v>
      </c>
      <c r="CM21" s="186" t="s">
        <v>2924</v>
      </c>
      <c r="CN21" s="186" t="s">
        <v>2810</v>
      </c>
      <c r="CO21" s="186" t="s">
        <v>2810</v>
      </c>
      <c r="CP21" s="186" t="s">
        <v>2924</v>
      </c>
      <c r="CQ21" s="186" t="s">
        <v>2810</v>
      </c>
      <c r="CR21" s="186" t="s">
        <v>2810</v>
      </c>
      <c r="CS21" s="186" t="s">
        <v>2924</v>
      </c>
      <c r="CT21" s="186" t="s">
        <v>2810</v>
      </c>
      <c r="CU21" s="186" t="s">
        <v>2810</v>
      </c>
      <c r="CV21" s="186" t="s">
        <v>2924</v>
      </c>
      <c r="CW21" s="186" t="s">
        <v>2810</v>
      </c>
      <c r="CX21" s="186" t="s">
        <v>2810</v>
      </c>
      <c r="CY21" s="186" t="s">
        <v>2924</v>
      </c>
      <c r="CZ21" s="186" t="s">
        <v>2810</v>
      </c>
      <c r="DA21" s="186" t="s">
        <v>2810</v>
      </c>
      <c r="DB21" s="186" t="s">
        <v>2924</v>
      </c>
      <c r="DC21" s="186" t="s">
        <v>2810</v>
      </c>
      <c r="DD21" s="186" t="s">
        <v>2810</v>
      </c>
      <c r="DE21" s="186" t="s">
        <v>2924</v>
      </c>
      <c r="DF21" s="186" t="s">
        <v>2810</v>
      </c>
      <c r="DG21" s="186" t="s">
        <v>2810</v>
      </c>
      <c r="DH21" s="186" t="s">
        <v>2924</v>
      </c>
      <c r="DI21" s="186" t="s">
        <v>2810</v>
      </c>
      <c r="DJ21" s="186" t="s">
        <v>2810</v>
      </c>
      <c r="DK21" s="186" t="s">
        <v>2924</v>
      </c>
      <c r="DL21" s="186" t="s">
        <v>2810</v>
      </c>
      <c r="DM21" s="186" t="s">
        <v>2810</v>
      </c>
      <c r="DN21" s="186" t="s">
        <v>2924</v>
      </c>
      <c r="DO21" s="186" t="s">
        <v>2810</v>
      </c>
      <c r="DP21" s="186" t="s">
        <v>2810</v>
      </c>
      <c r="DQ21" s="186" t="s">
        <v>2924</v>
      </c>
      <c r="DR21" s="186" t="s">
        <v>2810</v>
      </c>
      <c r="DS21" s="186" t="s">
        <v>2810</v>
      </c>
      <c r="DT21" s="186" t="s">
        <v>2924</v>
      </c>
      <c r="DU21" s="186" t="s">
        <v>2810</v>
      </c>
      <c r="DV21" s="186" t="s">
        <v>2810</v>
      </c>
      <c r="DW21" s="186" t="s">
        <v>2924</v>
      </c>
      <c r="DX21" s="186" t="s">
        <v>2810</v>
      </c>
      <c r="DY21" s="186" t="s">
        <v>2810</v>
      </c>
      <c r="DZ21" s="186" t="s">
        <v>2924</v>
      </c>
      <c r="EA21" s="186" t="s">
        <v>2810</v>
      </c>
      <c r="EB21" s="186" t="s">
        <v>2810</v>
      </c>
      <c r="EC21" s="186" t="s">
        <v>2924</v>
      </c>
      <c r="ED21" s="186" t="s">
        <v>2810</v>
      </c>
      <c r="EE21" s="186" t="s">
        <v>2810</v>
      </c>
      <c r="EF21" s="186" t="s">
        <v>2924</v>
      </c>
      <c r="EG21" s="186" t="s">
        <v>2810</v>
      </c>
      <c r="EH21" s="186" t="s">
        <v>2810</v>
      </c>
      <c r="EI21" s="186" t="s">
        <v>2924</v>
      </c>
      <c r="EJ21" s="186" t="s">
        <v>2810</v>
      </c>
      <c r="EK21" s="186" t="s">
        <v>2810</v>
      </c>
      <c r="EL21" s="186" t="s">
        <v>2924</v>
      </c>
      <c r="EM21" s="186" t="s">
        <v>2810</v>
      </c>
      <c r="EN21" s="186" t="s">
        <v>2810</v>
      </c>
      <c r="EO21" s="186" t="s">
        <v>2924</v>
      </c>
      <c r="EP21" s="186" t="s">
        <v>2810</v>
      </c>
      <c r="EQ21" s="186" t="s">
        <v>2810</v>
      </c>
      <c r="ER21" s="186" t="s">
        <v>2924</v>
      </c>
      <c r="ES21" s="186" t="s">
        <v>2810</v>
      </c>
      <c r="ET21" s="186" t="s">
        <v>2810</v>
      </c>
    </row>
    <row r="22" spans="1:150" x14ac:dyDescent="0.3">
      <c r="A22" s="1"/>
      <c r="B22" s="185" t="s">
        <v>2999</v>
      </c>
      <c r="C22" s="185" t="s">
        <v>135</v>
      </c>
      <c r="D22" s="185" t="s">
        <v>1070</v>
      </c>
      <c r="E22" s="185" t="s">
        <v>3000</v>
      </c>
      <c r="F22" s="185" t="s">
        <v>3001</v>
      </c>
      <c r="G22" s="186" t="s">
        <v>2924</v>
      </c>
      <c r="H22" s="186" t="s">
        <v>2810</v>
      </c>
      <c r="I22" s="186" t="s">
        <v>2810</v>
      </c>
      <c r="J22" s="186" t="s">
        <v>2924</v>
      </c>
      <c r="K22" s="186" t="s">
        <v>2810</v>
      </c>
      <c r="L22" s="186" t="s">
        <v>2810</v>
      </c>
      <c r="M22" s="186" t="s">
        <v>2924</v>
      </c>
      <c r="N22" s="186" t="s">
        <v>2810</v>
      </c>
      <c r="O22" s="186" t="s">
        <v>2810</v>
      </c>
      <c r="P22" s="186" t="s">
        <v>2924</v>
      </c>
      <c r="Q22" s="186" t="s">
        <v>2810</v>
      </c>
      <c r="R22" s="186" t="s">
        <v>2810</v>
      </c>
      <c r="S22" s="186" t="s">
        <v>2924</v>
      </c>
      <c r="T22" s="186" t="s">
        <v>2810</v>
      </c>
      <c r="U22" s="186" t="s">
        <v>2810</v>
      </c>
      <c r="V22" s="186" t="s">
        <v>2924</v>
      </c>
      <c r="W22" s="186" t="s">
        <v>2810</v>
      </c>
      <c r="X22" s="186" t="s">
        <v>2810</v>
      </c>
      <c r="Y22" s="186" t="s">
        <v>2924</v>
      </c>
      <c r="Z22" s="186" t="s">
        <v>2810</v>
      </c>
      <c r="AA22" s="186" t="s">
        <v>2810</v>
      </c>
      <c r="AB22" s="186" t="s">
        <v>2924</v>
      </c>
      <c r="AC22" s="186" t="s">
        <v>2810</v>
      </c>
      <c r="AD22" s="186" t="s">
        <v>2810</v>
      </c>
      <c r="AE22" s="186" t="s">
        <v>2924</v>
      </c>
      <c r="AF22" s="186" t="s">
        <v>2810</v>
      </c>
      <c r="AG22" s="186" t="s">
        <v>2810</v>
      </c>
      <c r="AH22" s="186" t="s">
        <v>2924</v>
      </c>
      <c r="AI22" s="186" t="s">
        <v>2810</v>
      </c>
      <c r="AJ22" s="186" t="s">
        <v>2810</v>
      </c>
      <c r="AK22" s="186" t="s">
        <v>2924</v>
      </c>
      <c r="AL22" s="186" t="s">
        <v>2810</v>
      </c>
      <c r="AM22" s="186" t="s">
        <v>2810</v>
      </c>
      <c r="AN22" s="186" t="s">
        <v>2924</v>
      </c>
      <c r="AO22" s="186" t="s">
        <v>2810</v>
      </c>
      <c r="AP22" s="186" t="s">
        <v>2810</v>
      </c>
      <c r="AQ22" s="186" t="s">
        <v>2924</v>
      </c>
      <c r="AR22" s="186" t="s">
        <v>2810</v>
      </c>
      <c r="AS22" s="186" t="s">
        <v>2810</v>
      </c>
      <c r="AT22" s="186" t="s">
        <v>2924</v>
      </c>
      <c r="AU22" s="186" t="s">
        <v>2810</v>
      </c>
      <c r="AV22" s="186" t="s">
        <v>2810</v>
      </c>
      <c r="AW22" s="186" t="s">
        <v>2924</v>
      </c>
      <c r="AX22" s="186" t="s">
        <v>2810</v>
      </c>
      <c r="AY22" s="186" t="s">
        <v>2810</v>
      </c>
      <c r="AZ22" s="186" t="s">
        <v>2924</v>
      </c>
      <c r="BA22" s="186" t="s">
        <v>2810</v>
      </c>
      <c r="BB22" s="186" t="s">
        <v>2810</v>
      </c>
      <c r="BC22" s="186" t="s">
        <v>2924</v>
      </c>
      <c r="BD22" s="186" t="s">
        <v>2810</v>
      </c>
      <c r="BE22" s="186" t="s">
        <v>2810</v>
      </c>
      <c r="BF22" s="186" t="s">
        <v>2924</v>
      </c>
      <c r="BG22" s="186" t="s">
        <v>2810</v>
      </c>
      <c r="BH22" s="186" t="s">
        <v>2810</v>
      </c>
      <c r="BI22" s="186" t="s">
        <v>2924</v>
      </c>
      <c r="BJ22" s="186" t="s">
        <v>2810</v>
      </c>
      <c r="BK22" s="186" t="s">
        <v>2810</v>
      </c>
      <c r="BL22" s="186" t="s">
        <v>2924</v>
      </c>
      <c r="BM22" s="186" t="s">
        <v>2810</v>
      </c>
      <c r="BN22" s="186" t="s">
        <v>2810</v>
      </c>
      <c r="BO22" s="186" t="s">
        <v>2924</v>
      </c>
      <c r="BP22" s="186" t="s">
        <v>2810</v>
      </c>
      <c r="BQ22" s="186" t="s">
        <v>2810</v>
      </c>
      <c r="BR22" s="186" t="s">
        <v>2924</v>
      </c>
      <c r="BS22" s="186" t="s">
        <v>2810</v>
      </c>
      <c r="BT22" s="186" t="s">
        <v>2810</v>
      </c>
      <c r="BU22" s="186" t="s">
        <v>2924</v>
      </c>
      <c r="BV22" s="186" t="s">
        <v>2810</v>
      </c>
      <c r="BW22" s="186" t="s">
        <v>2810</v>
      </c>
      <c r="BX22" s="186" t="s">
        <v>2924</v>
      </c>
      <c r="BY22" s="186" t="s">
        <v>2810</v>
      </c>
      <c r="BZ22" s="186" t="s">
        <v>2810</v>
      </c>
      <c r="CA22" s="186" t="s">
        <v>2924</v>
      </c>
      <c r="CB22" s="186" t="s">
        <v>2810</v>
      </c>
      <c r="CC22" s="186" t="s">
        <v>2810</v>
      </c>
      <c r="CD22" s="186" t="s">
        <v>2924</v>
      </c>
      <c r="CE22" s="186" t="s">
        <v>2810</v>
      </c>
      <c r="CF22" s="186" t="s">
        <v>2810</v>
      </c>
      <c r="CG22" s="186" t="s">
        <v>2924</v>
      </c>
      <c r="CH22" s="186" t="s">
        <v>2810</v>
      </c>
      <c r="CI22" s="186" t="s">
        <v>2810</v>
      </c>
      <c r="CJ22" s="186" t="s">
        <v>2924</v>
      </c>
      <c r="CK22" s="186" t="s">
        <v>2810</v>
      </c>
      <c r="CL22" s="186" t="s">
        <v>2810</v>
      </c>
      <c r="CM22" s="186" t="s">
        <v>2924</v>
      </c>
      <c r="CN22" s="186" t="s">
        <v>2810</v>
      </c>
      <c r="CO22" s="186" t="s">
        <v>2810</v>
      </c>
      <c r="CP22" s="186" t="s">
        <v>2924</v>
      </c>
      <c r="CQ22" s="186" t="s">
        <v>2810</v>
      </c>
      <c r="CR22" s="186" t="s">
        <v>2810</v>
      </c>
      <c r="CS22" s="186" t="s">
        <v>2924</v>
      </c>
      <c r="CT22" s="186" t="s">
        <v>2810</v>
      </c>
      <c r="CU22" s="186" t="s">
        <v>2810</v>
      </c>
      <c r="CV22" s="186" t="s">
        <v>2924</v>
      </c>
      <c r="CW22" s="186" t="s">
        <v>2810</v>
      </c>
      <c r="CX22" s="186" t="s">
        <v>2810</v>
      </c>
      <c r="CY22" s="186" t="s">
        <v>2924</v>
      </c>
      <c r="CZ22" s="186" t="s">
        <v>2810</v>
      </c>
      <c r="DA22" s="186" t="s">
        <v>2810</v>
      </c>
      <c r="DB22" s="186" t="s">
        <v>2924</v>
      </c>
      <c r="DC22" s="186" t="s">
        <v>2810</v>
      </c>
      <c r="DD22" s="186" t="s">
        <v>2810</v>
      </c>
      <c r="DE22" s="186" t="s">
        <v>2924</v>
      </c>
      <c r="DF22" s="186" t="s">
        <v>2810</v>
      </c>
      <c r="DG22" s="186" t="s">
        <v>2810</v>
      </c>
      <c r="DH22" s="186" t="s">
        <v>2924</v>
      </c>
      <c r="DI22" s="186" t="s">
        <v>2810</v>
      </c>
      <c r="DJ22" s="186" t="s">
        <v>2810</v>
      </c>
      <c r="DK22" s="186" t="s">
        <v>2924</v>
      </c>
      <c r="DL22" s="186" t="s">
        <v>2810</v>
      </c>
      <c r="DM22" s="186" t="s">
        <v>2810</v>
      </c>
      <c r="DN22" s="186" t="s">
        <v>2924</v>
      </c>
      <c r="DO22" s="186" t="s">
        <v>2810</v>
      </c>
      <c r="DP22" s="186" t="s">
        <v>2810</v>
      </c>
      <c r="DQ22" s="186" t="s">
        <v>2924</v>
      </c>
      <c r="DR22" s="186" t="s">
        <v>2810</v>
      </c>
      <c r="DS22" s="186" t="s">
        <v>2810</v>
      </c>
      <c r="DT22" s="186" t="s">
        <v>2924</v>
      </c>
      <c r="DU22" s="186" t="s">
        <v>2810</v>
      </c>
      <c r="DV22" s="186" t="s">
        <v>2810</v>
      </c>
      <c r="DW22" s="186" t="s">
        <v>2924</v>
      </c>
      <c r="DX22" s="186" t="s">
        <v>2810</v>
      </c>
      <c r="DY22" s="186" t="s">
        <v>2810</v>
      </c>
      <c r="DZ22" s="186" t="s">
        <v>2924</v>
      </c>
      <c r="EA22" s="186" t="s">
        <v>2810</v>
      </c>
      <c r="EB22" s="186" t="s">
        <v>2810</v>
      </c>
      <c r="EC22" s="186" t="s">
        <v>2924</v>
      </c>
      <c r="ED22" s="186" t="s">
        <v>2810</v>
      </c>
      <c r="EE22" s="186" t="s">
        <v>2810</v>
      </c>
      <c r="EF22" s="186" t="s">
        <v>2924</v>
      </c>
      <c r="EG22" s="186" t="s">
        <v>2810</v>
      </c>
      <c r="EH22" s="186" t="s">
        <v>2810</v>
      </c>
      <c r="EI22" s="186" t="s">
        <v>2924</v>
      </c>
      <c r="EJ22" s="186" t="s">
        <v>2810</v>
      </c>
      <c r="EK22" s="186" t="s">
        <v>2810</v>
      </c>
      <c r="EL22" s="186" t="s">
        <v>2924</v>
      </c>
      <c r="EM22" s="186" t="s">
        <v>2810</v>
      </c>
      <c r="EN22" s="186" t="s">
        <v>2810</v>
      </c>
      <c r="EO22" s="186" t="s">
        <v>2924</v>
      </c>
      <c r="EP22" s="186" t="s">
        <v>2810</v>
      </c>
      <c r="EQ22" s="186" t="s">
        <v>2810</v>
      </c>
      <c r="ER22" s="186" t="s">
        <v>2924</v>
      </c>
      <c r="ES22" s="186" t="s">
        <v>2810</v>
      </c>
      <c r="ET22" s="186" t="s">
        <v>2810</v>
      </c>
    </row>
    <row r="23" spans="1:150" x14ac:dyDescent="0.3">
      <c r="A23" s="1"/>
      <c r="B23" s="185" t="s">
        <v>3002</v>
      </c>
      <c r="C23" s="185" t="s">
        <v>135</v>
      </c>
      <c r="D23" s="185" t="s">
        <v>1070</v>
      </c>
      <c r="E23" s="185" t="s">
        <v>3003</v>
      </c>
      <c r="F23" s="185" t="s">
        <v>3004</v>
      </c>
      <c r="G23" s="186" t="s">
        <v>2924</v>
      </c>
      <c r="H23" s="186" t="s">
        <v>2810</v>
      </c>
      <c r="I23" s="186" t="s">
        <v>2810</v>
      </c>
      <c r="J23" s="186" t="s">
        <v>2924</v>
      </c>
      <c r="K23" s="186" t="s">
        <v>2810</v>
      </c>
      <c r="L23" s="186" t="s">
        <v>2810</v>
      </c>
      <c r="M23" s="186" t="s">
        <v>2924</v>
      </c>
      <c r="N23" s="186" t="s">
        <v>2810</v>
      </c>
      <c r="O23" s="186" t="s">
        <v>2810</v>
      </c>
      <c r="P23" s="186" t="s">
        <v>2924</v>
      </c>
      <c r="Q23" s="186" t="s">
        <v>2810</v>
      </c>
      <c r="R23" s="186" t="s">
        <v>2810</v>
      </c>
      <c r="S23" s="186" t="s">
        <v>2924</v>
      </c>
      <c r="T23" s="186" t="s">
        <v>2810</v>
      </c>
      <c r="U23" s="186" t="s">
        <v>2810</v>
      </c>
      <c r="V23" s="186" t="s">
        <v>2924</v>
      </c>
      <c r="W23" s="186" t="s">
        <v>2810</v>
      </c>
      <c r="X23" s="186" t="s">
        <v>2810</v>
      </c>
      <c r="Y23" s="186" t="s">
        <v>2924</v>
      </c>
      <c r="Z23" s="186" t="s">
        <v>2810</v>
      </c>
      <c r="AA23" s="186" t="s">
        <v>2810</v>
      </c>
      <c r="AB23" s="186" t="s">
        <v>2924</v>
      </c>
      <c r="AC23" s="186" t="s">
        <v>2810</v>
      </c>
      <c r="AD23" s="186" t="s">
        <v>2810</v>
      </c>
      <c r="AE23" s="186" t="s">
        <v>2924</v>
      </c>
      <c r="AF23" s="186" t="s">
        <v>2810</v>
      </c>
      <c r="AG23" s="186" t="s">
        <v>2810</v>
      </c>
      <c r="AH23" s="186" t="s">
        <v>2924</v>
      </c>
      <c r="AI23" s="186" t="s">
        <v>2810</v>
      </c>
      <c r="AJ23" s="186" t="s">
        <v>2810</v>
      </c>
      <c r="AK23" s="186" t="s">
        <v>2924</v>
      </c>
      <c r="AL23" s="186" t="s">
        <v>2810</v>
      </c>
      <c r="AM23" s="186" t="s">
        <v>2810</v>
      </c>
      <c r="AN23" s="186" t="s">
        <v>2924</v>
      </c>
      <c r="AO23" s="186" t="s">
        <v>2810</v>
      </c>
      <c r="AP23" s="186" t="s">
        <v>2810</v>
      </c>
      <c r="AQ23" s="186" t="s">
        <v>2924</v>
      </c>
      <c r="AR23" s="186" t="s">
        <v>2810</v>
      </c>
      <c r="AS23" s="186" t="s">
        <v>2810</v>
      </c>
      <c r="AT23" s="186" t="s">
        <v>2924</v>
      </c>
      <c r="AU23" s="186" t="s">
        <v>2810</v>
      </c>
      <c r="AV23" s="186" t="s">
        <v>2810</v>
      </c>
      <c r="AW23" s="186" t="s">
        <v>2924</v>
      </c>
      <c r="AX23" s="186" t="s">
        <v>2810</v>
      </c>
      <c r="AY23" s="186" t="s">
        <v>2810</v>
      </c>
      <c r="AZ23" s="186" t="s">
        <v>2924</v>
      </c>
      <c r="BA23" s="186" t="s">
        <v>2810</v>
      </c>
      <c r="BB23" s="186" t="s">
        <v>2810</v>
      </c>
      <c r="BC23" s="186" t="s">
        <v>2924</v>
      </c>
      <c r="BD23" s="186" t="s">
        <v>2810</v>
      </c>
      <c r="BE23" s="186" t="s">
        <v>2810</v>
      </c>
      <c r="BF23" s="186" t="s">
        <v>2924</v>
      </c>
      <c r="BG23" s="186" t="s">
        <v>2810</v>
      </c>
      <c r="BH23" s="186" t="s">
        <v>2810</v>
      </c>
      <c r="BI23" s="186" t="s">
        <v>2924</v>
      </c>
      <c r="BJ23" s="186" t="s">
        <v>2810</v>
      </c>
      <c r="BK23" s="186" t="s">
        <v>2810</v>
      </c>
      <c r="BL23" s="186" t="s">
        <v>2924</v>
      </c>
      <c r="BM23" s="186" t="s">
        <v>2810</v>
      </c>
      <c r="BN23" s="186" t="s">
        <v>2810</v>
      </c>
      <c r="BO23" s="186" t="s">
        <v>2924</v>
      </c>
      <c r="BP23" s="186" t="s">
        <v>2810</v>
      </c>
      <c r="BQ23" s="186" t="s">
        <v>2810</v>
      </c>
      <c r="BR23" s="186" t="s">
        <v>2924</v>
      </c>
      <c r="BS23" s="186" t="s">
        <v>2810</v>
      </c>
      <c r="BT23" s="186" t="s">
        <v>2810</v>
      </c>
      <c r="BU23" s="186" t="s">
        <v>2924</v>
      </c>
      <c r="BV23" s="186" t="s">
        <v>2810</v>
      </c>
      <c r="BW23" s="186" t="s">
        <v>2810</v>
      </c>
      <c r="BX23" s="186" t="s">
        <v>2924</v>
      </c>
      <c r="BY23" s="186" t="s">
        <v>2810</v>
      </c>
      <c r="BZ23" s="186" t="s">
        <v>2810</v>
      </c>
      <c r="CA23" s="186" t="s">
        <v>2924</v>
      </c>
      <c r="CB23" s="186" t="s">
        <v>2810</v>
      </c>
      <c r="CC23" s="186" t="s">
        <v>2810</v>
      </c>
      <c r="CD23" s="186" t="s">
        <v>2924</v>
      </c>
      <c r="CE23" s="186" t="s">
        <v>2810</v>
      </c>
      <c r="CF23" s="186" t="s">
        <v>2810</v>
      </c>
      <c r="CG23" s="186" t="s">
        <v>2924</v>
      </c>
      <c r="CH23" s="186" t="s">
        <v>2810</v>
      </c>
      <c r="CI23" s="186" t="s">
        <v>2810</v>
      </c>
      <c r="CJ23" s="186" t="s">
        <v>2924</v>
      </c>
      <c r="CK23" s="186" t="s">
        <v>2810</v>
      </c>
      <c r="CL23" s="186" t="s">
        <v>2810</v>
      </c>
      <c r="CM23" s="186" t="s">
        <v>2924</v>
      </c>
      <c r="CN23" s="186" t="s">
        <v>2810</v>
      </c>
      <c r="CO23" s="186" t="s">
        <v>2810</v>
      </c>
      <c r="CP23" s="186" t="s">
        <v>2924</v>
      </c>
      <c r="CQ23" s="186" t="s">
        <v>2810</v>
      </c>
      <c r="CR23" s="186" t="s">
        <v>2810</v>
      </c>
      <c r="CS23" s="186" t="s">
        <v>2924</v>
      </c>
      <c r="CT23" s="186" t="s">
        <v>2810</v>
      </c>
      <c r="CU23" s="186" t="s">
        <v>2810</v>
      </c>
      <c r="CV23" s="186" t="s">
        <v>2924</v>
      </c>
      <c r="CW23" s="186" t="s">
        <v>2810</v>
      </c>
      <c r="CX23" s="186" t="s">
        <v>2810</v>
      </c>
      <c r="CY23" s="186" t="s">
        <v>2924</v>
      </c>
      <c r="CZ23" s="186" t="s">
        <v>2810</v>
      </c>
      <c r="DA23" s="186" t="s">
        <v>2810</v>
      </c>
      <c r="DB23" s="186" t="s">
        <v>2924</v>
      </c>
      <c r="DC23" s="186" t="s">
        <v>2810</v>
      </c>
      <c r="DD23" s="186" t="s">
        <v>2810</v>
      </c>
      <c r="DE23" s="186" t="s">
        <v>2924</v>
      </c>
      <c r="DF23" s="186" t="s">
        <v>2810</v>
      </c>
      <c r="DG23" s="186" t="s">
        <v>2810</v>
      </c>
      <c r="DH23" s="186" t="s">
        <v>2924</v>
      </c>
      <c r="DI23" s="186" t="s">
        <v>2810</v>
      </c>
      <c r="DJ23" s="186" t="s">
        <v>2810</v>
      </c>
      <c r="DK23" s="186" t="s">
        <v>2924</v>
      </c>
      <c r="DL23" s="186" t="s">
        <v>2810</v>
      </c>
      <c r="DM23" s="186" t="s">
        <v>2810</v>
      </c>
      <c r="DN23" s="186" t="s">
        <v>2924</v>
      </c>
      <c r="DO23" s="186" t="s">
        <v>2810</v>
      </c>
      <c r="DP23" s="186" t="s">
        <v>2810</v>
      </c>
      <c r="DQ23" s="186" t="s">
        <v>2924</v>
      </c>
      <c r="DR23" s="186" t="s">
        <v>2810</v>
      </c>
      <c r="DS23" s="186" t="s">
        <v>2810</v>
      </c>
      <c r="DT23" s="186" t="s">
        <v>2924</v>
      </c>
      <c r="DU23" s="186" t="s">
        <v>2810</v>
      </c>
      <c r="DV23" s="186" t="s">
        <v>2810</v>
      </c>
      <c r="DW23" s="186" t="s">
        <v>2924</v>
      </c>
      <c r="DX23" s="186" t="s">
        <v>2810</v>
      </c>
      <c r="DY23" s="186" t="s">
        <v>2810</v>
      </c>
      <c r="DZ23" s="186" t="s">
        <v>2924</v>
      </c>
      <c r="EA23" s="186" t="s">
        <v>2810</v>
      </c>
      <c r="EB23" s="186" t="s">
        <v>2810</v>
      </c>
      <c r="EC23" s="186" t="s">
        <v>2924</v>
      </c>
      <c r="ED23" s="186" t="s">
        <v>2810</v>
      </c>
      <c r="EE23" s="186" t="s">
        <v>2810</v>
      </c>
      <c r="EF23" s="186" t="s">
        <v>2924</v>
      </c>
      <c r="EG23" s="186" t="s">
        <v>2810</v>
      </c>
      <c r="EH23" s="186" t="s">
        <v>2810</v>
      </c>
      <c r="EI23" s="186" t="s">
        <v>2924</v>
      </c>
      <c r="EJ23" s="186" t="s">
        <v>2810</v>
      </c>
      <c r="EK23" s="186" t="s">
        <v>2810</v>
      </c>
      <c r="EL23" s="186" t="s">
        <v>2924</v>
      </c>
      <c r="EM23" s="186" t="s">
        <v>2810</v>
      </c>
      <c r="EN23" s="186" t="s">
        <v>2810</v>
      </c>
      <c r="EO23" s="186" t="s">
        <v>2924</v>
      </c>
      <c r="EP23" s="186" t="s">
        <v>2810</v>
      </c>
      <c r="EQ23" s="186" t="s">
        <v>2810</v>
      </c>
      <c r="ER23" s="186" t="s">
        <v>2924</v>
      </c>
      <c r="ES23" s="186" t="s">
        <v>2810</v>
      </c>
      <c r="ET23" s="186" t="s">
        <v>2810</v>
      </c>
    </row>
    <row r="24" spans="1:150" x14ac:dyDescent="0.3">
      <c r="A24" s="1"/>
      <c r="B24" s="184" t="s">
        <v>3005</v>
      </c>
      <c r="C24" s="184" t="s">
        <v>135</v>
      </c>
      <c r="D24" s="184" t="s">
        <v>1067</v>
      </c>
      <c r="E24" s="184" t="s">
        <v>3006</v>
      </c>
      <c r="F24" s="184" t="s">
        <v>3007</v>
      </c>
      <c r="G24" s="184" t="s">
        <v>2924</v>
      </c>
      <c r="H24" s="184" t="s">
        <v>2810</v>
      </c>
      <c r="I24" s="184" t="s">
        <v>2810</v>
      </c>
      <c r="J24" s="184" t="s">
        <v>2924</v>
      </c>
      <c r="K24" s="184" t="s">
        <v>2810</v>
      </c>
      <c r="L24" s="184" t="s">
        <v>2810</v>
      </c>
      <c r="M24" s="184" t="s">
        <v>2924</v>
      </c>
      <c r="N24" s="184" t="s">
        <v>2810</v>
      </c>
      <c r="O24" s="184" t="s">
        <v>2810</v>
      </c>
      <c r="P24" s="184" t="s">
        <v>2924</v>
      </c>
      <c r="Q24" s="184" t="s">
        <v>2810</v>
      </c>
      <c r="R24" s="184" t="s">
        <v>2810</v>
      </c>
      <c r="S24" s="184" t="s">
        <v>2924</v>
      </c>
      <c r="T24" s="184" t="s">
        <v>2810</v>
      </c>
      <c r="U24" s="184" t="s">
        <v>2810</v>
      </c>
      <c r="V24" s="184" t="s">
        <v>2924</v>
      </c>
      <c r="W24" s="184" t="s">
        <v>2810</v>
      </c>
      <c r="X24" s="184" t="s">
        <v>2810</v>
      </c>
      <c r="Y24" s="184" t="s">
        <v>2924</v>
      </c>
      <c r="Z24" s="184" t="s">
        <v>2810</v>
      </c>
      <c r="AA24" s="184" t="s">
        <v>2810</v>
      </c>
      <c r="AB24" s="184" t="s">
        <v>2924</v>
      </c>
      <c r="AC24" s="184" t="s">
        <v>2810</v>
      </c>
      <c r="AD24" s="184" t="s">
        <v>2810</v>
      </c>
      <c r="AE24" s="184" t="s">
        <v>2924</v>
      </c>
      <c r="AF24" s="184" t="s">
        <v>2810</v>
      </c>
      <c r="AG24" s="184" t="s">
        <v>2810</v>
      </c>
      <c r="AH24" s="184" t="s">
        <v>2924</v>
      </c>
      <c r="AI24" s="184" t="s">
        <v>2810</v>
      </c>
      <c r="AJ24" s="184" t="s">
        <v>2810</v>
      </c>
      <c r="AK24" s="184" t="s">
        <v>2924</v>
      </c>
      <c r="AL24" s="184" t="s">
        <v>2810</v>
      </c>
      <c r="AM24" s="184" t="s">
        <v>2810</v>
      </c>
      <c r="AN24" s="184" t="s">
        <v>2924</v>
      </c>
      <c r="AO24" s="184" t="s">
        <v>2810</v>
      </c>
      <c r="AP24" s="184" t="s">
        <v>2810</v>
      </c>
      <c r="AQ24" s="184" t="s">
        <v>2924</v>
      </c>
      <c r="AR24" s="184" t="s">
        <v>2810</v>
      </c>
      <c r="AS24" s="184" t="s">
        <v>2810</v>
      </c>
      <c r="AT24" s="184" t="s">
        <v>2924</v>
      </c>
      <c r="AU24" s="184" t="s">
        <v>2810</v>
      </c>
      <c r="AV24" s="184" t="s">
        <v>2810</v>
      </c>
      <c r="AW24" s="184" t="s">
        <v>2924</v>
      </c>
      <c r="AX24" s="184" t="s">
        <v>2810</v>
      </c>
      <c r="AY24" s="184" t="s">
        <v>2810</v>
      </c>
      <c r="AZ24" s="184" t="s">
        <v>2924</v>
      </c>
      <c r="BA24" s="184" t="s">
        <v>2810</v>
      </c>
      <c r="BB24" s="184" t="s">
        <v>2810</v>
      </c>
      <c r="BC24" s="184" t="s">
        <v>2924</v>
      </c>
      <c r="BD24" s="184" t="s">
        <v>2810</v>
      </c>
      <c r="BE24" s="184" t="s">
        <v>2810</v>
      </c>
      <c r="BF24" s="184" t="s">
        <v>2924</v>
      </c>
      <c r="BG24" s="184" t="s">
        <v>2810</v>
      </c>
      <c r="BH24" s="184" t="s">
        <v>2810</v>
      </c>
      <c r="BI24" s="184" t="s">
        <v>2924</v>
      </c>
      <c r="BJ24" s="184" t="s">
        <v>2810</v>
      </c>
      <c r="BK24" s="184" t="s">
        <v>2810</v>
      </c>
      <c r="BL24" s="184" t="s">
        <v>2924</v>
      </c>
      <c r="BM24" s="184" t="s">
        <v>2810</v>
      </c>
      <c r="BN24" s="184" t="s">
        <v>2810</v>
      </c>
      <c r="BO24" s="184" t="s">
        <v>2924</v>
      </c>
      <c r="BP24" s="184" t="s">
        <v>2810</v>
      </c>
      <c r="BQ24" s="184" t="s">
        <v>2810</v>
      </c>
      <c r="BR24" s="184" t="s">
        <v>2924</v>
      </c>
      <c r="BS24" s="184" t="s">
        <v>2810</v>
      </c>
      <c r="BT24" s="184" t="s">
        <v>2810</v>
      </c>
      <c r="BU24" s="184" t="s">
        <v>2924</v>
      </c>
      <c r="BV24" s="184" t="s">
        <v>2810</v>
      </c>
      <c r="BW24" s="184" t="s">
        <v>2810</v>
      </c>
      <c r="BX24" s="184" t="s">
        <v>2924</v>
      </c>
      <c r="BY24" s="184" t="s">
        <v>2810</v>
      </c>
      <c r="BZ24" s="184" t="s">
        <v>2810</v>
      </c>
      <c r="CA24" s="184" t="s">
        <v>2924</v>
      </c>
      <c r="CB24" s="184" t="s">
        <v>2810</v>
      </c>
      <c r="CC24" s="184" t="s">
        <v>2810</v>
      </c>
      <c r="CD24" s="184" t="s">
        <v>2924</v>
      </c>
      <c r="CE24" s="184" t="s">
        <v>2810</v>
      </c>
      <c r="CF24" s="184" t="s">
        <v>2810</v>
      </c>
      <c r="CG24" s="184" t="s">
        <v>2924</v>
      </c>
      <c r="CH24" s="184" t="s">
        <v>2810</v>
      </c>
      <c r="CI24" s="184" t="s">
        <v>2810</v>
      </c>
      <c r="CJ24" s="184" t="s">
        <v>2924</v>
      </c>
      <c r="CK24" s="184" t="s">
        <v>2810</v>
      </c>
      <c r="CL24" s="184" t="s">
        <v>2810</v>
      </c>
      <c r="CM24" s="184" t="s">
        <v>2924</v>
      </c>
      <c r="CN24" s="184" t="s">
        <v>2810</v>
      </c>
      <c r="CO24" s="184" t="s">
        <v>2810</v>
      </c>
      <c r="CP24" s="184" t="s">
        <v>2924</v>
      </c>
      <c r="CQ24" s="184" t="s">
        <v>2810</v>
      </c>
      <c r="CR24" s="184" t="s">
        <v>2810</v>
      </c>
      <c r="CS24" s="184" t="s">
        <v>2924</v>
      </c>
      <c r="CT24" s="184" t="s">
        <v>2810</v>
      </c>
      <c r="CU24" s="184" t="s">
        <v>2810</v>
      </c>
      <c r="CV24" s="184" t="s">
        <v>2924</v>
      </c>
      <c r="CW24" s="184" t="s">
        <v>2810</v>
      </c>
      <c r="CX24" s="184" t="s">
        <v>2810</v>
      </c>
      <c r="CY24" s="184" t="s">
        <v>2924</v>
      </c>
      <c r="CZ24" s="184" t="s">
        <v>2810</v>
      </c>
      <c r="DA24" s="184" t="s">
        <v>2810</v>
      </c>
      <c r="DB24" s="184" t="s">
        <v>2924</v>
      </c>
      <c r="DC24" s="184" t="s">
        <v>2810</v>
      </c>
      <c r="DD24" s="184" t="s">
        <v>2810</v>
      </c>
      <c r="DE24" s="184" t="s">
        <v>2924</v>
      </c>
      <c r="DF24" s="184" t="s">
        <v>2810</v>
      </c>
      <c r="DG24" s="184" t="s">
        <v>2810</v>
      </c>
      <c r="DH24" s="184" t="s">
        <v>2924</v>
      </c>
      <c r="DI24" s="184" t="s">
        <v>2810</v>
      </c>
      <c r="DJ24" s="184" t="s">
        <v>2810</v>
      </c>
      <c r="DK24" s="184" t="s">
        <v>2924</v>
      </c>
      <c r="DL24" s="184" t="s">
        <v>2810</v>
      </c>
      <c r="DM24" s="184" t="s">
        <v>2810</v>
      </c>
      <c r="DN24" s="184" t="s">
        <v>2924</v>
      </c>
      <c r="DO24" s="184" t="s">
        <v>2810</v>
      </c>
      <c r="DP24" s="184" t="s">
        <v>2810</v>
      </c>
      <c r="DQ24" s="184" t="s">
        <v>2924</v>
      </c>
      <c r="DR24" s="184" t="s">
        <v>2810</v>
      </c>
      <c r="DS24" s="184" t="s">
        <v>2810</v>
      </c>
      <c r="DT24" s="184" t="s">
        <v>2924</v>
      </c>
      <c r="DU24" s="184" t="s">
        <v>2810</v>
      </c>
      <c r="DV24" s="184" t="s">
        <v>2810</v>
      </c>
      <c r="DW24" s="184" t="s">
        <v>2924</v>
      </c>
      <c r="DX24" s="184" t="s">
        <v>2810</v>
      </c>
      <c r="DY24" s="184" t="s">
        <v>2810</v>
      </c>
      <c r="DZ24" s="184" t="s">
        <v>2924</v>
      </c>
      <c r="EA24" s="184" t="s">
        <v>2810</v>
      </c>
      <c r="EB24" s="184" t="s">
        <v>2810</v>
      </c>
      <c r="EC24" s="184" t="s">
        <v>2924</v>
      </c>
      <c r="ED24" s="184" t="s">
        <v>2810</v>
      </c>
      <c r="EE24" s="184" t="s">
        <v>2810</v>
      </c>
      <c r="EF24" s="184" t="s">
        <v>2924</v>
      </c>
      <c r="EG24" s="184" t="s">
        <v>2810</v>
      </c>
      <c r="EH24" s="184" t="s">
        <v>2810</v>
      </c>
      <c r="EI24" s="184" t="s">
        <v>2924</v>
      </c>
      <c r="EJ24" s="184" t="s">
        <v>2810</v>
      </c>
      <c r="EK24" s="184" t="s">
        <v>2810</v>
      </c>
      <c r="EL24" s="184" t="s">
        <v>2924</v>
      </c>
      <c r="EM24" s="184" t="s">
        <v>2810</v>
      </c>
      <c r="EN24" s="184" t="s">
        <v>2810</v>
      </c>
      <c r="EO24" s="184" t="s">
        <v>2924</v>
      </c>
      <c r="EP24" s="184" t="s">
        <v>2810</v>
      </c>
      <c r="EQ24" s="184" t="s">
        <v>2810</v>
      </c>
      <c r="ER24" s="184" t="s">
        <v>2924</v>
      </c>
      <c r="ES24" s="184" t="s">
        <v>2810</v>
      </c>
      <c r="ET24" s="184" t="s">
        <v>2810</v>
      </c>
    </row>
    <row r="25" spans="1:150" x14ac:dyDescent="0.3">
      <c r="A25" s="1"/>
      <c r="B25" s="185" t="s">
        <v>3008</v>
      </c>
      <c r="C25" s="185" t="s">
        <v>135</v>
      </c>
      <c r="D25" s="185" t="s">
        <v>1067</v>
      </c>
      <c r="E25" s="185" t="s">
        <v>3009</v>
      </c>
      <c r="F25" s="185" t="s">
        <v>3010</v>
      </c>
      <c r="G25" s="186" t="s">
        <v>2924</v>
      </c>
      <c r="H25" s="186" t="s">
        <v>2810</v>
      </c>
      <c r="I25" s="186" t="s">
        <v>2810</v>
      </c>
      <c r="J25" s="186" t="s">
        <v>2924</v>
      </c>
      <c r="K25" s="186" t="s">
        <v>2810</v>
      </c>
      <c r="L25" s="186" t="s">
        <v>2810</v>
      </c>
      <c r="M25" s="186" t="s">
        <v>2924</v>
      </c>
      <c r="N25" s="186" t="s">
        <v>2810</v>
      </c>
      <c r="O25" s="186" t="s">
        <v>2810</v>
      </c>
      <c r="P25" s="186" t="s">
        <v>2924</v>
      </c>
      <c r="Q25" s="186" t="s">
        <v>2810</v>
      </c>
      <c r="R25" s="186" t="s">
        <v>2810</v>
      </c>
      <c r="S25" s="186" t="s">
        <v>2924</v>
      </c>
      <c r="T25" s="186" t="s">
        <v>2810</v>
      </c>
      <c r="U25" s="186" t="s">
        <v>2810</v>
      </c>
      <c r="V25" s="186" t="s">
        <v>2924</v>
      </c>
      <c r="W25" s="186" t="s">
        <v>2810</v>
      </c>
      <c r="X25" s="186" t="s">
        <v>2810</v>
      </c>
      <c r="Y25" s="186" t="s">
        <v>2924</v>
      </c>
      <c r="Z25" s="186" t="s">
        <v>2810</v>
      </c>
      <c r="AA25" s="186" t="s">
        <v>2810</v>
      </c>
      <c r="AB25" s="186" t="s">
        <v>2924</v>
      </c>
      <c r="AC25" s="186" t="s">
        <v>2810</v>
      </c>
      <c r="AD25" s="186" t="s">
        <v>2810</v>
      </c>
      <c r="AE25" s="186" t="s">
        <v>2924</v>
      </c>
      <c r="AF25" s="186" t="s">
        <v>2810</v>
      </c>
      <c r="AG25" s="186" t="s">
        <v>2810</v>
      </c>
      <c r="AH25" s="186" t="s">
        <v>2924</v>
      </c>
      <c r="AI25" s="186" t="s">
        <v>2810</v>
      </c>
      <c r="AJ25" s="186" t="s">
        <v>2810</v>
      </c>
      <c r="AK25" s="186" t="s">
        <v>2924</v>
      </c>
      <c r="AL25" s="186" t="s">
        <v>2810</v>
      </c>
      <c r="AM25" s="186" t="s">
        <v>2810</v>
      </c>
      <c r="AN25" s="186" t="s">
        <v>2924</v>
      </c>
      <c r="AO25" s="186" t="s">
        <v>2810</v>
      </c>
      <c r="AP25" s="186" t="s">
        <v>2810</v>
      </c>
      <c r="AQ25" s="186" t="s">
        <v>2924</v>
      </c>
      <c r="AR25" s="186" t="s">
        <v>2810</v>
      </c>
      <c r="AS25" s="186" t="s">
        <v>2810</v>
      </c>
      <c r="AT25" s="186" t="s">
        <v>2924</v>
      </c>
      <c r="AU25" s="186" t="s">
        <v>2810</v>
      </c>
      <c r="AV25" s="186" t="s">
        <v>2810</v>
      </c>
      <c r="AW25" s="186" t="s">
        <v>2924</v>
      </c>
      <c r="AX25" s="186" t="s">
        <v>2810</v>
      </c>
      <c r="AY25" s="186" t="s">
        <v>2810</v>
      </c>
      <c r="AZ25" s="186" t="s">
        <v>2924</v>
      </c>
      <c r="BA25" s="186" t="s">
        <v>2810</v>
      </c>
      <c r="BB25" s="186" t="s">
        <v>2810</v>
      </c>
      <c r="BC25" s="186" t="s">
        <v>2924</v>
      </c>
      <c r="BD25" s="186" t="s">
        <v>2810</v>
      </c>
      <c r="BE25" s="186" t="s">
        <v>2810</v>
      </c>
      <c r="BF25" s="186" t="s">
        <v>2924</v>
      </c>
      <c r="BG25" s="186" t="s">
        <v>2810</v>
      </c>
      <c r="BH25" s="186" t="s">
        <v>2810</v>
      </c>
      <c r="BI25" s="186" t="s">
        <v>2924</v>
      </c>
      <c r="BJ25" s="186" t="s">
        <v>2810</v>
      </c>
      <c r="BK25" s="186" t="s">
        <v>2810</v>
      </c>
      <c r="BL25" s="186" t="s">
        <v>2924</v>
      </c>
      <c r="BM25" s="186" t="s">
        <v>2810</v>
      </c>
      <c r="BN25" s="186" t="s">
        <v>2810</v>
      </c>
      <c r="BO25" s="186" t="s">
        <v>2924</v>
      </c>
      <c r="BP25" s="186" t="s">
        <v>2810</v>
      </c>
      <c r="BQ25" s="186" t="s">
        <v>2810</v>
      </c>
      <c r="BR25" s="186" t="s">
        <v>2924</v>
      </c>
      <c r="BS25" s="186" t="s">
        <v>2810</v>
      </c>
      <c r="BT25" s="186" t="s">
        <v>2810</v>
      </c>
      <c r="BU25" s="186" t="s">
        <v>2924</v>
      </c>
      <c r="BV25" s="186" t="s">
        <v>2810</v>
      </c>
      <c r="BW25" s="186" t="s">
        <v>2810</v>
      </c>
      <c r="BX25" s="186" t="s">
        <v>2924</v>
      </c>
      <c r="BY25" s="186" t="s">
        <v>2810</v>
      </c>
      <c r="BZ25" s="186" t="s">
        <v>2810</v>
      </c>
      <c r="CA25" s="186" t="s">
        <v>2924</v>
      </c>
      <c r="CB25" s="186" t="s">
        <v>2810</v>
      </c>
      <c r="CC25" s="186" t="s">
        <v>2810</v>
      </c>
      <c r="CD25" s="186" t="s">
        <v>2924</v>
      </c>
      <c r="CE25" s="186" t="s">
        <v>2810</v>
      </c>
      <c r="CF25" s="186" t="s">
        <v>2810</v>
      </c>
      <c r="CG25" s="186" t="s">
        <v>2924</v>
      </c>
      <c r="CH25" s="186" t="s">
        <v>2810</v>
      </c>
      <c r="CI25" s="186" t="s">
        <v>2810</v>
      </c>
      <c r="CJ25" s="186" t="s">
        <v>2924</v>
      </c>
      <c r="CK25" s="186" t="s">
        <v>2810</v>
      </c>
      <c r="CL25" s="186" t="s">
        <v>2810</v>
      </c>
      <c r="CM25" s="186" t="s">
        <v>2924</v>
      </c>
      <c r="CN25" s="186" t="s">
        <v>2810</v>
      </c>
      <c r="CO25" s="186" t="s">
        <v>2810</v>
      </c>
      <c r="CP25" s="186" t="s">
        <v>2924</v>
      </c>
      <c r="CQ25" s="186" t="s">
        <v>2810</v>
      </c>
      <c r="CR25" s="186" t="s">
        <v>2810</v>
      </c>
      <c r="CS25" s="186" t="s">
        <v>2924</v>
      </c>
      <c r="CT25" s="186" t="s">
        <v>2810</v>
      </c>
      <c r="CU25" s="186" t="s">
        <v>2810</v>
      </c>
      <c r="CV25" s="186" t="s">
        <v>2924</v>
      </c>
      <c r="CW25" s="186" t="s">
        <v>2810</v>
      </c>
      <c r="CX25" s="186" t="s">
        <v>2810</v>
      </c>
      <c r="CY25" s="186" t="s">
        <v>2924</v>
      </c>
      <c r="CZ25" s="186" t="s">
        <v>2810</v>
      </c>
      <c r="DA25" s="186" t="s">
        <v>2810</v>
      </c>
      <c r="DB25" s="186" t="s">
        <v>2924</v>
      </c>
      <c r="DC25" s="186" t="s">
        <v>2810</v>
      </c>
      <c r="DD25" s="186" t="s">
        <v>2810</v>
      </c>
      <c r="DE25" s="186" t="s">
        <v>2924</v>
      </c>
      <c r="DF25" s="186" t="s">
        <v>2810</v>
      </c>
      <c r="DG25" s="186" t="s">
        <v>2810</v>
      </c>
      <c r="DH25" s="186" t="s">
        <v>2924</v>
      </c>
      <c r="DI25" s="186" t="s">
        <v>2810</v>
      </c>
      <c r="DJ25" s="186" t="s">
        <v>2810</v>
      </c>
      <c r="DK25" s="186" t="s">
        <v>2924</v>
      </c>
      <c r="DL25" s="186" t="s">
        <v>2810</v>
      </c>
      <c r="DM25" s="186" t="s">
        <v>2810</v>
      </c>
      <c r="DN25" s="186" t="s">
        <v>2924</v>
      </c>
      <c r="DO25" s="186" t="s">
        <v>2810</v>
      </c>
      <c r="DP25" s="186" t="s">
        <v>2810</v>
      </c>
      <c r="DQ25" s="186" t="s">
        <v>2924</v>
      </c>
      <c r="DR25" s="186" t="s">
        <v>2810</v>
      </c>
      <c r="DS25" s="186" t="s">
        <v>2810</v>
      </c>
      <c r="DT25" s="186" t="s">
        <v>2924</v>
      </c>
      <c r="DU25" s="186" t="s">
        <v>2810</v>
      </c>
      <c r="DV25" s="186" t="s">
        <v>2810</v>
      </c>
      <c r="DW25" s="186" t="s">
        <v>2924</v>
      </c>
      <c r="DX25" s="186" t="s">
        <v>2810</v>
      </c>
      <c r="DY25" s="186" t="s">
        <v>2810</v>
      </c>
      <c r="DZ25" s="186" t="s">
        <v>2924</v>
      </c>
      <c r="EA25" s="186" t="s">
        <v>2810</v>
      </c>
      <c r="EB25" s="186" t="s">
        <v>2810</v>
      </c>
      <c r="EC25" s="186" t="s">
        <v>2924</v>
      </c>
      <c r="ED25" s="186" t="s">
        <v>2810</v>
      </c>
      <c r="EE25" s="186" t="s">
        <v>2810</v>
      </c>
      <c r="EF25" s="186" t="s">
        <v>2924</v>
      </c>
      <c r="EG25" s="186" t="s">
        <v>2810</v>
      </c>
      <c r="EH25" s="186" t="s">
        <v>2810</v>
      </c>
      <c r="EI25" s="186" t="s">
        <v>2924</v>
      </c>
      <c r="EJ25" s="186" t="s">
        <v>2810</v>
      </c>
      <c r="EK25" s="186" t="s">
        <v>2810</v>
      </c>
      <c r="EL25" s="186" t="s">
        <v>2924</v>
      </c>
      <c r="EM25" s="186" t="s">
        <v>2810</v>
      </c>
      <c r="EN25" s="186" t="s">
        <v>2810</v>
      </c>
      <c r="EO25" s="186" t="s">
        <v>2924</v>
      </c>
      <c r="EP25" s="186" t="s">
        <v>2810</v>
      </c>
      <c r="EQ25" s="186" t="s">
        <v>2810</v>
      </c>
      <c r="ER25" s="186" t="s">
        <v>2924</v>
      </c>
      <c r="ES25" s="186" t="s">
        <v>2810</v>
      </c>
      <c r="ET25" s="186" t="s">
        <v>2810</v>
      </c>
    </row>
    <row r="26" spans="1:150" x14ac:dyDescent="0.3">
      <c r="A26" s="1"/>
      <c r="B26" s="185" t="s">
        <v>3011</v>
      </c>
      <c r="C26" s="185" t="s">
        <v>135</v>
      </c>
      <c r="D26" s="185" t="s">
        <v>1067</v>
      </c>
      <c r="E26" s="185" t="s">
        <v>3012</v>
      </c>
      <c r="F26" s="185" t="s">
        <v>3013</v>
      </c>
      <c r="G26" s="186" t="s">
        <v>2924</v>
      </c>
      <c r="H26" s="186" t="s">
        <v>2810</v>
      </c>
      <c r="I26" s="186" t="s">
        <v>2810</v>
      </c>
      <c r="J26" s="186" t="s">
        <v>2924</v>
      </c>
      <c r="K26" s="186" t="s">
        <v>2810</v>
      </c>
      <c r="L26" s="186" t="s">
        <v>2810</v>
      </c>
      <c r="M26" s="186" t="s">
        <v>2924</v>
      </c>
      <c r="N26" s="186" t="s">
        <v>2810</v>
      </c>
      <c r="O26" s="186" t="s">
        <v>2810</v>
      </c>
      <c r="P26" s="186" t="s">
        <v>2924</v>
      </c>
      <c r="Q26" s="186" t="s">
        <v>2810</v>
      </c>
      <c r="R26" s="186" t="s">
        <v>2810</v>
      </c>
      <c r="S26" s="186" t="s">
        <v>2924</v>
      </c>
      <c r="T26" s="186" t="s">
        <v>2810</v>
      </c>
      <c r="U26" s="186" t="s">
        <v>2810</v>
      </c>
      <c r="V26" s="186" t="s">
        <v>2924</v>
      </c>
      <c r="W26" s="186" t="s">
        <v>2810</v>
      </c>
      <c r="X26" s="186" t="s">
        <v>2810</v>
      </c>
      <c r="Y26" s="186" t="s">
        <v>2924</v>
      </c>
      <c r="Z26" s="186" t="s">
        <v>2810</v>
      </c>
      <c r="AA26" s="186" t="s">
        <v>2810</v>
      </c>
      <c r="AB26" s="186" t="s">
        <v>2924</v>
      </c>
      <c r="AC26" s="186" t="s">
        <v>2810</v>
      </c>
      <c r="AD26" s="186" t="s">
        <v>2810</v>
      </c>
      <c r="AE26" s="186" t="s">
        <v>2924</v>
      </c>
      <c r="AF26" s="186" t="s">
        <v>2810</v>
      </c>
      <c r="AG26" s="186" t="s">
        <v>2810</v>
      </c>
      <c r="AH26" s="186" t="s">
        <v>2924</v>
      </c>
      <c r="AI26" s="186" t="s">
        <v>2810</v>
      </c>
      <c r="AJ26" s="186" t="s">
        <v>2810</v>
      </c>
      <c r="AK26" s="186" t="s">
        <v>2924</v>
      </c>
      <c r="AL26" s="186" t="s">
        <v>2810</v>
      </c>
      <c r="AM26" s="186" t="s">
        <v>2810</v>
      </c>
      <c r="AN26" s="186" t="s">
        <v>2924</v>
      </c>
      <c r="AO26" s="186" t="s">
        <v>2810</v>
      </c>
      <c r="AP26" s="186" t="s">
        <v>2810</v>
      </c>
      <c r="AQ26" s="186" t="s">
        <v>2924</v>
      </c>
      <c r="AR26" s="186" t="s">
        <v>2810</v>
      </c>
      <c r="AS26" s="186" t="s">
        <v>2810</v>
      </c>
      <c r="AT26" s="186" t="s">
        <v>2924</v>
      </c>
      <c r="AU26" s="186" t="s">
        <v>2810</v>
      </c>
      <c r="AV26" s="186" t="s">
        <v>2810</v>
      </c>
      <c r="AW26" s="186" t="s">
        <v>2924</v>
      </c>
      <c r="AX26" s="186" t="s">
        <v>2810</v>
      </c>
      <c r="AY26" s="186" t="s">
        <v>2810</v>
      </c>
      <c r="AZ26" s="186" t="s">
        <v>2924</v>
      </c>
      <c r="BA26" s="186" t="s">
        <v>2810</v>
      </c>
      <c r="BB26" s="186" t="s">
        <v>2810</v>
      </c>
      <c r="BC26" s="186" t="s">
        <v>2924</v>
      </c>
      <c r="BD26" s="186" t="s">
        <v>2810</v>
      </c>
      <c r="BE26" s="186" t="s">
        <v>2810</v>
      </c>
      <c r="BF26" s="186" t="s">
        <v>2924</v>
      </c>
      <c r="BG26" s="186" t="s">
        <v>2810</v>
      </c>
      <c r="BH26" s="186" t="s">
        <v>2810</v>
      </c>
      <c r="BI26" s="186" t="s">
        <v>2924</v>
      </c>
      <c r="BJ26" s="186" t="s">
        <v>2810</v>
      </c>
      <c r="BK26" s="186" t="s">
        <v>2810</v>
      </c>
      <c r="BL26" s="186" t="s">
        <v>2924</v>
      </c>
      <c r="BM26" s="186" t="s">
        <v>2810</v>
      </c>
      <c r="BN26" s="186" t="s">
        <v>2810</v>
      </c>
      <c r="BO26" s="186" t="s">
        <v>2924</v>
      </c>
      <c r="BP26" s="186" t="s">
        <v>2810</v>
      </c>
      <c r="BQ26" s="186" t="s">
        <v>2810</v>
      </c>
      <c r="BR26" s="186" t="s">
        <v>2924</v>
      </c>
      <c r="BS26" s="186" t="s">
        <v>2810</v>
      </c>
      <c r="BT26" s="186" t="s">
        <v>2810</v>
      </c>
      <c r="BU26" s="186" t="s">
        <v>2924</v>
      </c>
      <c r="BV26" s="186" t="s">
        <v>2810</v>
      </c>
      <c r="BW26" s="186" t="s">
        <v>2810</v>
      </c>
      <c r="BX26" s="186" t="s">
        <v>2924</v>
      </c>
      <c r="BY26" s="186" t="s">
        <v>2810</v>
      </c>
      <c r="BZ26" s="186" t="s">
        <v>2810</v>
      </c>
      <c r="CA26" s="186" t="s">
        <v>2924</v>
      </c>
      <c r="CB26" s="186" t="s">
        <v>2810</v>
      </c>
      <c r="CC26" s="186" t="s">
        <v>2810</v>
      </c>
      <c r="CD26" s="186" t="s">
        <v>2924</v>
      </c>
      <c r="CE26" s="186" t="s">
        <v>2810</v>
      </c>
      <c r="CF26" s="186" t="s">
        <v>2810</v>
      </c>
      <c r="CG26" s="186" t="s">
        <v>2924</v>
      </c>
      <c r="CH26" s="186" t="s">
        <v>2810</v>
      </c>
      <c r="CI26" s="186" t="s">
        <v>2810</v>
      </c>
      <c r="CJ26" s="186" t="s">
        <v>2924</v>
      </c>
      <c r="CK26" s="186" t="s">
        <v>2810</v>
      </c>
      <c r="CL26" s="186" t="s">
        <v>2810</v>
      </c>
      <c r="CM26" s="186" t="s">
        <v>2924</v>
      </c>
      <c r="CN26" s="186" t="s">
        <v>2810</v>
      </c>
      <c r="CO26" s="186" t="s">
        <v>2810</v>
      </c>
      <c r="CP26" s="186" t="s">
        <v>2924</v>
      </c>
      <c r="CQ26" s="186" t="s">
        <v>2810</v>
      </c>
      <c r="CR26" s="186" t="s">
        <v>2810</v>
      </c>
      <c r="CS26" s="186" t="s">
        <v>2924</v>
      </c>
      <c r="CT26" s="186" t="s">
        <v>2810</v>
      </c>
      <c r="CU26" s="186" t="s">
        <v>2810</v>
      </c>
      <c r="CV26" s="186" t="s">
        <v>2924</v>
      </c>
      <c r="CW26" s="186" t="s">
        <v>2810</v>
      </c>
      <c r="CX26" s="186" t="s">
        <v>2810</v>
      </c>
      <c r="CY26" s="186" t="s">
        <v>2924</v>
      </c>
      <c r="CZ26" s="186" t="s">
        <v>2810</v>
      </c>
      <c r="DA26" s="186" t="s">
        <v>2810</v>
      </c>
      <c r="DB26" s="186" t="s">
        <v>2924</v>
      </c>
      <c r="DC26" s="186" t="s">
        <v>2810</v>
      </c>
      <c r="DD26" s="186" t="s">
        <v>2810</v>
      </c>
      <c r="DE26" s="186" t="s">
        <v>2924</v>
      </c>
      <c r="DF26" s="186" t="s">
        <v>2810</v>
      </c>
      <c r="DG26" s="186" t="s">
        <v>2810</v>
      </c>
      <c r="DH26" s="186" t="s">
        <v>2924</v>
      </c>
      <c r="DI26" s="186" t="s">
        <v>2810</v>
      </c>
      <c r="DJ26" s="186" t="s">
        <v>2810</v>
      </c>
      <c r="DK26" s="186" t="s">
        <v>2924</v>
      </c>
      <c r="DL26" s="186" t="s">
        <v>2810</v>
      </c>
      <c r="DM26" s="186" t="s">
        <v>2810</v>
      </c>
      <c r="DN26" s="186" t="s">
        <v>2924</v>
      </c>
      <c r="DO26" s="186" t="s">
        <v>2810</v>
      </c>
      <c r="DP26" s="186" t="s">
        <v>2810</v>
      </c>
      <c r="DQ26" s="186" t="s">
        <v>2924</v>
      </c>
      <c r="DR26" s="186" t="s">
        <v>2810</v>
      </c>
      <c r="DS26" s="186" t="s">
        <v>2810</v>
      </c>
      <c r="DT26" s="186" t="s">
        <v>2924</v>
      </c>
      <c r="DU26" s="186" t="s">
        <v>2810</v>
      </c>
      <c r="DV26" s="186" t="s">
        <v>2810</v>
      </c>
      <c r="DW26" s="186" t="s">
        <v>2924</v>
      </c>
      <c r="DX26" s="186" t="s">
        <v>2810</v>
      </c>
      <c r="DY26" s="186" t="s">
        <v>2810</v>
      </c>
      <c r="DZ26" s="186" t="s">
        <v>2924</v>
      </c>
      <c r="EA26" s="186" t="s">
        <v>2810</v>
      </c>
      <c r="EB26" s="186" t="s">
        <v>2810</v>
      </c>
      <c r="EC26" s="186" t="s">
        <v>2924</v>
      </c>
      <c r="ED26" s="186" t="s">
        <v>2810</v>
      </c>
      <c r="EE26" s="186" t="s">
        <v>2810</v>
      </c>
      <c r="EF26" s="186" t="s">
        <v>2924</v>
      </c>
      <c r="EG26" s="186" t="s">
        <v>2810</v>
      </c>
      <c r="EH26" s="186" t="s">
        <v>2810</v>
      </c>
      <c r="EI26" s="186" t="s">
        <v>2924</v>
      </c>
      <c r="EJ26" s="186" t="s">
        <v>2810</v>
      </c>
      <c r="EK26" s="186" t="s">
        <v>2810</v>
      </c>
      <c r="EL26" s="186" t="s">
        <v>2924</v>
      </c>
      <c r="EM26" s="186" t="s">
        <v>2810</v>
      </c>
      <c r="EN26" s="186" t="s">
        <v>2810</v>
      </c>
      <c r="EO26" s="186" t="s">
        <v>2924</v>
      </c>
      <c r="EP26" s="186" t="s">
        <v>2810</v>
      </c>
      <c r="EQ26" s="186" t="s">
        <v>2810</v>
      </c>
      <c r="ER26" s="186" t="s">
        <v>2924</v>
      </c>
      <c r="ES26" s="186" t="s">
        <v>2810</v>
      </c>
      <c r="ET26" s="186" t="s">
        <v>2810</v>
      </c>
    </row>
    <row r="27" spans="1:150" x14ac:dyDescent="0.3">
      <c r="A27" s="1"/>
      <c r="B27" s="185" t="s">
        <v>3014</v>
      </c>
      <c r="C27" s="185" t="s">
        <v>135</v>
      </c>
      <c r="D27" s="185" t="s">
        <v>1067</v>
      </c>
      <c r="E27" s="185" t="s">
        <v>3015</v>
      </c>
      <c r="F27" s="185" t="s">
        <v>3016</v>
      </c>
      <c r="G27" s="186" t="s">
        <v>2924</v>
      </c>
      <c r="H27" s="186" t="s">
        <v>2810</v>
      </c>
      <c r="I27" s="186" t="s">
        <v>2810</v>
      </c>
      <c r="J27" s="186" t="s">
        <v>2924</v>
      </c>
      <c r="K27" s="186" t="s">
        <v>2810</v>
      </c>
      <c r="L27" s="186" t="s">
        <v>2810</v>
      </c>
      <c r="M27" s="186" t="s">
        <v>2924</v>
      </c>
      <c r="N27" s="186" t="s">
        <v>2810</v>
      </c>
      <c r="O27" s="186" t="s">
        <v>2810</v>
      </c>
      <c r="P27" s="186" t="s">
        <v>2924</v>
      </c>
      <c r="Q27" s="186" t="s">
        <v>2810</v>
      </c>
      <c r="R27" s="186" t="s">
        <v>2810</v>
      </c>
      <c r="S27" s="186" t="s">
        <v>2924</v>
      </c>
      <c r="T27" s="186" t="s">
        <v>2810</v>
      </c>
      <c r="U27" s="186" t="s">
        <v>2810</v>
      </c>
      <c r="V27" s="186" t="s">
        <v>2924</v>
      </c>
      <c r="W27" s="186" t="s">
        <v>2810</v>
      </c>
      <c r="X27" s="186" t="s">
        <v>2810</v>
      </c>
      <c r="Y27" s="186" t="s">
        <v>2924</v>
      </c>
      <c r="Z27" s="186" t="s">
        <v>2810</v>
      </c>
      <c r="AA27" s="186" t="s">
        <v>2810</v>
      </c>
      <c r="AB27" s="186" t="s">
        <v>2924</v>
      </c>
      <c r="AC27" s="186" t="s">
        <v>2810</v>
      </c>
      <c r="AD27" s="186" t="s">
        <v>2810</v>
      </c>
      <c r="AE27" s="186" t="s">
        <v>2924</v>
      </c>
      <c r="AF27" s="186" t="s">
        <v>2810</v>
      </c>
      <c r="AG27" s="186" t="s">
        <v>2810</v>
      </c>
      <c r="AH27" s="186" t="s">
        <v>2924</v>
      </c>
      <c r="AI27" s="186" t="s">
        <v>2810</v>
      </c>
      <c r="AJ27" s="186" t="s">
        <v>2810</v>
      </c>
      <c r="AK27" s="186" t="s">
        <v>2924</v>
      </c>
      <c r="AL27" s="186" t="s">
        <v>2810</v>
      </c>
      <c r="AM27" s="186" t="s">
        <v>2810</v>
      </c>
      <c r="AN27" s="186" t="s">
        <v>2924</v>
      </c>
      <c r="AO27" s="186" t="s">
        <v>2810</v>
      </c>
      <c r="AP27" s="186" t="s">
        <v>2810</v>
      </c>
      <c r="AQ27" s="186" t="s">
        <v>2924</v>
      </c>
      <c r="AR27" s="186" t="s">
        <v>2810</v>
      </c>
      <c r="AS27" s="186" t="s">
        <v>2810</v>
      </c>
      <c r="AT27" s="186" t="s">
        <v>2924</v>
      </c>
      <c r="AU27" s="186" t="s">
        <v>2810</v>
      </c>
      <c r="AV27" s="186" t="s">
        <v>2810</v>
      </c>
      <c r="AW27" s="186" t="s">
        <v>2924</v>
      </c>
      <c r="AX27" s="186" t="s">
        <v>2810</v>
      </c>
      <c r="AY27" s="186" t="s">
        <v>2810</v>
      </c>
      <c r="AZ27" s="186" t="s">
        <v>2924</v>
      </c>
      <c r="BA27" s="186" t="s">
        <v>2810</v>
      </c>
      <c r="BB27" s="186" t="s">
        <v>2810</v>
      </c>
      <c r="BC27" s="186" t="s">
        <v>2924</v>
      </c>
      <c r="BD27" s="186" t="s">
        <v>2810</v>
      </c>
      <c r="BE27" s="186" t="s">
        <v>2810</v>
      </c>
      <c r="BF27" s="186" t="s">
        <v>2924</v>
      </c>
      <c r="BG27" s="186" t="s">
        <v>2810</v>
      </c>
      <c r="BH27" s="186" t="s">
        <v>2810</v>
      </c>
      <c r="BI27" s="186" t="s">
        <v>2924</v>
      </c>
      <c r="BJ27" s="186" t="s">
        <v>2810</v>
      </c>
      <c r="BK27" s="186" t="s">
        <v>2810</v>
      </c>
      <c r="BL27" s="186" t="s">
        <v>2924</v>
      </c>
      <c r="BM27" s="186" t="s">
        <v>2810</v>
      </c>
      <c r="BN27" s="186" t="s">
        <v>2810</v>
      </c>
      <c r="BO27" s="186" t="s">
        <v>2924</v>
      </c>
      <c r="BP27" s="186" t="s">
        <v>2810</v>
      </c>
      <c r="BQ27" s="186" t="s">
        <v>2810</v>
      </c>
      <c r="BR27" s="186" t="s">
        <v>2924</v>
      </c>
      <c r="BS27" s="186" t="s">
        <v>2810</v>
      </c>
      <c r="BT27" s="186" t="s">
        <v>2810</v>
      </c>
      <c r="BU27" s="186" t="s">
        <v>2924</v>
      </c>
      <c r="BV27" s="186" t="s">
        <v>2810</v>
      </c>
      <c r="BW27" s="186" t="s">
        <v>2810</v>
      </c>
      <c r="BX27" s="186" t="s">
        <v>2924</v>
      </c>
      <c r="BY27" s="186" t="s">
        <v>2810</v>
      </c>
      <c r="BZ27" s="186" t="s">
        <v>2810</v>
      </c>
      <c r="CA27" s="186" t="s">
        <v>2924</v>
      </c>
      <c r="CB27" s="186" t="s">
        <v>2810</v>
      </c>
      <c r="CC27" s="186" t="s">
        <v>2810</v>
      </c>
      <c r="CD27" s="186" t="s">
        <v>2924</v>
      </c>
      <c r="CE27" s="186" t="s">
        <v>2810</v>
      </c>
      <c r="CF27" s="186" t="s">
        <v>2810</v>
      </c>
      <c r="CG27" s="186" t="s">
        <v>2924</v>
      </c>
      <c r="CH27" s="186" t="s">
        <v>2810</v>
      </c>
      <c r="CI27" s="186" t="s">
        <v>2810</v>
      </c>
      <c r="CJ27" s="186" t="s">
        <v>2924</v>
      </c>
      <c r="CK27" s="186" t="s">
        <v>2810</v>
      </c>
      <c r="CL27" s="186" t="s">
        <v>2810</v>
      </c>
      <c r="CM27" s="186" t="s">
        <v>2924</v>
      </c>
      <c r="CN27" s="186" t="s">
        <v>2810</v>
      </c>
      <c r="CO27" s="186" t="s">
        <v>2810</v>
      </c>
      <c r="CP27" s="186" t="s">
        <v>2924</v>
      </c>
      <c r="CQ27" s="186" t="s">
        <v>2810</v>
      </c>
      <c r="CR27" s="186" t="s">
        <v>2810</v>
      </c>
      <c r="CS27" s="186" t="s">
        <v>2924</v>
      </c>
      <c r="CT27" s="186" t="s">
        <v>2810</v>
      </c>
      <c r="CU27" s="186" t="s">
        <v>2810</v>
      </c>
      <c r="CV27" s="186" t="s">
        <v>2924</v>
      </c>
      <c r="CW27" s="186" t="s">
        <v>2810</v>
      </c>
      <c r="CX27" s="186" t="s">
        <v>2810</v>
      </c>
      <c r="CY27" s="186" t="s">
        <v>2924</v>
      </c>
      <c r="CZ27" s="186" t="s">
        <v>2810</v>
      </c>
      <c r="DA27" s="186" t="s">
        <v>2810</v>
      </c>
      <c r="DB27" s="186" t="s">
        <v>2924</v>
      </c>
      <c r="DC27" s="186" t="s">
        <v>2810</v>
      </c>
      <c r="DD27" s="186" t="s">
        <v>2810</v>
      </c>
      <c r="DE27" s="186" t="s">
        <v>2924</v>
      </c>
      <c r="DF27" s="186" t="s">
        <v>2810</v>
      </c>
      <c r="DG27" s="186" t="s">
        <v>2810</v>
      </c>
      <c r="DH27" s="186" t="s">
        <v>2924</v>
      </c>
      <c r="DI27" s="186" t="s">
        <v>2810</v>
      </c>
      <c r="DJ27" s="186" t="s">
        <v>2810</v>
      </c>
      <c r="DK27" s="186" t="s">
        <v>2924</v>
      </c>
      <c r="DL27" s="186" t="s">
        <v>2810</v>
      </c>
      <c r="DM27" s="186" t="s">
        <v>2810</v>
      </c>
      <c r="DN27" s="186" t="s">
        <v>2924</v>
      </c>
      <c r="DO27" s="186" t="s">
        <v>2810</v>
      </c>
      <c r="DP27" s="186" t="s">
        <v>2810</v>
      </c>
      <c r="DQ27" s="186" t="s">
        <v>2924</v>
      </c>
      <c r="DR27" s="186" t="s">
        <v>2810</v>
      </c>
      <c r="DS27" s="186" t="s">
        <v>2810</v>
      </c>
      <c r="DT27" s="186" t="s">
        <v>2924</v>
      </c>
      <c r="DU27" s="186" t="s">
        <v>2810</v>
      </c>
      <c r="DV27" s="186" t="s">
        <v>2810</v>
      </c>
      <c r="DW27" s="186" t="s">
        <v>2924</v>
      </c>
      <c r="DX27" s="186" t="s">
        <v>2810</v>
      </c>
      <c r="DY27" s="186" t="s">
        <v>2810</v>
      </c>
      <c r="DZ27" s="186" t="s">
        <v>2924</v>
      </c>
      <c r="EA27" s="186" t="s">
        <v>2810</v>
      </c>
      <c r="EB27" s="186" t="s">
        <v>2810</v>
      </c>
      <c r="EC27" s="186" t="s">
        <v>2924</v>
      </c>
      <c r="ED27" s="186" t="s">
        <v>2810</v>
      </c>
      <c r="EE27" s="186" t="s">
        <v>2810</v>
      </c>
      <c r="EF27" s="186" t="s">
        <v>2924</v>
      </c>
      <c r="EG27" s="186" t="s">
        <v>2810</v>
      </c>
      <c r="EH27" s="186" t="s">
        <v>2810</v>
      </c>
      <c r="EI27" s="186" t="s">
        <v>2924</v>
      </c>
      <c r="EJ27" s="186" t="s">
        <v>2810</v>
      </c>
      <c r="EK27" s="186" t="s">
        <v>2810</v>
      </c>
      <c r="EL27" s="186" t="s">
        <v>2924</v>
      </c>
      <c r="EM27" s="186" t="s">
        <v>2810</v>
      </c>
      <c r="EN27" s="186" t="s">
        <v>2810</v>
      </c>
      <c r="EO27" s="186" t="s">
        <v>2924</v>
      </c>
      <c r="EP27" s="186" t="s">
        <v>2810</v>
      </c>
      <c r="EQ27" s="186" t="s">
        <v>2810</v>
      </c>
      <c r="ER27" s="186" t="s">
        <v>2924</v>
      </c>
      <c r="ES27" s="186" t="s">
        <v>2810</v>
      </c>
      <c r="ET27" s="186" t="s">
        <v>2810</v>
      </c>
    </row>
    <row r="28" spans="1:150" x14ac:dyDescent="0.3">
      <c r="A28" s="1"/>
      <c r="B28" s="185" t="s">
        <v>3017</v>
      </c>
      <c r="C28" s="185" t="s">
        <v>135</v>
      </c>
      <c r="D28" s="185" t="s">
        <v>1067</v>
      </c>
      <c r="E28" s="185" t="s">
        <v>3018</v>
      </c>
      <c r="F28" s="185" t="s">
        <v>3019</v>
      </c>
      <c r="G28" s="186" t="s">
        <v>2924</v>
      </c>
      <c r="H28" s="186" t="s">
        <v>2810</v>
      </c>
      <c r="I28" s="186" t="s">
        <v>2810</v>
      </c>
      <c r="J28" s="186" t="s">
        <v>2924</v>
      </c>
      <c r="K28" s="186" t="s">
        <v>2810</v>
      </c>
      <c r="L28" s="186" t="s">
        <v>2810</v>
      </c>
      <c r="M28" s="186" t="s">
        <v>2924</v>
      </c>
      <c r="N28" s="186" t="s">
        <v>2810</v>
      </c>
      <c r="O28" s="186" t="s">
        <v>2810</v>
      </c>
      <c r="P28" s="186" t="s">
        <v>2924</v>
      </c>
      <c r="Q28" s="186" t="s">
        <v>2810</v>
      </c>
      <c r="R28" s="186" t="s">
        <v>2810</v>
      </c>
      <c r="S28" s="186" t="s">
        <v>2924</v>
      </c>
      <c r="T28" s="186" t="s">
        <v>2810</v>
      </c>
      <c r="U28" s="186" t="s">
        <v>2810</v>
      </c>
      <c r="V28" s="186" t="s">
        <v>2924</v>
      </c>
      <c r="W28" s="186" t="s">
        <v>2810</v>
      </c>
      <c r="X28" s="186" t="s">
        <v>2810</v>
      </c>
      <c r="Y28" s="186" t="s">
        <v>2924</v>
      </c>
      <c r="Z28" s="186" t="s">
        <v>2810</v>
      </c>
      <c r="AA28" s="186" t="s">
        <v>2810</v>
      </c>
      <c r="AB28" s="186" t="s">
        <v>2924</v>
      </c>
      <c r="AC28" s="186" t="s">
        <v>2810</v>
      </c>
      <c r="AD28" s="186" t="s">
        <v>2810</v>
      </c>
      <c r="AE28" s="186" t="s">
        <v>2924</v>
      </c>
      <c r="AF28" s="186" t="s">
        <v>2810</v>
      </c>
      <c r="AG28" s="186" t="s">
        <v>2810</v>
      </c>
      <c r="AH28" s="186" t="s">
        <v>2924</v>
      </c>
      <c r="AI28" s="186" t="s">
        <v>2810</v>
      </c>
      <c r="AJ28" s="186" t="s">
        <v>2810</v>
      </c>
      <c r="AK28" s="186" t="s">
        <v>2924</v>
      </c>
      <c r="AL28" s="186" t="s">
        <v>2810</v>
      </c>
      <c r="AM28" s="186" t="s">
        <v>2810</v>
      </c>
      <c r="AN28" s="186" t="s">
        <v>2924</v>
      </c>
      <c r="AO28" s="186" t="s">
        <v>2810</v>
      </c>
      <c r="AP28" s="186" t="s">
        <v>2810</v>
      </c>
      <c r="AQ28" s="186" t="s">
        <v>2924</v>
      </c>
      <c r="AR28" s="186" t="s">
        <v>2810</v>
      </c>
      <c r="AS28" s="186" t="s">
        <v>2810</v>
      </c>
      <c r="AT28" s="186" t="s">
        <v>2924</v>
      </c>
      <c r="AU28" s="186" t="s">
        <v>2810</v>
      </c>
      <c r="AV28" s="186" t="s">
        <v>2810</v>
      </c>
      <c r="AW28" s="186" t="s">
        <v>2924</v>
      </c>
      <c r="AX28" s="186" t="s">
        <v>2810</v>
      </c>
      <c r="AY28" s="186" t="s">
        <v>2810</v>
      </c>
      <c r="AZ28" s="186" t="s">
        <v>2924</v>
      </c>
      <c r="BA28" s="186" t="s">
        <v>2810</v>
      </c>
      <c r="BB28" s="186" t="s">
        <v>2810</v>
      </c>
      <c r="BC28" s="186" t="s">
        <v>2924</v>
      </c>
      <c r="BD28" s="186" t="s">
        <v>2810</v>
      </c>
      <c r="BE28" s="186" t="s">
        <v>2810</v>
      </c>
      <c r="BF28" s="186" t="s">
        <v>2924</v>
      </c>
      <c r="BG28" s="186" t="s">
        <v>2810</v>
      </c>
      <c r="BH28" s="186" t="s">
        <v>2810</v>
      </c>
      <c r="BI28" s="186" t="s">
        <v>2924</v>
      </c>
      <c r="BJ28" s="186" t="s">
        <v>2810</v>
      </c>
      <c r="BK28" s="186" t="s">
        <v>2810</v>
      </c>
      <c r="BL28" s="186" t="s">
        <v>2924</v>
      </c>
      <c r="BM28" s="186" t="s">
        <v>2810</v>
      </c>
      <c r="BN28" s="186" t="s">
        <v>2810</v>
      </c>
      <c r="BO28" s="186" t="s">
        <v>2924</v>
      </c>
      <c r="BP28" s="186" t="s">
        <v>2810</v>
      </c>
      <c r="BQ28" s="186" t="s">
        <v>2810</v>
      </c>
      <c r="BR28" s="186" t="s">
        <v>2924</v>
      </c>
      <c r="BS28" s="186" t="s">
        <v>2810</v>
      </c>
      <c r="BT28" s="186" t="s">
        <v>2810</v>
      </c>
      <c r="BU28" s="186" t="s">
        <v>2924</v>
      </c>
      <c r="BV28" s="186" t="s">
        <v>2810</v>
      </c>
      <c r="BW28" s="186" t="s">
        <v>2810</v>
      </c>
      <c r="BX28" s="186" t="s">
        <v>2924</v>
      </c>
      <c r="BY28" s="186" t="s">
        <v>2810</v>
      </c>
      <c r="BZ28" s="186" t="s">
        <v>2810</v>
      </c>
      <c r="CA28" s="186" t="s">
        <v>2924</v>
      </c>
      <c r="CB28" s="186" t="s">
        <v>2810</v>
      </c>
      <c r="CC28" s="186" t="s">
        <v>2810</v>
      </c>
      <c r="CD28" s="186" t="s">
        <v>2924</v>
      </c>
      <c r="CE28" s="186" t="s">
        <v>2810</v>
      </c>
      <c r="CF28" s="186" t="s">
        <v>2810</v>
      </c>
      <c r="CG28" s="186" t="s">
        <v>2924</v>
      </c>
      <c r="CH28" s="186" t="s">
        <v>2810</v>
      </c>
      <c r="CI28" s="186" t="s">
        <v>2810</v>
      </c>
      <c r="CJ28" s="186" t="s">
        <v>2924</v>
      </c>
      <c r="CK28" s="186" t="s">
        <v>2810</v>
      </c>
      <c r="CL28" s="186" t="s">
        <v>2810</v>
      </c>
      <c r="CM28" s="186" t="s">
        <v>2924</v>
      </c>
      <c r="CN28" s="186" t="s">
        <v>2810</v>
      </c>
      <c r="CO28" s="186" t="s">
        <v>2810</v>
      </c>
      <c r="CP28" s="186" t="s">
        <v>2924</v>
      </c>
      <c r="CQ28" s="186" t="s">
        <v>2810</v>
      </c>
      <c r="CR28" s="186" t="s">
        <v>2810</v>
      </c>
      <c r="CS28" s="186" t="s">
        <v>2924</v>
      </c>
      <c r="CT28" s="186" t="s">
        <v>2810</v>
      </c>
      <c r="CU28" s="186" t="s">
        <v>2810</v>
      </c>
      <c r="CV28" s="186" t="s">
        <v>2924</v>
      </c>
      <c r="CW28" s="186" t="s">
        <v>2810</v>
      </c>
      <c r="CX28" s="186" t="s">
        <v>2810</v>
      </c>
      <c r="CY28" s="186" t="s">
        <v>2924</v>
      </c>
      <c r="CZ28" s="186" t="s">
        <v>2810</v>
      </c>
      <c r="DA28" s="186" t="s">
        <v>2810</v>
      </c>
      <c r="DB28" s="186" t="s">
        <v>2924</v>
      </c>
      <c r="DC28" s="186" t="s">
        <v>2810</v>
      </c>
      <c r="DD28" s="186" t="s">
        <v>2810</v>
      </c>
      <c r="DE28" s="186" t="s">
        <v>2924</v>
      </c>
      <c r="DF28" s="186" t="s">
        <v>2810</v>
      </c>
      <c r="DG28" s="186" t="s">
        <v>2810</v>
      </c>
      <c r="DH28" s="186" t="s">
        <v>2924</v>
      </c>
      <c r="DI28" s="186" t="s">
        <v>2810</v>
      </c>
      <c r="DJ28" s="186" t="s">
        <v>2810</v>
      </c>
      <c r="DK28" s="186" t="s">
        <v>2924</v>
      </c>
      <c r="DL28" s="186" t="s">
        <v>2810</v>
      </c>
      <c r="DM28" s="186" t="s">
        <v>2810</v>
      </c>
      <c r="DN28" s="186" t="s">
        <v>2924</v>
      </c>
      <c r="DO28" s="186" t="s">
        <v>2810</v>
      </c>
      <c r="DP28" s="186" t="s">
        <v>2810</v>
      </c>
      <c r="DQ28" s="186" t="s">
        <v>2924</v>
      </c>
      <c r="DR28" s="186" t="s">
        <v>2810</v>
      </c>
      <c r="DS28" s="186" t="s">
        <v>2810</v>
      </c>
      <c r="DT28" s="186" t="s">
        <v>2924</v>
      </c>
      <c r="DU28" s="186" t="s">
        <v>2810</v>
      </c>
      <c r="DV28" s="186" t="s">
        <v>2810</v>
      </c>
      <c r="DW28" s="186" t="s">
        <v>2924</v>
      </c>
      <c r="DX28" s="186" t="s">
        <v>2810</v>
      </c>
      <c r="DY28" s="186" t="s">
        <v>2810</v>
      </c>
      <c r="DZ28" s="186" t="s">
        <v>2924</v>
      </c>
      <c r="EA28" s="186" t="s">
        <v>2810</v>
      </c>
      <c r="EB28" s="186" t="s">
        <v>2810</v>
      </c>
      <c r="EC28" s="186" t="s">
        <v>2924</v>
      </c>
      <c r="ED28" s="186" t="s">
        <v>2810</v>
      </c>
      <c r="EE28" s="186" t="s">
        <v>2810</v>
      </c>
      <c r="EF28" s="186" t="s">
        <v>2924</v>
      </c>
      <c r="EG28" s="186" t="s">
        <v>2810</v>
      </c>
      <c r="EH28" s="186" t="s">
        <v>2810</v>
      </c>
      <c r="EI28" s="186" t="s">
        <v>2924</v>
      </c>
      <c r="EJ28" s="186" t="s">
        <v>2810</v>
      </c>
      <c r="EK28" s="186" t="s">
        <v>2810</v>
      </c>
      <c r="EL28" s="186" t="s">
        <v>2924</v>
      </c>
      <c r="EM28" s="186" t="s">
        <v>2810</v>
      </c>
      <c r="EN28" s="186" t="s">
        <v>2810</v>
      </c>
      <c r="EO28" s="186" t="s">
        <v>2924</v>
      </c>
      <c r="EP28" s="186" t="s">
        <v>2810</v>
      </c>
      <c r="EQ28" s="186" t="s">
        <v>2810</v>
      </c>
      <c r="ER28" s="186" t="s">
        <v>2924</v>
      </c>
      <c r="ES28" s="186" t="s">
        <v>2810</v>
      </c>
      <c r="ET28" s="186" t="s">
        <v>2810</v>
      </c>
    </row>
    <row r="29" spans="1:150" x14ac:dyDescent="0.3">
      <c r="A29" s="1"/>
      <c r="B29" s="184" t="s">
        <v>3020</v>
      </c>
      <c r="C29" s="184" t="s">
        <v>135</v>
      </c>
      <c r="D29" s="184" t="s">
        <v>136</v>
      </c>
      <c r="E29" s="184" t="s">
        <v>3021</v>
      </c>
      <c r="F29" s="184" t="s">
        <v>3022</v>
      </c>
      <c r="G29" s="184" t="s">
        <v>2924</v>
      </c>
      <c r="H29" s="184" t="s">
        <v>2810</v>
      </c>
      <c r="I29" s="184" t="s">
        <v>2810</v>
      </c>
      <c r="J29" s="184" t="s">
        <v>2924</v>
      </c>
      <c r="K29" s="184" t="s">
        <v>2810</v>
      </c>
      <c r="L29" s="184" t="s">
        <v>2810</v>
      </c>
      <c r="M29" s="184" t="s">
        <v>2924</v>
      </c>
      <c r="N29" s="184" t="s">
        <v>2810</v>
      </c>
      <c r="O29" s="184" t="s">
        <v>2810</v>
      </c>
      <c r="P29" s="184" t="s">
        <v>2924</v>
      </c>
      <c r="Q29" s="184" t="s">
        <v>2810</v>
      </c>
      <c r="R29" s="184" t="s">
        <v>2810</v>
      </c>
      <c r="S29" s="184" t="s">
        <v>2924</v>
      </c>
      <c r="T29" s="184" t="s">
        <v>2810</v>
      </c>
      <c r="U29" s="184" t="s">
        <v>2810</v>
      </c>
      <c r="V29" s="184" t="s">
        <v>2924</v>
      </c>
      <c r="W29" s="184" t="s">
        <v>2810</v>
      </c>
      <c r="X29" s="184" t="s">
        <v>2810</v>
      </c>
      <c r="Y29" s="184" t="s">
        <v>2924</v>
      </c>
      <c r="Z29" s="184" t="s">
        <v>2810</v>
      </c>
      <c r="AA29" s="184" t="s">
        <v>2810</v>
      </c>
      <c r="AB29" s="184" t="s">
        <v>2924</v>
      </c>
      <c r="AC29" s="184" t="s">
        <v>2810</v>
      </c>
      <c r="AD29" s="184" t="s">
        <v>2810</v>
      </c>
      <c r="AE29" s="184" t="s">
        <v>2924</v>
      </c>
      <c r="AF29" s="184" t="s">
        <v>2810</v>
      </c>
      <c r="AG29" s="184" t="s">
        <v>2810</v>
      </c>
      <c r="AH29" s="184" t="s">
        <v>2924</v>
      </c>
      <c r="AI29" s="184" t="s">
        <v>2810</v>
      </c>
      <c r="AJ29" s="184" t="s">
        <v>2810</v>
      </c>
      <c r="AK29" s="184" t="s">
        <v>2924</v>
      </c>
      <c r="AL29" s="184" t="s">
        <v>2810</v>
      </c>
      <c r="AM29" s="184" t="s">
        <v>2810</v>
      </c>
      <c r="AN29" s="184" t="s">
        <v>2924</v>
      </c>
      <c r="AO29" s="184" t="s">
        <v>2810</v>
      </c>
      <c r="AP29" s="184" t="s">
        <v>2810</v>
      </c>
      <c r="AQ29" s="184" t="s">
        <v>2924</v>
      </c>
      <c r="AR29" s="184" t="s">
        <v>2810</v>
      </c>
      <c r="AS29" s="184" t="s">
        <v>2810</v>
      </c>
      <c r="AT29" s="184" t="s">
        <v>2924</v>
      </c>
      <c r="AU29" s="184" t="s">
        <v>2810</v>
      </c>
      <c r="AV29" s="184" t="s">
        <v>2810</v>
      </c>
      <c r="AW29" s="184" t="s">
        <v>2924</v>
      </c>
      <c r="AX29" s="184" t="s">
        <v>2810</v>
      </c>
      <c r="AY29" s="184" t="s">
        <v>2810</v>
      </c>
      <c r="AZ29" s="184" t="s">
        <v>2924</v>
      </c>
      <c r="BA29" s="184" t="s">
        <v>2810</v>
      </c>
      <c r="BB29" s="184" t="s">
        <v>2810</v>
      </c>
      <c r="BC29" s="184" t="s">
        <v>2924</v>
      </c>
      <c r="BD29" s="184" t="s">
        <v>2810</v>
      </c>
      <c r="BE29" s="184" t="s">
        <v>2810</v>
      </c>
      <c r="BF29" s="184" t="s">
        <v>2924</v>
      </c>
      <c r="BG29" s="184" t="s">
        <v>2810</v>
      </c>
      <c r="BH29" s="184" t="s">
        <v>2810</v>
      </c>
      <c r="BI29" s="184" t="s">
        <v>2924</v>
      </c>
      <c r="BJ29" s="184" t="s">
        <v>2810</v>
      </c>
      <c r="BK29" s="184" t="s">
        <v>2810</v>
      </c>
      <c r="BL29" s="184" t="s">
        <v>2924</v>
      </c>
      <c r="BM29" s="184" t="s">
        <v>2810</v>
      </c>
      <c r="BN29" s="184" t="s">
        <v>2810</v>
      </c>
      <c r="BO29" s="184" t="s">
        <v>2924</v>
      </c>
      <c r="BP29" s="184" t="s">
        <v>2810</v>
      </c>
      <c r="BQ29" s="184" t="s">
        <v>2810</v>
      </c>
      <c r="BR29" s="184" t="s">
        <v>2924</v>
      </c>
      <c r="BS29" s="184" t="s">
        <v>2810</v>
      </c>
      <c r="BT29" s="184" t="s">
        <v>2810</v>
      </c>
      <c r="BU29" s="184" t="s">
        <v>2924</v>
      </c>
      <c r="BV29" s="184" t="s">
        <v>2810</v>
      </c>
      <c r="BW29" s="184" t="s">
        <v>2810</v>
      </c>
      <c r="BX29" s="184" t="s">
        <v>2924</v>
      </c>
      <c r="BY29" s="184" t="s">
        <v>2810</v>
      </c>
      <c r="BZ29" s="184" t="s">
        <v>2810</v>
      </c>
      <c r="CA29" s="184" t="s">
        <v>2924</v>
      </c>
      <c r="CB29" s="184" t="s">
        <v>2810</v>
      </c>
      <c r="CC29" s="184" t="s">
        <v>2810</v>
      </c>
      <c r="CD29" s="184" t="s">
        <v>2924</v>
      </c>
      <c r="CE29" s="184" t="s">
        <v>2810</v>
      </c>
      <c r="CF29" s="184" t="s">
        <v>2810</v>
      </c>
      <c r="CG29" s="184" t="s">
        <v>2924</v>
      </c>
      <c r="CH29" s="184" t="s">
        <v>2810</v>
      </c>
      <c r="CI29" s="184" t="s">
        <v>2810</v>
      </c>
      <c r="CJ29" s="184" t="s">
        <v>2924</v>
      </c>
      <c r="CK29" s="184" t="s">
        <v>2810</v>
      </c>
      <c r="CL29" s="184" t="s">
        <v>2810</v>
      </c>
      <c r="CM29" s="184" t="s">
        <v>2924</v>
      </c>
      <c r="CN29" s="184" t="s">
        <v>2810</v>
      </c>
      <c r="CO29" s="184" t="s">
        <v>2810</v>
      </c>
      <c r="CP29" s="184" t="s">
        <v>2924</v>
      </c>
      <c r="CQ29" s="184" t="s">
        <v>2810</v>
      </c>
      <c r="CR29" s="184" t="s">
        <v>2810</v>
      </c>
      <c r="CS29" s="184" t="s">
        <v>2924</v>
      </c>
      <c r="CT29" s="184" t="s">
        <v>2810</v>
      </c>
      <c r="CU29" s="184" t="s">
        <v>2810</v>
      </c>
      <c r="CV29" s="184" t="s">
        <v>2924</v>
      </c>
      <c r="CW29" s="184" t="s">
        <v>2810</v>
      </c>
      <c r="CX29" s="184" t="s">
        <v>2810</v>
      </c>
      <c r="CY29" s="184" t="s">
        <v>2924</v>
      </c>
      <c r="CZ29" s="184" t="s">
        <v>2810</v>
      </c>
      <c r="DA29" s="184" t="s">
        <v>2810</v>
      </c>
      <c r="DB29" s="184" t="s">
        <v>2924</v>
      </c>
      <c r="DC29" s="184" t="s">
        <v>2810</v>
      </c>
      <c r="DD29" s="184" t="s">
        <v>2810</v>
      </c>
      <c r="DE29" s="184" t="s">
        <v>2924</v>
      </c>
      <c r="DF29" s="184" t="s">
        <v>2810</v>
      </c>
      <c r="DG29" s="184" t="s">
        <v>2810</v>
      </c>
      <c r="DH29" s="184" t="s">
        <v>2924</v>
      </c>
      <c r="DI29" s="184" t="s">
        <v>2810</v>
      </c>
      <c r="DJ29" s="184" t="s">
        <v>2810</v>
      </c>
      <c r="DK29" s="184" t="s">
        <v>2924</v>
      </c>
      <c r="DL29" s="184" t="s">
        <v>2810</v>
      </c>
      <c r="DM29" s="184" t="s">
        <v>2810</v>
      </c>
      <c r="DN29" s="184" t="s">
        <v>2924</v>
      </c>
      <c r="DO29" s="184" t="s">
        <v>2810</v>
      </c>
      <c r="DP29" s="184" t="s">
        <v>2810</v>
      </c>
      <c r="DQ29" s="184" t="s">
        <v>2924</v>
      </c>
      <c r="DR29" s="184" t="s">
        <v>2810</v>
      </c>
      <c r="DS29" s="184" t="s">
        <v>2810</v>
      </c>
      <c r="DT29" s="184" t="s">
        <v>2924</v>
      </c>
      <c r="DU29" s="184" t="s">
        <v>2810</v>
      </c>
      <c r="DV29" s="184" t="s">
        <v>2810</v>
      </c>
      <c r="DW29" s="184" t="s">
        <v>2924</v>
      </c>
      <c r="DX29" s="184" t="s">
        <v>2810</v>
      </c>
      <c r="DY29" s="184" t="s">
        <v>2810</v>
      </c>
      <c r="DZ29" s="184" t="s">
        <v>2924</v>
      </c>
      <c r="EA29" s="184" t="s">
        <v>2810</v>
      </c>
      <c r="EB29" s="184" t="s">
        <v>2810</v>
      </c>
      <c r="EC29" s="184" t="s">
        <v>2924</v>
      </c>
      <c r="ED29" s="184" t="s">
        <v>2810</v>
      </c>
      <c r="EE29" s="184" t="s">
        <v>2810</v>
      </c>
      <c r="EF29" s="184" t="s">
        <v>2924</v>
      </c>
      <c r="EG29" s="184" t="s">
        <v>2810</v>
      </c>
      <c r="EH29" s="184" t="s">
        <v>2810</v>
      </c>
      <c r="EI29" s="184" t="s">
        <v>2924</v>
      </c>
      <c r="EJ29" s="184" t="s">
        <v>2810</v>
      </c>
      <c r="EK29" s="184" t="s">
        <v>2810</v>
      </c>
      <c r="EL29" s="184" t="s">
        <v>2924</v>
      </c>
      <c r="EM29" s="184" t="s">
        <v>2810</v>
      </c>
      <c r="EN29" s="184" t="s">
        <v>2810</v>
      </c>
      <c r="EO29" s="184" t="s">
        <v>2924</v>
      </c>
      <c r="EP29" s="184" t="s">
        <v>2810</v>
      </c>
      <c r="EQ29" s="184" t="s">
        <v>2810</v>
      </c>
      <c r="ER29" s="184" t="s">
        <v>2924</v>
      </c>
      <c r="ES29" s="184" t="s">
        <v>2810</v>
      </c>
      <c r="ET29" s="184" t="s">
        <v>2810</v>
      </c>
    </row>
    <row r="30" spans="1:150" x14ac:dyDescent="0.3">
      <c r="A30" s="1"/>
      <c r="B30" s="185" t="s">
        <v>3023</v>
      </c>
      <c r="C30" s="185" t="s">
        <v>135</v>
      </c>
      <c r="D30" s="185" t="s">
        <v>136</v>
      </c>
      <c r="E30" s="185" t="s">
        <v>3024</v>
      </c>
      <c r="F30" s="185" t="s">
        <v>3025</v>
      </c>
      <c r="G30" s="186" t="s">
        <v>2924</v>
      </c>
      <c r="H30" s="186" t="s">
        <v>1006</v>
      </c>
      <c r="I30" s="186" t="s">
        <v>1006</v>
      </c>
      <c r="J30" s="186" t="s">
        <v>2924</v>
      </c>
      <c r="K30" s="186" t="s">
        <v>1006</v>
      </c>
      <c r="L30" s="186" t="s">
        <v>1006</v>
      </c>
      <c r="M30" s="186" t="s">
        <v>2924</v>
      </c>
      <c r="N30" s="186" t="s">
        <v>1006</v>
      </c>
      <c r="O30" s="186" t="s">
        <v>1006</v>
      </c>
      <c r="P30" s="186" t="s">
        <v>2924</v>
      </c>
      <c r="Q30" s="186" t="s">
        <v>1006</v>
      </c>
      <c r="R30" s="186" t="s">
        <v>1006</v>
      </c>
      <c r="S30" s="186" t="s">
        <v>2924</v>
      </c>
      <c r="T30" s="186" t="s">
        <v>1006</v>
      </c>
      <c r="U30" s="186" t="s">
        <v>1006</v>
      </c>
      <c r="V30" s="186" t="s">
        <v>2924</v>
      </c>
      <c r="W30" s="186" t="s">
        <v>1006</v>
      </c>
      <c r="X30" s="186" t="s">
        <v>1006</v>
      </c>
      <c r="Y30" s="186" t="s">
        <v>2924</v>
      </c>
      <c r="Z30" s="186" t="s">
        <v>1006</v>
      </c>
      <c r="AA30" s="186" t="s">
        <v>1006</v>
      </c>
      <c r="AB30" s="186" t="s">
        <v>2924</v>
      </c>
      <c r="AC30" s="186" t="s">
        <v>1006</v>
      </c>
      <c r="AD30" s="186" t="s">
        <v>1006</v>
      </c>
      <c r="AE30" s="186" t="s">
        <v>2924</v>
      </c>
      <c r="AF30" s="186" t="s">
        <v>1006</v>
      </c>
      <c r="AG30" s="186" t="s">
        <v>1006</v>
      </c>
      <c r="AH30" s="186" t="s">
        <v>2924</v>
      </c>
      <c r="AI30" s="186" t="s">
        <v>1006</v>
      </c>
      <c r="AJ30" s="186" t="s">
        <v>1006</v>
      </c>
      <c r="AK30" s="186" t="s">
        <v>2924</v>
      </c>
      <c r="AL30" s="186" t="s">
        <v>1006</v>
      </c>
      <c r="AM30" s="186" t="s">
        <v>1006</v>
      </c>
      <c r="AN30" s="186" t="s">
        <v>2924</v>
      </c>
      <c r="AO30" s="186" t="s">
        <v>1006</v>
      </c>
      <c r="AP30" s="186" t="s">
        <v>1006</v>
      </c>
      <c r="AQ30" s="186" t="s">
        <v>2924</v>
      </c>
      <c r="AR30" s="186" t="s">
        <v>1006</v>
      </c>
      <c r="AS30" s="186" t="s">
        <v>1006</v>
      </c>
      <c r="AT30" s="186" t="s">
        <v>2924</v>
      </c>
      <c r="AU30" s="186" t="s">
        <v>1006</v>
      </c>
      <c r="AV30" s="186" t="s">
        <v>1006</v>
      </c>
      <c r="AW30" s="186" t="s">
        <v>2924</v>
      </c>
      <c r="AX30" s="186" t="s">
        <v>1006</v>
      </c>
      <c r="AY30" s="186" t="s">
        <v>1006</v>
      </c>
      <c r="AZ30" s="186" t="s">
        <v>2924</v>
      </c>
      <c r="BA30" s="186" t="s">
        <v>1006</v>
      </c>
      <c r="BB30" s="186" t="s">
        <v>1006</v>
      </c>
      <c r="BC30" s="186" t="s">
        <v>2924</v>
      </c>
      <c r="BD30" s="186" t="s">
        <v>1006</v>
      </c>
      <c r="BE30" s="186" t="s">
        <v>1006</v>
      </c>
      <c r="BF30" s="186" t="s">
        <v>2924</v>
      </c>
      <c r="BG30" s="186" t="s">
        <v>1006</v>
      </c>
      <c r="BH30" s="186" t="s">
        <v>1006</v>
      </c>
      <c r="BI30" s="186" t="s">
        <v>2924</v>
      </c>
      <c r="BJ30" s="186" t="s">
        <v>1006</v>
      </c>
      <c r="BK30" s="186" t="s">
        <v>1006</v>
      </c>
      <c r="BL30" s="186" t="s">
        <v>2924</v>
      </c>
      <c r="BM30" s="186" t="s">
        <v>1006</v>
      </c>
      <c r="BN30" s="186" t="s">
        <v>1006</v>
      </c>
      <c r="BO30" s="186" t="s">
        <v>2924</v>
      </c>
      <c r="BP30" s="186" t="s">
        <v>1006</v>
      </c>
      <c r="BQ30" s="186" t="s">
        <v>1006</v>
      </c>
      <c r="BR30" s="186" t="s">
        <v>2924</v>
      </c>
      <c r="BS30" s="186" t="s">
        <v>1006</v>
      </c>
      <c r="BT30" s="186" t="s">
        <v>1006</v>
      </c>
      <c r="BU30" s="186" t="s">
        <v>2924</v>
      </c>
      <c r="BV30" s="186" t="s">
        <v>1006</v>
      </c>
      <c r="BW30" s="186" t="s">
        <v>1006</v>
      </c>
      <c r="BX30" s="186" t="s">
        <v>2924</v>
      </c>
      <c r="BY30" s="186" t="s">
        <v>1006</v>
      </c>
      <c r="BZ30" s="186" t="s">
        <v>1006</v>
      </c>
      <c r="CA30" s="186" t="s">
        <v>2924</v>
      </c>
      <c r="CB30" s="186" t="s">
        <v>1006</v>
      </c>
      <c r="CC30" s="186" t="s">
        <v>1006</v>
      </c>
      <c r="CD30" s="186" t="s">
        <v>2924</v>
      </c>
      <c r="CE30" s="186" t="s">
        <v>1006</v>
      </c>
      <c r="CF30" s="186" t="s">
        <v>1006</v>
      </c>
      <c r="CG30" s="186" t="s">
        <v>2924</v>
      </c>
      <c r="CH30" s="186" t="s">
        <v>1006</v>
      </c>
      <c r="CI30" s="186" t="s">
        <v>1006</v>
      </c>
      <c r="CJ30" s="186" t="s">
        <v>2924</v>
      </c>
      <c r="CK30" s="186" t="s">
        <v>1006</v>
      </c>
      <c r="CL30" s="186" t="s">
        <v>1006</v>
      </c>
      <c r="CM30" s="186" t="s">
        <v>2924</v>
      </c>
      <c r="CN30" s="186" t="s">
        <v>1006</v>
      </c>
      <c r="CO30" s="186" t="s">
        <v>1006</v>
      </c>
      <c r="CP30" s="186" t="s">
        <v>2924</v>
      </c>
      <c r="CQ30" s="186" t="s">
        <v>1006</v>
      </c>
      <c r="CR30" s="186" t="s">
        <v>1006</v>
      </c>
      <c r="CS30" s="186" t="s">
        <v>2924</v>
      </c>
      <c r="CT30" s="186" t="s">
        <v>1006</v>
      </c>
      <c r="CU30" s="186" t="s">
        <v>1006</v>
      </c>
      <c r="CV30" s="186" t="s">
        <v>2924</v>
      </c>
      <c r="CW30" s="186" t="s">
        <v>1006</v>
      </c>
      <c r="CX30" s="186" t="s">
        <v>1006</v>
      </c>
      <c r="CY30" s="186" t="s">
        <v>2924</v>
      </c>
      <c r="CZ30" s="186" t="s">
        <v>1006</v>
      </c>
      <c r="DA30" s="186" t="s">
        <v>1006</v>
      </c>
      <c r="DB30" s="186" t="s">
        <v>2924</v>
      </c>
      <c r="DC30" s="186" t="s">
        <v>1006</v>
      </c>
      <c r="DD30" s="186" t="s">
        <v>1006</v>
      </c>
      <c r="DE30" s="186" t="s">
        <v>2924</v>
      </c>
      <c r="DF30" s="186" t="s">
        <v>1006</v>
      </c>
      <c r="DG30" s="186" t="s">
        <v>1006</v>
      </c>
      <c r="DH30" s="186" t="s">
        <v>2924</v>
      </c>
      <c r="DI30" s="186" t="s">
        <v>1006</v>
      </c>
      <c r="DJ30" s="186" t="s">
        <v>1006</v>
      </c>
      <c r="DK30" s="186" t="s">
        <v>2924</v>
      </c>
      <c r="DL30" s="186" t="s">
        <v>1006</v>
      </c>
      <c r="DM30" s="186" t="s">
        <v>1006</v>
      </c>
      <c r="DN30" s="186" t="s">
        <v>2924</v>
      </c>
      <c r="DO30" s="186" t="s">
        <v>1006</v>
      </c>
      <c r="DP30" s="186" t="s">
        <v>1006</v>
      </c>
      <c r="DQ30" s="186" t="s">
        <v>2924</v>
      </c>
      <c r="DR30" s="186" t="s">
        <v>1006</v>
      </c>
      <c r="DS30" s="186" t="s">
        <v>1006</v>
      </c>
      <c r="DT30" s="186" t="s">
        <v>2924</v>
      </c>
      <c r="DU30" s="186" t="s">
        <v>1006</v>
      </c>
      <c r="DV30" s="186" t="s">
        <v>1006</v>
      </c>
      <c r="DW30" s="186" t="s">
        <v>2924</v>
      </c>
      <c r="DX30" s="186" t="s">
        <v>1006</v>
      </c>
      <c r="DY30" s="186" t="s">
        <v>1006</v>
      </c>
      <c r="DZ30" s="186" t="s">
        <v>2924</v>
      </c>
      <c r="EA30" s="186" t="s">
        <v>1006</v>
      </c>
      <c r="EB30" s="186" t="s">
        <v>1006</v>
      </c>
      <c r="EC30" s="186" t="s">
        <v>2924</v>
      </c>
      <c r="ED30" s="186" t="s">
        <v>1006</v>
      </c>
      <c r="EE30" s="186" t="s">
        <v>1006</v>
      </c>
      <c r="EF30" s="186" t="s">
        <v>2924</v>
      </c>
      <c r="EG30" s="186" t="s">
        <v>1006</v>
      </c>
      <c r="EH30" s="186" t="s">
        <v>1006</v>
      </c>
      <c r="EI30" s="186" t="s">
        <v>2924</v>
      </c>
      <c r="EJ30" s="186" t="s">
        <v>1006</v>
      </c>
      <c r="EK30" s="186" t="s">
        <v>1006</v>
      </c>
      <c r="EL30" s="186" t="s">
        <v>2924</v>
      </c>
      <c r="EM30" s="186" t="s">
        <v>1006</v>
      </c>
      <c r="EN30" s="186" t="s">
        <v>1006</v>
      </c>
      <c r="EO30" s="186" t="s">
        <v>2924</v>
      </c>
      <c r="EP30" s="186" t="s">
        <v>1006</v>
      </c>
      <c r="EQ30" s="186" t="s">
        <v>1006</v>
      </c>
      <c r="ER30" s="186" t="s">
        <v>2924</v>
      </c>
      <c r="ES30" s="186" t="s">
        <v>1006</v>
      </c>
      <c r="ET30" s="186" t="s">
        <v>1006</v>
      </c>
    </row>
    <row r="31" spans="1:150" x14ac:dyDescent="0.3">
      <c r="A31" s="1"/>
      <c r="B31" s="185" t="s">
        <v>3026</v>
      </c>
      <c r="C31" s="185" t="s">
        <v>135</v>
      </c>
      <c r="D31" s="185" t="s">
        <v>136</v>
      </c>
      <c r="E31" s="185" t="s">
        <v>3027</v>
      </c>
      <c r="F31" s="185" t="s">
        <v>3028</v>
      </c>
      <c r="G31" s="186" t="s">
        <v>2924</v>
      </c>
      <c r="H31" s="186" t="s">
        <v>1006</v>
      </c>
      <c r="I31" s="186" t="s">
        <v>1006</v>
      </c>
      <c r="J31" s="186" t="s">
        <v>2924</v>
      </c>
      <c r="K31" s="186" t="s">
        <v>1006</v>
      </c>
      <c r="L31" s="186" t="s">
        <v>1006</v>
      </c>
      <c r="M31" s="186" t="s">
        <v>2924</v>
      </c>
      <c r="N31" s="186" t="s">
        <v>1006</v>
      </c>
      <c r="O31" s="186" t="s">
        <v>1006</v>
      </c>
      <c r="P31" s="186" t="s">
        <v>2924</v>
      </c>
      <c r="Q31" s="186" t="s">
        <v>1006</v>
      </c>
      <c r="R31" s="186" t="s">
        <v>1006</v>
      </c>
      <c r="S31" s="186" t="s">
        <v>2924</v>
      </c>
      <c r="T31" s="186" t="s">
        <v>1006</v>
      </c>
      <c r="U31" s="186" t="s">
        <v>1006</v>
      </c>
      <c r="V31" s="186" t="s">
        <v>2924</v>
      </c>
      <c r="W31" s="186" t="s">
        <v>1006</v>
      </c>
      <c r="X31" s="186" t="s">
        <v>1006</v>
      </c>
      <c r="Y31" s="186" t="s">
        <v>2924</v>
      </c>
      <c r="Z31" s="186" t="s">
        <v>1006</v>
      </c>
      <c r="AA31" s="186" t="s">
        <v>1006</v>
      </c>
      <c r="AB31" s="186" t="s">
        <v>2924</v>
      </c>
      <c r="AC31" s="186" t="s">
        <v>1006</v>
      </c>
      <c r="AD31" s="186" t="s">
        <v>1006</v>
      </c>
      <c r="AE31" s="186" t="s">
        <v>2924</v>
      </c>
      <c r="AF31" s="186" t="s">
        <v>1006</v>
      </c>
      <c r="AG31" s="186" t="s">
        <v>1006</v>
      </c>
      <c r="AH31" s="186" t="s">
        <v>2924</v>
      </c>
      <c r="AI31" s="186" t="s">
        <v>1006</v>
      </c>
      <c r="AJ31" s="186" t="s">
        <v>1006</v>
      </c>
      <c r="AK31" s="186" t="s">
        <v>2924</v>
      </c>
      <c r="AL31" s="186" t="s">
        <v>1006</v>
      </c>
      <c r="AM31" s="186" t="s">
        <v>1006</v>
      </c>
      <c r="AN31" s="186" t="s">
        <v>2924</v>
      </c>
      <c r="AO31" s="186" t="s">
        <v>1006</v>
      </c>
      <c r="AP31" s="186" t="s">
        <v>1006</v>
      </c>
      <c r="AQ31" s="186" t="s">
        <v>2924</v>
      </c>
      <c r="AR31" s="186" t="s">
        <v>1006</v>
      </c>
      <c r="AS31" s="186" t="s">
        <v>1006</v>
      </c>
      <c r="AT31" s="186" t="s">
        <v>2924</v>
      </c>
      <c r="AU31" s="186" t="s">
        <v>1006</v>
      </c>
      <c r="AV31" s="186" t="s">
        <v>1006</v>
      </c>
      <c r="AW31" s="186" t="s">
        <v>2924</v>
      </c>
      <c r="AX31" s="186" t="s">
        <v>1006</v>
      </c>
      <c r="AY31" s="186" t="s">
        <v>1006</v>
      </c>
      <c r="AZ31" s="186" t="s">
        <v>2924</v>
      </c>
      <c r="BA31" s="186" t="s">
        <v>1006</v>
      </c>
      <c r="BB31" s="186" t="s">
        <v>1006</v>
      </c>
      <c r="BC31" s="186" t="s">
        <v>2924</v>
      </c>
      <c r="BD31" s="186" t="s">
        <v>1006</v>
      </c>
      <c r="BE31" s="186" t="s">
        <v>1006</v>
      </c>
      <c r="BF31" s="186" t="s">
        <v>2924</v>
      </c>
      <c r="BG31" s="186" t="s">
        <v>1006</v>
      </c>
      <c r="BH31" s="186" t="s">
        <v>1006</v>
      </c>
      <c r="BI31" s="186" t="s">
        <v>2924</v>
      </c>
      <c r="BJ31" s="186" t="s">
        <v>1006</v>
      </c>
      <c r="BK31" s="186" t="s">
        <v>1006</v>
      </c>
      <c r="BL31" s="186" t="s">
        <v>2924</v>
      </c>
      <c r="BM31" s="186" t="s">
        <v>1006</v>
      </c>
      <c r="BN31" s="186" t="s">
        <v>1006</v>
      </c>
      <c r="BO31" s="186" t="s">
        <v>2924</v>
      </c>
      <c r="BP31" s="186" t="s">
        <v>1006</v>
      </c>
      <c r="BQ31" s="186" t="s">
        <v>1006</v>
      </c>
      <c r="BR31" s="186" t="s">
        <v>2924</v>
      </c>
      <c r="BS31" s="186" t="s">
        <v>1006</v>
      </c>
      <c r="BT31" s="186" t="s">
        <v>1006</v>
      </c>
      <c r="BU31" s="186" t="s">
        <v>2924</v>
      </c>
      <c r="BV31" s="186" t="s">
        <v>1006</v>
      </c>
      <c r="BW31" s="186" t="s">
        <v>1006</v>
      </c>
      <c r="BX31" s="186" t="s">
        <v>2924</v>
      </c>
      <c r="BY31" s="186" t="s">
        <v>1006</v>
      </c>
      <c r="BZ31" s="186" t="s">
        <v>1006</v>
      </c>
      <c r="CA31" s="186" t="s">
        <v>2924</v>
      </c>
      <c r="CB31" s="186" t="s">
        <v>1006</v>
      </c>
      <c r="CC31" s="186" t="s">
        <v>1006</v>
      </c>
      <c r="CD31" s="186" t="s">
        <v>2924</v>
      </c>
      <c r="CE31" s="186" t="s">
        <v>1006</v>
      </c>
      <c r="CF31" s="186" t="s">
        <v>1006</v>
      </c>
      <c r="CG31" s="186" t="s">
        <v>2924</v>
      </c>
      <c r="CH31" s="186" t="s">
        <v>1006</v>
      </c>
      <c r="CI31" s="186" t="s">
        <v>1006</v>
      </c>
      <c r="CJ31" s="186" t="s">
        <v>2924</v>
      </c>
      <c r="CK31" s="186" t="s">
        <v>1006</v>
      </c>
      <c r="CL31" s="186" t="s">
        <v>1006</v>
      </c>
      <c r="CM31" s="186" t="s">
        <v>2924</v>
      </c>
      <c r="CN31" s="186" t="s">
        <v>1006</v>
      </c>
      <c r="CO31" s="186" t="s">
        <v>1006</v>
      </c>
      <c r="CP31" s="186" t="s">
        <v>2924</v>
      </c>
      <c r="CQ31" s="186" t="s">
        <v>1006</v>
      </c>
      <c r="CR31" s="186" t="s">
        <v>1006</v>
      </c>
      <c r="CS31" s="186" t="s">
        <v>2924</v>
      </c>
      <c r="CT31" s="186" t="s">
        <v>1006</v>
      </c>
      <c r="CU31" s="186" t="s">
        <v>1006</v>
      </c>
      <c r="CV31" s="186" t="s">
        <v>2924</v>
      </c>
      <c r="CW31" s="186" t="s">
        <v>1006</v>
      </c>
      <c r="CX31" s="186" t="s">
        <v>1006</v>
      </c>
      <c r="CY31" s="186" t="s">
        <v>2924</v>
      </c>
      <c r="CZ31" s="186" t="s">
        <v>1006</v>
      </c>
      <c r="DA31" s="186" t="s">
        <v>1006</v>
      </c>
      <c r="DB31" s="186" t="s">
        <v>2924</v>
      </c>
      <c r="DC31" s="186" t="s">
        <v>1006</v>
      </c>
      <c r="DD31" s="186" t="s">
        <v>1006</v>
      </c>
      <c r="DE31" s="186" t="s">
        <v>2924</v>
      </c>
      <c r="DF31" s="186" t="s">
        <v>1006</v>
      </c>
      <c r="DG31" s="186" t="s">
        <v>1006</v>
      </c>
      <c r="DH31" s="186" t="s">
        <v>2924</v>
      </c>
      <c r="DI31" s="186" t="s">
        <v>1006</v>
      </c>
      <c r="DJ31" s="186" t="s">
        <v>1006</v>
      </c>
      <c r="DK31" s="186" t="s">
        <v>2924</v>
      </c>
      <c r="DL31" s="186" t="s">
        <v>1006</v>
      </c>
      <c r="DM31" s="186" t="s">
        <v>1006</v>
      </c>
      <c r="DN31" s="186" t="s">
        <v>2924</v>
      </c>
      <c r="DO31" s="186" t="s">
        <v>1006</v>
      </c>
      <c r="DP31" s="186" t="s">
        <v>1006</v>
      </c>
      <c r="DQ31" s="186" t="s">
        <v>2924</v>
      </c>
      <c r="DR31" s="186" t="s">
        <v>1006</v>
      </c>
      <c r="DS31" s="186" t="s">
        <v>1006</v>
      </c>
      <c r="DT31" s="186" t="s">
        <v>2924</v>
      </c>
      <c r="DU31" s="186" t="s">
        <v>1006</v>
      </c>
      <c r="DV31" s="186" t="s">
        <v>1006</v>
      </c>
      <c r="DW31" s="186" t="s">
        <v>2924</v>
      </c>
      <c r="DX31" s="186" t="s">
        <v>1006</v>
      </c>
      <c r="DY31" s="186" t="s">
        <v>1006</v>
      </c>
      <c r="DZ31" s="186" t="s">
        <v>2924</v>
      </c>
      <c r="EA31" s="186" t="s">
        <v>1006</v>
      </c>
      <c r="EB31" s="186" t="s">
        <v>1006</v>
      </c>
      <c r="EC31" s="186" t="s">
        <v>2924</v>
      </c>
      <c r="ED31" s="186" t="s">
        <v>1006</v>
      </c>
      <c r="EE31" s="186" t="s">
        <v>1006</v>
      </c>
      <c r="EF31" s="186" t="s">
        <v>2924</v>
      </c>
      <c r="EG31" s="186" t="s">
        <v>1006</v>
      </c>
      <c r="EH31" s="186" t="s">
        <v>1006</v>
      </c>
      <c r="EI31" s="186" t="s">
        <v>2924</v>
      </c>
      <c r="EJ31" s="186" t="s">
        <v>1006</v>
      </c>
      <c r="EK31" s="186" t="s">
        <v>1006</v>
      </c>
      <c r="EL31" s="186" t="s">
        <v>2924</v>
      </c>
      <c r="EM31" s="186" t="s">
        <v>1006</v>
      </c>
      <c r="EN31" s="186" t="s">
        <v>1006</v>
      </c>
      <c r="EO31" s="186" t="s">
        <v>2924</v>
      </c>
      <c r="EP31" s="186" t="s">
        <v>1006</v>
      </c>
      <c r="EQ31" s="186" t="s">
        <v>1006</v>
      </c>
      <c r="ER31" s="186" t="s">
        <v>2924</v>
      </c>
      <c r="ES31" s="186" t="s">
        <v>1006</v>
      </c>
      <c r="ET31" s="186" t="s">
        <v>1006</v>
      </c>
    </row>
    <row r="32" spans="1:150" x14ac:dyDescent="0.3">
      <c r="A32" s="1"/>
      <c r="B32" s="184" t="s">
        <v>3029</v>
      </c>
      <c r="C32" s="184" t="s">
        <v>107</v>
      </c>
      <c r="D32" s="184" t="s">
        <v>3030</v>
      </c>
      <c r="E32" s="184" t="s">
        <v>3031</v>
      </c>
      <c r="F32" s="184" t="s">
        <v>3032</v>
      </c>
      <c r="G32" s="184" t="s">
        <v>2924</v>
      </c>
      <c r="H32" s="184" t="s">
        <v>2810</v>
      </c>
      <c r="I32" s="184" t="s">
        <v>2810</v>
      </c>
      <c r="J32" s="184" t="s">
        <v>2924</v>
      </c>
      <c r="K32" s="184" t="s">
        <v>2810</v>
      </c>
      <c r="L32" s="184" t="s">
        <v>2810</v>
      </c>
      <c r="M32" s="184" t="s">
        <v>2924</v>
      </c>
      <c r="N32" s="184" t="s">
        <v>2810</v>
      </c>
      <c r="O32" s="184" t="s">
        <v>2810</v>
      </c>
      <c r="P32" s="184" t="s">
        <v>2924</v>
      </c>
      <c r="Q32" s="184" t="s">
        <v>2810</v>
      </c>
      <c r="R32" s="184" t="s">
        <v>2810</v>
      </c>
      <c r="S32" s="184" t="s">
        <v>2924</v>
      </c>
      <c r="T32" s="184" t="s">
        <v>2810</v>
      </c>
      <c r="U32" s="184" t="s">
        <v>2810</v>
      </c>
      <c r="V32" s="184" t="s">
        <v>2924</v>
      </c>
      <c r="W32" s="184" t="s">
        <v>2810</v>
      </c>
      <c r="X32" s="184" t="s">
        <v>2810</v>
      </c>
      <c r="Y32" s="184" t="s">
        <v>2924</v>
      </c>
      <c r="Z32" s="184" t="s">
        <v>2810</v>
      </c>
      <c r="AA32" s="184" t="s">
        <v>2810</v>
      </c>
      <c r="AB32" s="184" t="s">
        <v>2924</v>
      </c>
      <c r="AC32" s="184" t="s">
        <v>2810</v>
      </c>
      <c r="AD32" s="184" t="s">
        <v>2810</v>
      </c>
      <c r="AE32" s="184" t="s">
        <v>2924</v>
      </c>
      <c r="AF32" s="184" t="s">
        <v>2810</v>
      </c>
      <c r="AG32" s="184" t="s">
        <v>2810</v>
      </c>
      <c r="AH32" s="184" t="s">
        <v>2924</v>
      </c>
      <c r="AI32" s="184" t="s">
        <v>2810</v>
      </c>
      <c r="AJ32" s="184" t="s">
        <v>2810</v>
      </c>
      <c r="AK32" s="184" t="s">
        <v>2924</v>
      </c>
      <c r="AL32" s="184" t="s">
        <v>2810</v>
      </c>
      <c r="AM32" s="184" t="s">
        <v>2810</v>
      </c>
      <c r="AN32" s="184" t="s">
        <v>2924</v>
      </c>
      <c r="AO32" s="184" t="s">
        <v>2810</v>
      </c>
      <c r="AP32" s="184" t="s">
        <v>2810</v>
      </c>
      <c r="AQ32" s="184" t="s">
        <v>2924</v>
      </c>
      <c r="AR32" s="184" t="s">
        <v>2810</v>
      </c>
      <c r="AS32" s="184" t="s">
        <v>2810</v>
      </c>
      <c r="AT32" s="184" t="s">
        <v>2924</v>
      </c>
      <c r="AU32" s="184" t="s">
        <v>2810</v>
      </c>
      <c r="AV32" s="184" t="s">
        <v>2810</v>
      </c>
      <c r="AW32" s="184" t="s">
        <v>2924</v>
      </c>
      <c r="AX32" s="184" t="s">
        <v>2810</v>
      </c>
      <c r="AY32" s="184" t="s">
        <v>2810</v>
      </c>
      <c r="AZ32" s="184" t="s">
        <v>2924</v>
      </c>
      <c r="BA32" s="184" t="s">
        <v>2810</v>
      </c>
      <c r="BB32" s="184" t="s">
        <v>2810</v>
      </c>
      <c r="BC32" s="184" t="s">
        <v>2924</v>
      </c>
      <c r="BD32" s="184" t="s">
        <v>2810</v>
      </c>
      <c r="BE32" s="184" t="s">
        <v>2810</v>
      </c>
      <c r="BF32" s="184" t="s">
        <v>2924</v>
      </c>
      <c r="BG32" s="184" t="s">
        <v>2810</v>
      </c>
      <c r="BH32" s="184" t="s">
        <v>2810</v>
      </c>
      <c r="BI32" s="184" t="s">
        <v>2924</v>
      </c>
      <c r="BJ32" s="184" t="s">
        <v>2810</v>
      </c>
      <c r="BK32" s="184" t="s">
        <v>2810</v>
      </c>
      <c r="BL32" s="184" t="s">
        <v>2924</v>
      </c>
      <c r="BM32" s="184" t="s">
        <v>2810</v>
      </c>
      <c r="BN32" s="184" t="s">
        <v>2810</v>
      </c>
      <c r="BO32" s="184" t="s">
        <v>2924</v>
      </c>
      <c r="BP32" s="184" t="s">
        <v>2810</v>
      </c>
      <c r="BQ32" s="184" t="s">
        <v>2810</v>
      </c>
      <c r="BR32" s="184" t="s">
        <v>2924</v>
      </c>
      <c r="BS32" s="184" t="s">
        <v>2810</v>
      </c>
      <c r="BT32" s="184" t="s">
        <v>2810</v>
      </c>
      <c r="BU32" s="184" t="s">
        <v>2924</v>
      </c>
      <c r="BV32" s="184" t="s">
        <v>2810</v>
      </c>
      <c r="BW32" s="184" t="s">
        <v>2810</v>
      </c>
      <c r="BX32" s="184" t="s">
        <v>2924</v>
      </c>
      <c r="BY32" s="184" t="s">
        <v>2810</v>
      </c>
      <c r="BZ32" s="184" t="s">
        <v>2810</v>
      </c>
      <c r="CA32" s="184" t="s">
        <v>2924</v>
      </c>
      <c r="CB32" s="184" t="s">
        <v>2810</v>
      </c>
      <c r="CC32" s="184" t="s">
        <v>2810</v>
      </c>
      <c r="CD32" s="184" t="s">
        <v>2924</v>
      </c>
      <c r="CE32" s="184" t="s">
        <v>2810</v>
      </c>
      <c r="CF32" s="184" t="s">
        <v>2810</v>
      </c>
      <c r="CG32" s="184" t="s">
        <v>2924</v>
      </c>
      <c r="CH32" s="184" t="s">
        <v>2810</v>
      </c>
      <c r="CI32" s="184" t="s">
        <v>2810</v>
      </c>
      <c r="CJ32" s="184" t="s">
        <v>2924</v>
      </c>
      <c r="CK32" s="184" t="s">
        <v>2810</v>
      </c>
      <c r="CL32" s="184" t="s">
        <v>2810</v>
      </c>
      <c r="CM32" s="184" t="s">
        <v>2924</v>
      </c>
      <c r="CN32" s="184" t="s">
        <v>2810</v>
      </c>
      <c r="CO32" s="184" t="s">
        <v>2810</v>
      </c>
      <c r="CP32" s="184" t="s">
        <v>2924</v>
      </c>
      <c r="CQ32" s="184" t="s">
        <v>2810</v>
      </c>
      <c r="CR32" s="184" t="s">
        <v>2810</v>
      </c>
      <c r="CS32" s="184" t="s">
        <v>2924</v>
      </c>
      <c r="CT32" s="184" t="s">
        <v>2810</v>
      </c>
      <c r="CU32" s="184" t="s">
        <v>2810</v>
      </c>
      <c r="CV32" s="184" t="s">
        <v>2924</v>
      </c>
      <c r="CW32" s="184" t="s">
        <v>2810</v>
      </c>
      <c r="CX32" s="184" t="s">
        <v>2810</v>
      </c>
      <c r="CY32" s="184" t="s">
        <v>2924</v>
      </c>
      <c r="CZ32" s="184" t="s">
        <v>2810</v>
      </c>
      <c r="DA32" s="184" t="s">
        <v>2810</v>
      </c>
      <c r="DB32" s="184" t="s">
        <v>2924</v>
      </c>
      <c r="DC32" s="184" t="s">
        <v>2810</v>
      </c>
      <c r="DD32" s="184" t="s">
        <v>2810</v>
      </c>
      <c r="DE32" s="184" t="s">
        <v>2924</v>
      </c>
      <c r="DF32" s="184" t="s">
        <v>2810</v>
      </c>
      <c r="DG32" s="184" t="s">
        <v>2810</v>
      </c>
      <c r="DH32" s="184" t="s">
        <v>2924</v>
      </c>
      <c r="DI32" s="184" t="s">
        <v>2810</v>
      </c>
      <c r="DJ32" s="184" t="s">
        <v>2810</v>
      </c>
      <c r="DK32" s="184" t="s">
        <v>2924</v>
      </c>
      <c r="DL32" s="184" t="s">
        <v>2810</v>
      </c>
      <c r="DM32" s="184" t="s">
        <v>2810</v>
      </c>
      <c r="DN32" s="184" t="s">
        <v>2924</v>
      </c>
      <c r="DO32" s="184" t="s">
        <v>2810</v>
      </c>
      <c r="DP32" s="184" t="s">
        <v>2810</v>
      </c>
      <c r="DQ32" s="184" t="s">
        <v>2924</v>
      </c>
      <c r="DR32" s="184" t="s">
        <v>2810</v>
      </c>
      <c r="DS32" s="184" t="s">
        <v>2810</v>
      </c>
      <c r="DT32" s="184" t="s">
        <v>2924</v>
      </c>
      <c r="DU32" s="184" t="s">
        <v>2810</v>
      </c>
      <c r="DV32" s="184" t="s">
        <v>2810</v>
      </c>
      <c r="DW32" s="184" t="s">
        <v>2924</v>
      </c>
      <c r="DX32" s="184" t="s">
        <v>2810</v>
      </c>
      <c r="DY32" s="184" t="s">
        <v>2810</v>
      </c>
      <c r="DZ32" s="184" t="s">
        <v>2924</v>
      </c>
      <c r="EA32" s="184" t="s">
        <v>2810</v>
      </c>
      <c r="EB32" s="184" t="s">
        <v>2810</v>
      </c>
      <c r="EC32" s="184" t="s">
        <v>2924</v>
      </c>
      <c r="ED32" s="184" t="s">
        <v>2810</v>
      </c>
      <c r="EE32" s="184" t="s">
        <v>2810</v>
      </c>
      <c r="EF32" s="184" t="s">
        <v>2924</v>
      </c>
      <c r="EG32" s="184" t="s">
        <v>2810</v>
      </c>
      <c r="EH32" s="184" t="s">
        <v>2810</v>
      </c>
      <c r="EI32" s="184" t="s">
        <v>2924</v>
      </c>
      <c r="EJ32" s="184" t="s">
        <v>2810</v>
      </c>
      <c r="EK32" s="184" t="s">
        <v>2810</v>
      </c>
      <c r="EL32" s="184" t="s">
        <v>2924</v>
      </c>
      <c r="EM32" s="184" t="s">
        <v>2810</v>
      </c>
      <c r="EN32" s="184" t="s">
        <v>2810</v>
      </c>
      <c r="EO32" s="184" t="s">
        <v>2924</v>
      </c>
      <c r="EP32" s="184" t="s">
        <v>2810</v>
      </c>
      <c r="EQ32" s="184" t="s">
        <v>2810</v>
      </c>
      <c r="ER32" s="184" t="s">
        <v>2924</v>
      </c>
      <c r="ES32" s="184" t="s">
        <v>2810</v>
      </c>
      <c r="ET32" s="184" t="s">
        <v>2810</v>
      </c>
    </row>
    <row r="33" spans="1:150" x14ac:dyDescent="0.3">
      <c r="A33" s="1"/>
      <c r="B33" s="185" t="s">
        <v>3033</v>
      </c>
      <c r="C33" s="185" t="s">
        <v>107</v>
      </c>
      <c r="D33" s="185" t="s">
        <v>3030</v>
      </c>
      <c r="E33" s="185" t="s">
        <v>3034</v>
      </c>
      <c r="F33" s="185" t="s">
        <v>3035</v>
      </c>
      <c r="G33" s="186" t="s">
        <v>2924</v>
      </c>
      <c r="H33" s="186" t="s">
        <v>1006</v>
      </c>
      <c r="I33" s="186" t="s">
        <v>1006</v>
      </c>
      <c r="J33" s="186" t="s">
        <v>2924</v>
      </c>
      <c r="K33" s="186" t="s">
        <v>1006</v>
      </c>
      <c r="L33" s="186" t="s">
        <v>1006</v>
      </c>
      <c r="M33" s="186" t="s">
        <v>2924</v>
      </c>
      <c r="N33" s="186" t="s">
        <v>1006</v>
      </c>
      <c r="O33" s="186" t="s">
        <v>1006</v>
      </c>
      <c r="P33" s="186" t="s">
        <v>2924</v>
      </c>
      <c r="Q33" s="186" t="s">
        <v>1006</v>
      </c>
      <c r="R33" s="186" t="s">
        <v>1006</v>
      </c>
      <c r="S33" s="186" t="s">
        <v>2924</v>
      </c>
      <c r="T33" s="186" t="s">
        <v>1006</v>
      </c>
      <c r="U33" s="186" t="s">
        <v>1006</v>
      </c>
      <c r="V33" s="186" t="s">
        <v>2924</v>
      </c>
      <c r="W33" s="186" t="s">
        <v>1006</v>
      </c>
      <c r="X33" s="186" t="s">
        <v>1006</v>
      </c>
      <c r="Y33" s="186" t="s">
        <v>2924</v>
      </c>
      <c r="Z33" s="186" t="s">
        <v>1006</v>
      </c>
      <c r="AA33" s="186" t="s">
        <v>1006</v>
      </c>
      <c r="AB33" s="186" t="s">
        <v>2924</v>
      </c>
      <c r="AC33" s="186" t="s">
        <v>1006</v>
      </c>
      <c r="AD33" s="186" t="s">
        <v>1006</v>
      </c>
      <c r="AE33" s="186" t="s">
        <v>2924</v>
      </c>
      <c r="AF33" s="186" t="s">
        <v>1006</v>
      </c>
      <c r="AG33" s="186" t="s">
        <v>1006</v>
      </c>
      <c r="AH33" s="186" t="s">
        <v>2924</v>
      </c>
      <c r="AI33" s="186" t="s">
        <v>1006</v>
      </c>
      <c r="AJ33" s="186" t="s">
        <v>1006</v>
      </c>
      <c r="AK33" s="186" t="s">
        <v>2924</v>
      </c>
      <c r="AL33" s="186" t="s">
        <v>1006</v>
      </c>
      <c r="AM33" s="186" t="s">
        <v>1006</v>
      </c>
      <c r="AN33" s="186" t="s">
        <v>2924</v>
      </c>
      <c r="AO33" s="186" t="s">
        <v>1006</v>
      </c>
      <c r="AP33" s="186" t="s">
        <v>1006</v>
      </c>
      <c r="AQ33" s="186" t="s">
        <v>2924</v>
      </c>
      <c r="AR33" s="186" t="s">
        <v>1006</v>
      </c>
      <c r="AS33" s="186" t="s">
        <v>1006</v>
      </c>
      <c r="AT33" s="186" t="s">
        <v>2924</v>
      </c>
      <c r="AU33" s="186" t="s">
        <v>1006</v>
      </c>
      <c r="AV33" s="186" t="s">
        <v>1006</v>
      </c>
      <c r="AW33" s="186" t="s">
        <v>2924</v>
      </c>
      <c r="AX33" s="186" t="s">
        <v>1006</v>
      </c>
      <c r="AY33" s="186" t="s">
        <v>1006</v>
      </c>
      <c r="AZ33" s="186" t="s">
        <v>2924</v>
      </c>
      <c r="BA33" s="186" t="s">
        <v>1006</v>
      </c>
      <c r="BB33" s="186" t="s">
        <v>1006</v>
      </c>
      <c r="BC33" s="186" t="s">
        <v>2924</v>
      </c>
      <c r="BD33" s="186" t="s">
        <v>1006</v>
      </c>
      <c r="BE33" s="186" t="s">
        <v>1006</v>
      </c>
      <c r="BF33" s="186" t="s">
        <v>2924</v>
      </c>
      <c r="BG33" s="186" t="s">
        <v>1006</v>
      </c>
      <c r="BH33" s="186" t="s">
        <v>1006</v>
      </c>
      <c r="BI33" s="186" t="s">
        <v>2924</v>
      </c>
      <c r="BJ33" s="186" t="s">
        <v>1006</v>
      </c>
      <c r="BK33" s="186" t="s">
        <v>1006</v>
      </c>
      <c r="BL33" s="186" t="s">
        <v>2924</v>
      </c>
      <c r="BM33" s="186" t="s">
        <v>1006</v>
      </c>
      <c r="BN33" s="186" t="s">
        <v>1006</v>
      </c>
      <c r="BO33" s="186" t="s">
        <v>2924</v>
      </c>
      <c r="BP33" s="186" t="s">
        <v>1006</v>
      </c>
      <c r="BQ33" s="186" t="s">
        <v>1006</v>
      </c>
      <c r="BR33" s="186" t="s">
        <v>2924</v>
      </c>
      <c r="BS33" s="186" t="s">
        <v>1006</v>
      </c>
      <c r="BT33" s="186" t="s">
        <v>1006</v>
      </c>
      <c r="BU33" s="186" t="s">
        <v>2924</v>
      </c>
      <c r="BV33" s="186" t="s">
        <v>1006</v>
      </c>
      <c r="BW33" s="186" t="s">
        <v>1006</v>
      </c>
      <c r="BX33" s="186" t="s">
        <v>2924</v>
      </c>
      <c r="BY33" s="186" t="s">
        <v>1006</v>
      </c>
      <c r="BZ33" s="186" t="s">
        <v>1006</v>
      </c>
      <c r="CA33" s="186" t="s">
        <v>2924</v>
      </c>
      <c r="CB33" s="186" t="s">
        <v>1006</v>
      </c>
      <c r="CC33" s="186" t="s">
        <v>1006</v>
      </c>
      <c r="CD33" s="186" t="s">
        <v>2924</v>
      </c>
      <c r="CE33" s="186" t="s">
        <v>1006</v>
      </c>
      <c r="CF33" s="186" t="s">
        <v>1006</v>
      </c>
      <c r="CG33" s="186" t="s">
        <v>2924</v>
      </c>
      <c r="CH33" s="186" t="s">
        <v>1006</v>
      </c>
      <c r="CI33" s="186" t="s">
        <v>1006</v>
      </c>
      <c r="CJ33" s="186" t="s">
        <v>2924</v>
      </c>
      <c r="CK33" s="186" t="s">
        <v>1006</v>
      </c>
      <c r="CL33" s="186" t="s">
        <v>1006</v>
      </c>
      <c r="CM33" s="186" t="s">
        <v>2924</v>
      </c>
      <c r="CN33" s="186" t="s">
        <v>1006</v>
      </c>
      <c r="CO33" s="186" t="s">
        <v>1006</v>
      </c>
      <c r="CP33" s="186" t="s">
        <v>2924</v>
      </c>
      <c r="CQ33" s="186" t="s">
        <v>1006</v>
      </c>
      <c r="CR33" s="186" t="s">
        <v>1006</v>
      </c>
      <c r="CS33" s="186" t="s">
        <v>2924</v>
      </c>
      <c r="CT33" s="186" t="s">
        <v>1006</v>
      </c>
      <c r="CU33" s="186" t="s">
        <v>1006</v>
      </c>
      <c r="CV33" s="186" t="s">
        <v>2924</v>
      </c>
      <c r="CW33" s="186" t="s">
        <v>1006</v>
      </c>
      <c r="CX33" s="186" t="s">
        <v>1006</v>
      </c>
      <c r="CY33" s="186" t="s">
        <v>2924</v>
      </c>
      <c r="CZ33" s="186" t="s">
        <v>1006</v>
      </c>
      <c r="DA33" s="186" t="s">
        <v>1006</v>
      </c>
      <c r="DB33" s="186" t="s">
        <v>2924</v>
      </c>
      <c r="DC33" s="186" t="s">
        <v>1006</v>
      </c>
      <c r="DD33" s="186" t="s">
        <v>1006</v>
      </c>
      <c r="DE33" s="186" t="s">
        <v>2924</v>
      </c>
      <c r="DF33" s="186" t="s">
        <v>1006</v>
      </c>
      <c r="DG33" s="186" t="s">
        <v>1006</v>
      </c>
      <c r="DH33" s="186" t="s">
        <v>2924</v>
      </c>
      <c r="DI33" s="186" t="s">
        <v>1006</v>
      </c>
      <c r="DJ33" s="186" t="s">
        <v>1006</v>
      </c>
      <c r="DK33" s="186" t="s">
        <v>2924</v>
      </c>
      <c r="DL33" s="186" t="s">
        <v>1006</v>
      </c>
      <c r="DM33" s="186" t="s">
        <v>1006</v>
      </c>
      <c r="DN33" s="186" t="s">
        <v>2924</v>
      </c>
      <c r="DO33" s="186" t="s">
        <v>1006</v>
      </c>
      <c r="DP33" s="186" t="s">
        <v>1006</v>
      </c>
      <c r="DQ33" s="186" t="s">
        <v>2924</v>
      </c>
      <c r="DR33" s="186" t="s">
        <v>1006</v>
      </c>
      <c r="DS33" s="186" t="s">
        <v>1006</v>
      </c>
      <c r="DT33" s="186" t="s">
        <v>2924</v>
      </c>
      <c r="DU33" s="186" t="s">
        <v>1006</v>
      </c>
      <c r="DV33" s="186" t="s">
        <v>1006</v>
      </c>
      <c r="DW33" s="186" t="s">
        <v>2924</v>
      </c>
      <c r="DX33" s="186" t="s">
        <v>1006</v>
      </c>
      <c r="DY33" s="186" t="s">
        <v>1006</v>
      </c>
      <c r="DZ33" s="186" t="s">
        <v>2924</v>
      </c>
      <c r="EA33" s="186" t="s">
        <v>1006</v>
      </c>
      <c r="EB33" s="186" t="s">
        <v>1006</v>
      </c>
      <c r="EC33" s="186" t="s">
        <v>2924</v>
      </c>
      <c r="ED33" s="186" t="s">
        <v>1006</v>
      </c>
      <c r="EE33" s="186" t="s">
        <v>1006</v>
      </c>
      <c r="EF33" s="186" t="s">
        <v>2924</v>
      </c>
      <c r="EG33" s="186" t="s">
        <v>1006</v>
      </c>
      <c r="EH33" s="186" t="s">
        <v>1006</v>
      </c>
      <c r="EI33" s="186" t="s">
        <v>2924</v>
      </c>
      <c r="EJ33" s="186" t="s">
        <v>1006</v>
      </c>
      <c r="EK33" s="186" t="s">
        <v>1006</v>
      </c>
      <c r="EL33" s="186" t="s">
        <v>2924</v>
      </c>
      <c r="EM33" s="186" t="s">
        <v>1006</v>
      </c>
      <c r="EN33" s="186" t="s">
        <v>1006</v>
      </c>
      <c r="EO33" s="186" t="s">
        <v>2924</v>
      </c>
      <c r="EP33" s="186" t="s">
        <v>1006</v>
      </c>
      <c r="EQ33" s="186" t="s">
        <v>1006</v>
      </c>
      <c r="ER33" s="186" t="s">
        <v>2924</v>
      </c>
      <c r="ES33" s="186" t="s">
        <v>1006</v>
      </c>
      <c r="ET33" s="186" t="s">
        <v>1006</v>
      </c>
    </row>
    <row r="34" spans="1:150" x14ac:dyDescent="0.3">
      <c r="A34" s="1"/>
      <c r="B34" s="185" t="s">
        <v>3036</v>
      </c>
      <c r="C34" s="185" t="s">
        <v>107</v>
      </c>
      <c r="D34" s="185" t="s">
        <v>3030</v>
      </c>
      <c r="E34" s="185" t="s">
        <v>3037</v>
      </c>
      <c r="F34" s="185" t="s">
        <v>3038</v>
      </c>
      <c r="G34" s="186" t="s">
        <v>2924</v>
      </c>
      <c r="H34" s="186" t="s">
        <v>1006</v>
      </c>
      <c r="I34" s="186" t="s">
        <v>1006</v>
      </c>
      <c r="J34" s="186" t="s">
        <v>2924</v>
      </c>
      <c r="K34" s="186" t="s">
        <v>1006</v>
      </c>
      <c r="L34" s="186" t="s">
        <v>1006</v>
      </c>
      <c r="M34" s="186" t="s">
        <v>2924</v>
      </c>
      <c r="N34" s="186" t="s">
        <v>1006</v>
      </c>
      <c r="O34" s="186" t="s">
        <v>1006</v>
      </c>
      <c r="P34" s="186" t="s">
        <v>2924</v>
      </c>
      <c r="Q34" s="186" t="s">
        <v>1006</v>
      </c>
      <c r="R34" s="186" t="s">
        <v>1006</v>
      </c>
      <c r="S34" s="186" t="s">
        <v>2924</v>
      </c>
      <c r="T34" s="186" t="s">
        <v>1006</v>
      </c>
      <c r="U34" s="186" t="s">
        <v>1006</v>
      </c>
      <c r="V34" s="186" t="s">
        <v>2924</v>
      </c>
      <c r="W34" s="186" t="s">
        <v>1006</v>
      </c>
      <c r="X34" s="186" t="s">
        <v>1006</v>
      </c>
      <c r="Y34" s="186" t="s">
        <v>2924</v>
      </c>
      <c r="Z34" s="186" t="s">
        <v>1006</v>
      </c>
      <c r="AA34" s="186" t="s">
        <v>1006</v>
      </c>
      <c r="AB34" s="186" t="s">
        <v>2924</v>
      </c>
      <c r="AC34" s="186" t="s">
        <v>1006</v>
      </c>
      <c r="AD34" s="186" t="s">
        <v>1006</v>
      </c>
      <c r="AE34" s="186" t="s">
        <v>2924</v>
      </c>
      <c r="AF34" s="186" t="s">
        <v>1006</v>
      </c>
      <c r="AG34" s="186" t="s">
        <v>1006</v>
      </c>
      <c r="AH34" s="186" t="s">
        <v>2924</v>
      </c>
      <c r="AI34" s="186" t="s">
        <v>1006</v>
      </c>
      <c r="AJ34" s="186" t="s">
        <v>1006</v>
      </c>
      <c r="AK34" s="186" t="s">
        <v>2924</v>
      </c>
      <c r="AL34" s="186" t="s">
        <v>1006</v>
      </c>
      <c r="AM34" s="186" t="s">
        <v>1006</v>
      </c>
      <c r="AN34" s="186" t="s">
        <v>2924</v>
      </c>
      <c r="AO34" s="186" t="s">
        <v>1006</v>
      </c>
      <c r="AP34" s="186" t="s">
        <v>1006</v>
      </c>
      <c r="AQ34" s="186" t="s">
        <v>2924</v>
      </c>
      <c r="AR34" s="186" t="s">
        <v>1006</v>
      </c>
      <c r="AS34" s="186" t="s">
        <v>1006</v>
      </c>
      <c r="AT34" s="186" t="s">
        <v>2924</v>
      </c>
      <c r="AU34" s="186" t="s">
        <v>1006</v>
      </c>
      <c r="AV34" s="186" t="s">
        <v>1006</v>
      </c>
      <c r="AW34" s="186" t="s">
        <v>2924</v>
      </c>
      <c r="AX34" s="186" t="s">
        <v>1006</v>
      </c>
      <c r="AY34" s="186" t="s">
        <v>1006</v>
      </c>
      <c r="AZ34" s="186" t="s">
        <v>2924</v>
      </c>
      <c r="BA34" s="186" t="s">
        <v>1006</v>
      </c>
      <c r="BB34" s="186" t="s">
        <v>1006</v>
      </c>
      <c r="BC34" s="186" t="s">
        <v>2924</v>
      </c>
      <c r="BD34" s="186" t="s">
        <v>1006</v>
      </c>
      <c r="BE34" s="186" t="s">
        <v>1006</v>
      </c>
      <c r="BF34" s="186" t="s">
        <v>2924</v>
      </c>
      <c r="BG34" s="186" t="s">
        <v>1006</v>
      </c>
      <c r="BH34" s="186" t="s">
        <v>1006</v>
      </c>
      <c r="BI34" s="186" t="s">
        <v>2924</v>
      </c>
      <c r="BJ34" s="186" t="s">
        <v>1006</v>
      </c>
      <c r="BK34" s="186" t="s">
        <v>1006</v>
      </c>
      <c r="BL34" s="186" t="s">
        <v>2924</v>
      </c>
      <c r="BM34" s="186" t="s">
        <v>1006</v>
      </c>
      <c r="BN34" s="186" t="s">
        <v>1006</v>
      </c>
      <c r="BO34" s="186" t="s">
        <v>2924</v>
      </c>
      <c r="BP34" s="186" t="s">
        <v>1006</v>
      </c>
      <c r="BQ34" s="186" t="s">
        <v>1006</v>
      </c>
      <c r="BR34" s="186" t="s">
        <v>2924</v>
      </c>
      <c r="BS34" s="186" t="s">
        <v>1006</v>
      </c>
      <c r="BT34" s="186" t="s">
        <v>1006</v>
      </c>
      <c r="BU34" s="186" t="s">
        <v>2924</v>
      </c>
      <c r="BV34" s="186" t="s">
        <v>1006</v>
      </c>
      <c r="BW34" s="186" t="s">
        <v>1006</v>
      </c>
      <c r="BX34" s="186" t="s">
        <v>2924</v>
      </c>
      <c r="BY34" s="186" t="s">
        <v>1006</v>
      </c>
      <c r="BZ34" s="186" t="s">
        <v>1006</v>
      </c>
      <c r="CA34" s="186" t="s">
        <v>2924</v>
      </c>
      <c r="CB34" s="186" t="s">
        <v>1006</v>
      </c>
      <c r="CC34" s="186" t="s">
        <v>1006</v>
      </c>
      <c r="CD34" s="186" t="s">
        <v>2924</v>
      </c>
      <c r="CE34" s="186" t="s">
        <v>1006</v>
      </c>
      <c r="CF34" s="186" t="s">
        <v>1006</v>
      </c>
      <c r="CG34" s="186" t="s">
        <v>2924</v>
      </c>
      <c r="CH34" s="186" t="s">
        <v>1006</v>
      </c>
      <c r="CI34" s="186" t="s">
        <v>1006</v>
      </c>
      <c r="CJ34" s="186" t="s">
        <v>2924</v>
      </c>
      <c r="CK34" s="186" t="s">
        <v>1006</v>
      </c>
      <c r="CL34" s="186" t="s">
        <v>1006</v>
      </c>
      <c r="CM34" s="186" t="s">
        <v>2924</v>
      </c>
      <c r="CN34" s="186" t="s">
        <v>1006</v>
      </c>
      <c r="CO34" s="186" t="s">
        <v>1006</v>
      </c>
      <c r="CP34" s="186" t="s">
        <v>2924</v>
      </c>
      <c r="CQ34" s="186" t="s">
        <v>1006</v>
      </c>
      <c r="CR34" s="186" t="s">
        <v>1006</v>
      </c>
      <c r="CS34" s="186" t="s">
        <v>2924</v>
      </c>
      <c r="CT34" s="186" t="s">
        <v>1006</v>
      </c>
      <c r="CU34" s="186" t="s">
        <v>1006</v>
      </c>
      <c r="CV34" s="186" t="s">
        <v>2924</v>
      </c>
      <c r="CW34" s="186" t="s">
        <v>1006</v>
      </c>
      <c r="CX34" s="186" t="s">
        <v>1006</v>
      </c>
      <c r="CY34" s="186" t="s">
        <v>2924</v>
      </c>
      <c r="CZ34" s="186" t="s">
        <v>1006</v>
      </c>
      <c r="DA34" s="186" t="s">
        <v>1006</v>
      </c>
      <c r="DB34" s="186" t="s">
        <v>2924</v>
      </c>
      <c r="DC34" s="186" t="s">
        <v>1006</v>
      </c>
      <c r="DD34" s="186" t="s">
        <v>1006</v>
      </c>
      <c r="DE34" s="186" t="s">
        <v>2924</v>
      </c>
      <c r="DF34" s="186" t="s">
        <v>1006</v>
      </c>
      <c r="DG34" s="186" t="s">
        <v>1006</v>
      </c>
      <c r="DH34" s="186" t="s">
        <v>2924</v>
      </c>
      <c r="DI34" s="186" t="s">
        <v>1006</v>
      </c>
      <c r="DJ34" s="186" t="s">
        <v>1006</v>
      </c>
      <c r="DK34" s="186" t="s">
        <v>2924</v>
      </c>
      <c r="DL34" s="186" t="s">
        <v>1006</v>
      </c>
      <c r="DM34" s="186" t="s">
        <v>1006</v>
      </c>
      <c r="DN34" s="186" t="s">
        <v>2924</v>
      </c>
      <c r="DO34" s="186" t="s">
        <v>1006</v>
      </c>
      <c r="DP34" s="186" t="s">
        <v>1006</v>
      </c>
      <c r="DQ34" s="186" t="s">
        <v>2924</v>
      </c>
      <c r="DR34" s="186" t="s">
        <v>1006</v>
      </c>
      <c r="DS34" s="186" t="s">
        <v>1006</v>
      </c>
      <c r="DT34" s="186" t="s">
        <v>2924</v>
      </c>
      <c r="DU34" s="186" t="s">
        <v>1006</v>
      </c>
      <c r="DV34" s="186" t="s">
        <v>1006</v>
      </c>
      <c r="DW34" s="186" t="s">
        <v>2924</v>
      </c>
      <c r="DX34" s="186" t="s">
        <v>1006</v>
      </c>
      <c r="DY34" s="186" t="s">
        <v>1006</v>
      </c>
      <c r="DZ34" s="186" t="s">
        <v>2924</v>
      </c>
      <c r="EA34" s="186" t="s">
        <v>1006</v>
      </c>
      <c r="EB34" s="186" t="s">
        <v>1006</v>
      </c>
      <c r="EC34" s="186" t="s">
        <v>2924</v>
      </c>
      <c r="ED34" s="186" t="s">
        <v>1006</v>
      </c>
      <c r="EE34" s="186" t="s">
        <v>1006</v>
      </c>
      <c r="EF34" s="186" t="s">
        <v>2924</v>
      </c>
      <c r="EG34" s="186" t="s">
        <v>1006</v>
      </c>
      <c r="EH34" s="186" t="s">
        <v>1006</v>
      </c>
      <c r="EI34" s="186" t="s">
        <v>2924</v>
      </c>
      <c r="EJ34" s="186" t="s">
        <v>1006</v>
      </c>
      <c r="EK34" s="186" t="s">
        <v>1006</v>
      </c>
      <c r="EL34" s="186" t="s">
        <v>2924</v>
      </c>
      <c r="EM34" s="186" t="s">
        <v>1006</v>
      </c>
      <c r="EN34" s="186" t="s">
        <v>1006</v>
      </c>
      <c r="EO34" s="186" t="s">
        <v>2924</v>
      </c>
      <c r="EP34" s="186" t="s">
        <v>1006</v>
      </c>
      <c r="EQ34" s="186" t="s">
        <v>1006</v>
      </c>
      <c r="ER34" s="186" t="s">
        <v>2924</v>
      </c>
      <c r="ES34" s="186" t="s">
        <v>1006</v>
      </c>
      <c r="ET34" s="186" t="s">
        <v>1006</v>
      </c>
    </row>
    <row r="35" spans="1:150" x14ac:dyDescent="0.3">
      <c r="A35" s="1"/>
      <c r="B35" s="185" t="s">
        <v>3039</v>
      </c>
      <c r="C35" s="185" t="s">
        <v>107</v>
      </c>
      <c r="D35" s="185" t="s">
        <v>3030</v>
      </c>
      <c r="E35" s="185" t="s">
        <v>3040</v>
      </c>
      <c r="F35" s="185" t="s">
        <v>3041</v>
      </c>
      <c r="G35" s="186" t="s">
        <v>2924</v>
      </c>
      <c r="H35" s="186" t="s">
        <v>1006</v>
      </c>
      <c r="I35" s="186" t="s">
        <v>1006</v>
      </c>
      <c r="J35" s="186" t="s">
        <v>2924</v>
      </c>
      <c r="K35" s="186" t="s">
        <v>1006</v>
      </c>
      <c r="L35" s="186" t="s">
        <v>1006</v>
      </c>
      <c r="M35" s="186" t="s">
        <v>2924</v>
      </c>
      <c r="N35" s="186" t="s">
        <v>1006</v>
      </c>
      <c r="O35" s="186" t="s">
        <v>1006</v>
      </c>
      <c r="P35" s="186" t="s">
        <v>2924</v>
      </c>
      <c r="Q35" s="186" t="s">
        <v>1006</v>
      </c>
      <c r="R35" s="186" t="s">
        <v>1006</v>
      </c>
      <c r="S35" s="186" t="s">
        <v>2924</v>
      </c>
      <c r="T35" s="186" t="s">
        <v>1006</v>
      </c>
      <c r="U35" s="186" t="s">
        <v>1006</v>
      </c>
      <c r="V35" s="186" t="s">
        <v>2924</v>
      </c>
      <c r="W35" s="186" t="s">
        <v>1006</v>
      </c>
      <c r="X35" s="186" t="s">
        <v>1006</v>
      </c>
      <c r="Y35" s="186" t="s">
        <v>2924</v>
      </c>
      <c r="Z35" s="186" t="s">
        <v>1006</v>
      </c>
      <c r="AA35" s="186" t="s">
        <v>1006</v>
      </c>
      <c r="AB35" s="186" t="s">
        <v>2924</v>
      </c>
      <c r="AC35" s="186" t="s">
        <v>1006</v>
      </c>
      <c r="AD35" s="186" t="s">
        <v>1006</v>
      </c>
      <c r="AE35" s="186" t="s">
        <v>2924</v>
      </c>
      <c r="AF35" s="186" t="s">
        <v>1006</v>
      </c>
      <c r="AG35" s="186" t="s">
        <v>1006</v>
      </c>
      <c r="AH35" s="186" t="s">
        <v>2924</v>
      </c>
      <c r="AI35" s="186" t="s">
        <v>1006</v>
      </c>
      <c r="AJ35" s="186" t="s">
        <v>1006</v>
      </c>
      <c r="AK35" s="186" t="s">
        <v>2924</v>
      </c>
      <c r="AL35" s="186" t="s">
        <v>1006</v>
      </c>
      <c r="AM35" s="186" t="s">
        <v>1006</v>
      </c>
      <c r="AN35" s="186" t="s">
        <v>2924</v>
      </c>
      <c r="AO35" s="186" t="s">
        <v>1006</v>
      </c>
      <c r="AP35" s="186" t="s">
        <v>1006</v>
      </c>
      <c r="AQ35" s="186" t="s">
        <v>2924</v>
      </c>
      <c r="AR35" s="186" t="s">
        <v>1006</v>
      </c>
      <c r="AS35" s="186" t="s">
        <v>1006</v>
      </c>
      <c r="AT35" s="186" t="s">
        <v>2924</v>
      </c>
      <c r="AU35" s="186" t="s">
        <v>1006</v>
      </c>
      <c r="AV35" s="186" t="s">
        <v>1006</v>
      </c>
      <c r="AW35" s="186" t="s">
        <v>2924</v>
      </c>
      <c r="AX35" s="186" t="s">
        <v>1006</v>
      </c>
      <c r="AY35" s="186" t="s">
        <v>1006</v>
      </c>
      <c r="AZ35" s="186" t="s">
        <v>2924</v>
      </c>
      <c r="BA35" s="186" t="s">
        <v>1006</v>
      </c>
      <c r="BB35" s="186" t="s">
        <v>1006</v>
      </c>
      <c r="BC35" s="186" t="s">
        <v>2924</v>
      </c>
      <c r="BD35" s="186" t="s">
        <v>1006</v>
      </c>
      <c r="BE35" s="186" t="s">
        <v>1006</v>
      </c>
      <c r="BF35" s="186" t="s">
        <v>2924</v>
      </c>
      <c r="BG35" s="186" t="s">
        <v>1006</v>
      </c>
      <c r="BH35" s="186" t="s">
        <v>1006</v>
      </c>
      <c r="BI35" s="186" t="s">
        <v>2924</v>
      </c>
      <c r="BJ35" s="186" t="s">
        <v>1006</v>
      </c>
      <c r="BK35" s="186" t="s">
        <v>1006</v>
      </c>
      <c r="BL35" s="186" t="s">
        <v>2924</v>
      </c>
      <c r="BM35" s="186" t="s">
        <v>1006</v>
      </c>
      <c r="BN35" s="186" t="s">
        <v>1006</v>
      </c>
      <c r="BO35" s="186" t="s">
        <v>2924</v>
      </c>
      <c r="BP35" s="186" t="s">
        <v>1006</v>
      </c>
      <c r="BQ35" s="186" t="s">
        <v>1006</v>
      </c>
      <c r="BR35" s="186" t="s">
        <v>2924</v>
      </c>
      <c r="BS35" s="186" t="s">
        <v>1006</v>
      </c>
      <c r="BT35" s="186" t="s">
        <v>1006</v>
      </c>
      <c r="BU35" s="186" t="s">
        <v>2924</v>
      </c>
      <c r="BV35" s="186" t="s">
        <v>1006</v>
      </c>
      <c r="BW35" s="186" t="s">
        <v>1006</v>
      </c>
      <c r="BX35" s="186" t="s">
        <v>2924</v>
      </c>
      <c r="BY35" s="186" t="s">
        <v>1006</v>
      </c>
      <c r="BZ35" s="186" t="s">
        <v>1006</v>
      </c>
      <c r="CA35" s="186" t="s">
        <v>2924</v>
      </c>
      <c r="CB35" s="186" t="s">
        <v>1006</v>
      </c>
      <c r="CC35" s="186" t="s">
        <v>1006</v>
      </c>
      <c r="CD35" s="186" t="s">
        <v>2924</v>
      </c>
      <c r="CE35" s="186" t="s">
        <v>1006</v>
      </c>
      <c r="CF35" s="186" t="s">
        <v>1006</v>
      </c>
      <c r="CG35" s="186" t="s">
        <v>2924</v>
      </c>
      <c r="CH35" s="186" t="s">
        <v>1006</v>
      </c>
      <c r="CI35" s="186" t="s">
        <v>1006</v>
      </c>
      <c r="CJ35" s="186" t="s">
        <v>2924</v>
      </c>
      <c r="CK35" s="186" t="s">
        <v>1006</v>
      </c>
      <c r="CL35" s="186" t="s">
        <v>1006</v>
      </c>
      <c r="CM35" s="186" t="s">
        <v>2924</v>
      </c>
      <c r="CN35" s="186" t="s">
        <v>1006</v>
      </c>
      <c r="CO35" s="186" t="s">
        <v>1006</v>
      </c>
      <c r="CP35" s="186" t="s">
        <v>2924</v>
      </c>
      <c r="CQ35" s="186" t="s">
        <v>1006</v>
      </c>
      <c r="CR35" s="186" t="s">
        <v>1006</v>
      </c>
      <c r="CS35" s="186" t="s">
        <v>2924</v>
      </c>
      <c r="CT35" s="186" t="s">
        <v>1006</v>
      </c>
      <c r="CU35" s="186" t="s">
        <v>1006</v>
      </c>
      <c r="CV35" s="186" t="s">
        <v>2924</v>
      </c>
      <c r="CW35" s="186" t="s">
        <v>1006</v>
      </c>
      <c r="CX35" s="186" t="s">
        <v>1006</v>
      </c>
      <c r="CY35" s="186" t="s">
        <v>2924</v>
      </c>
      <c r="CZ35" s="186" t="s">
        <v>1006</v>
      </c>
      <c r="DA35" s="186" t="s">
        <v>1006</v>
      </c>
      <c r="DB35" s="186" t="s">
        <v>2924</v>
      </c>
      <c r="DC35" s="186" t="s">
        <v>1006</v>
      </c>
      <c r="DD35" s="186" t="s">
        <v>1006</v>
      </c>
      <c r="DE35" s="186" t="s">
        <v>2924</v>
      </c>
      <c r="DF35" s="186" t="s">
        <v>1006</v>
      </c>
      <c r="DG35" s="186" t="s">
        <v>1006</v>
      </c>
      <c r="DH35" s="186" t="s">
        <v>2924</v>
      </c>
      <c r="DI35" s="186" t="s">
        <v>1006</v>
      </c>
      <c r="DJ35" s="186" t="s">
        <v>1006</v>
      </c>
      <c r="DK35" s="186" t="s">
        <v>2924</v>
      </c>
      <c r="DL35" s="186" t="s">
        <v>1006</v>
      </c>
      <c r="DM35" s="186" t="s">
        <v>1006</v>
      </c>
      <c r="DN35" s="186" t="s">
        <v>2924</v>
      </c>
      <c r="DO35" s="186" t="s">
        <v>1006</v>
      </c>
      <c r="DP35" s="186" t="s">
        <v>1006</v>
      </c>
      <c r="DQ35" s="186" t="s">
        <v>2924</v>
      </c>
      <c r="DR35" s="186" t="s">
        <v>1006</v>
      </c>
      <c r="DS35" s="186" t="s">
        <v>1006</v>
      </c>
      <c r="DT35" s="186" t="s">
        <v>2924</v>
      </c>
      <c r="DU35" s="186" t="s">
        <v>1006</v>
      </c>
      <c r="DV35" s="186" t="s">
        <v>1006</v>
      </c>
      <c r="DW35" s="186" t="s">
        <v>2924</v>
      </c>
      <c r="DX35" s="186" t="s">
        <v>1006</v>
      </c>
      <c r="DY35" s="186" t="s">
        <v>1006</v>
      </c>
      <c r="DZ35" s="186" t="s">
        <v>2924</v>
      </c>
      <c r="EA35" s="186" t="s">
        <v>1006</v>
      </c>
      <c r="EB35" s="186" t="s">
        <v>1006</v>
      </c>
      <c r="EC35" s="186" t="s">
        <v>2924</v>
      </c>
      <c r="ED35" s="186" t="s">
        <v>1006</v>
      </c>
      <c r="EE35" s="186" t="s">
        <v>1006</v>
      </c>
      <c r="EF35" s="186" t="s">
        <v>2924</v>
      </c>
      <c r="EG35" s="186" t="s">
        <v>1006</v>
      </c>
      <c r="EH35" s="186" t="s">
        <v>1006</v>
      </c>
      <c r="EI35" s="186" t="s">
        <v>2924</v>
      </c>
      <c r="EJ35" s="186" t="s">
        <v>1006</v>
      </c>
      <c r="EK35" s="186" t="s">
        <v>1006</v>
      </c>
      <c r="EL35" s="186" t="s">
        <v>2924</v>
      </c>
      <c r="EM35" s="186" t="s">
        <v>1006</v>
      </c>
      <c r="EN35" s="186" t="s">
        <v>1006</v>
      </c>
      <c r="EO35" s="186" t="s">
        <v>2924</v>
      </c>
      <c r="EP35" s="186" t="s">
        <v>1006</v>
      </c>
      <c r="EQ35" s="186" t="s">
        <v>1006</v>
      </c>
      <c r="ER35" s="186" t="s">
        <v>2924</v>
      </c>
      <c r="ES35" s="186" t="s">
        <v>1006</v>
      </c>
      <c r="ET35" s="186" t="s">
        <v>1006</v>
      </c>
    </row>
    <row r="36" spans="1:150" x14ac:dyDescent="0.3">
      <c r="A36" s="1"/>
      <c r="B36" s="185" t="s">
        <v>3042</v>
      </c>
      <c r="C36" s="185" t="s">
        <v>107</v>
      </c>
      <c r="D36" s="185" t="s">
        <v>3030</v>
      </c>
      <c r="E36" s="185" t="s">
        <v>3043</v>
      </c>
      <c r="F36" s="185" t="s">
        <v>3044</v>
      </c>
      <c r="G36" s="186" t="s">
        <v>2924</v>
      </c>
      <c r="H36" s="186" t="s">
        <v>1006</v>
      </c>
      <c r="I36" s="186" t="s">
        <v>1006</v>
      </c>
      <c r="J36" s="186" t="s">
        <v>2924</v>
      </c>
      <c r="K36" s="186" t="s">
        <v>1006</v>
      </c>
      <c r="L36" s="186" t="s">
        <v>1006</v>
      </c>
      <c r="M36" s="186" t="s">
        <v>2924</v>
      </c>
      <c r="N36" s="186" t="s">
        <v>1006</v>
      </c>
      <c r="O36" s="186" t="s">
        <v>1006</v>
      </c>
      <c r="P36" s="186" t="s">
        <v>2924</v>
      </c>
      <c r="Q36" s="186" t="s">
        <v>1006</v>
      </c>
      <c r="R36" s="186" t="s">
        <v>1006</v>
      </c>
      <c r="S36" s="186" t="s">
        <v>2924</v>
      </c>
      <c r="T36" s="186" t="s">
        <v>1006</v>
      </c>
      <c r="U36" s="186" t="s">
        <v>1006</v>
      </c>
      <c r="V36" s="186" t="s">
        <v>2924</v>
      </c>
      <c r="W36" s="186" t="s">
        <v>1006</v>
      </c>
      <c r="X36" s="186" t="s">
        <v>1006</v>
      </c>
      <c r="Y36" s="186" t="s">
        <v>2924</v>
      </c>
      <c r="Z36" s="186" t="s">
        <v>1006</v>
      </c>
      <c r="AA36" s="186" t="s">
        <v>1006</v>
      </c>
      <c r="AB36" s="186" t="s">
        <v>2924</v>
      </c>
      <c r="AC36" s="186" t="s">
        <v>1006</v>
      </c>
      <c r="AD36" s="186" t="s">
        <v>1006</v>
      </c>
      <c r="AE36" s="186" t="s">
        <v>2924</v>
      </c>
      <c r="AF36" s="186" t="s">
        <v>1006</v>
      </c>
      <c r="AG36" s="186" t="s">
        <v>1006</v>
      </c>
      <c r="AH36" s="186" t="s">
        <v>2924</v>
      </c>
      <c r="AI36" s="186" t="s">
        <v>1006</v>
      </c>
      <c r="AJ36" s="186" t="s">
        <v>1006</v>
      </c>
      <c r="AK36" s="186" t="s">
        <v>2924</v>
      </c>
      <c r="AL36" s="186" t="s">
        <v>1006</v>
      </c>
      <c r="AM36" s="186" t="s">
        <v>1006</v>
      </c>
      <c r="AN36" s="186" t="s">
        <v>2924</v>
      </c>
      <c r="AO36" s="186" t="s">
        <v>1006</v>
      </c>
      <c r="AP36" s="186" t="s">
        <v>1006</v>
      </c>
      <c r="AQ36" s="186" t="s">
        <v>2924</v>
      </c>
      <c r="AR36" s="186" t="s">
        <v>1006</v>
      </c>
      <c r="AS36" s="186" t="s">
        <v>1006</v>
      </c>
      <c r="AT36" s="186" t="s">
        <v>2924</v>
      </c>
      <c r="AU36" s="186" t="s">
        <v>1006</v>
      </c>
      <c r="AV36" s="186" t="s">
        <v>1006</v>
      </c>
      <c r="AW36" s="186" t="s">
        <v>2924</v>
      </c>
      <c r="AX36" s="186" t="s">
        <v>1006</v>
      </c>
      <c r="AY36" s="186" t="s">
        <v>1006</v>
      </c>
      <c r="AZ36" s="186" t="s">
        <v>2924</v>
      </c>
      <c r="BA36" s="186" t="s">
        <v>1006</v>
      </c>
      <c r="BB36" s="186" t="s">
        <v>1006</v>
      </c>
      <c r="BC36" s="186" t="s">
        <v>2924</v>
      </c>
      <c r="BD36" s="186" t="s">
        <v>1006</v>
      </c>
      <c r="BE36" s="186" t="s">
        <v>1006</v>
      </c>
      <c r="BF36" s="186" t="s">
        <v>2924</v>
      </c>
      <c r="BG36" s="186" t="s">
        <v>1006</v>
      </c>
      <c r="BH36" s="186" t="s">
        <v>1006</v>
      </c>
      <c r="BI36" s="186" t="s">
        <v>2924</v>
      </c>
      <c r="BJ36" s="186" t="s">
        <v>1006</v>
      </c>
      <c r="BK36" s="186" t="s">
        <v>1006</v>
      </c>
      <c r="BL36" s="186" t="s">
        <v>2924</v>
      </c>
      <c r="BM36" s="186" t="s">
        <v>1006</v>
      </c>
      <c r="BN36" s="186" t="s">
        <v>1006</v>
      </c>
      <c r="BO36" s="186" t="s">
        <v>2924</v>
      </c>
      <c r="BP36" s="186" t="s">
        <v>1006</v>
      </c>
      <c r="BQ36" s="186" t="s">
        <v>1006</v>
      </c>
      <c r="BR36" s="186" t="s">
        <v>2924</v>
      </c>
      <c r="BS36" s="186" t="s">
        <v>1006</v>
      </c>
      <c r="BT36" s="186" t="s">
        <v>1006</v>
      </c>
      <c r="BU36" s="186" t="s">
        <v>2924</v>
      </c>
      <c r="BV36" s="186" t="s">
        <v>1006</v>
      </c>
      <c r="BW36" s="186" t="s">
        <v>1006</v>
      </c>
      <c r="BX36" s="186" t="s">
        <v>2924</v>
      </c>
      <c r="BY36" s="186" t="s">
        <v>1006</v>
      </c>
      <c r="BZ36" s="186" t="s">
        <v>1006</v>
      </c>
      <c r="CA36" s="186" t="s">
        <v>2924</v>
      </c>
      <c r="CB36" s="186" t="s">
        <v>1006</v>
      </c>
      <c r="CC36" s="186" t="s">
        <v>1006</v>
      </c>
      <c r="CD36" s="186" t="s">
        <v>2924</v>
      </c>
      <c r="CE36" s="186" t="s">
        <v>1006</v>
      </c>
      <c r="CF36" s="186" t="s">
        <v>1006</v>
      </c>
      <c r="CG36" s="186" t="s">
        <v>2924</v>
      </c>
      <c r="CH36" s="186" t="s">
        <v>1006</v>
      </c>
      <c r="CI36" s="186" t="s">
        <v>1006</v>
      </c>
      <c r="CJ36" s="186" t="s">
        <v>2924</v>
      </c>
      <c r="CK36" s="186" t="s">
        <v>1006</v>
      </c>
      <c r="CL36" s="186" t="s">
        <v>1006</v>
      </c>
      <c r="CM36" s="186" t="s">
        <v>2924</v>
      </c>
      <c r="CN36" s="186" t="s">
        <v>1006</v>
      </c>
      <c r="CO36" s="186" t="s">
        <v>1006</v>
      </c>
      <c r="CP36" s="186" t="s">
        <v>2924</v>
      </c>
      <c r="CQ36" s="186" t="s">
        <v>1006</v>
      </c>
      <c r="CR36" s="186" t="s">
        <v>1006</v>
      </c>
      <c r="CS36" s="186" t="s">
        <v>2924</v>
      </c>
      <c r="CT36" s="186" t="s">
        <v>1006</v>
      </c>
      <c r="CU36" s="186" t="s">
        <v>1006</v>
      </c>
      <c r="CV36" s="186" t="s">
        <v>2924</v>
      </c>
      <c r="CW36" s="186" t="s">
        <v>1006</v>
      </c>
      <c r="CX36" s="186" t="s">
        <v>1006</v>
      </c>
      <c r="CY36" s="186" t="s">
        <v>2924</v>
      </c>
      <c r="CZ36" s="186" t="s">
        <v>1006</v>
      </c>
      <c r="DA36" s="186" t="s">
        <v>1006</v>
      </c>
      <c r="DB36" s="186" t="s">
        <v>2924</v>
      </c>
      <c r="DC36" s="186" t="s">
        <v>1006</v>
      </c>
      <c r="DD36" s="186" t="s">
        <v>1006</v>
      </c>
      <c r="DE36" s="186" t="s">
        <v>2924</v>
      </c>
      <c r="DF36" s="186" t="s">
        <v>1006</v>
      </c>
      <c r="DG36" s="186" t="s">
        <v>1006</v>
      </c>
      <c r="DH36" s="186" t="s">
        <v>2924</v>
      </c>
      <c r="DI36" s="186" t="s">
        <v>1006</v>
      </c>
      <c r="DJ36" s="186" t="s">
        <v>1006</v>
      </c>
      <c r="DK36" s="186" t="s">
        <v>2924</v>
      </c>
      <c r="DL36" s="186" t="s">
        <v>1006</v>
      </c>
      <c r="DM36" s="186" t="s">
        <v>1006</v>
      </c>
      <c r="DN36" s="186" t="s">
        <v>2924</v>
      </c>
      <c r="DO36" s="186" t="s">
        <v>1006</v>
      </c>
      <c r="DP36" s="186" t="s">
        <v>1006</v>
      </c>
      <c r="DQ36" s="186" t="s">
        <v>2924</v>
      </c>
      <c r="DR36" s="186" t="s">
        <v>1006</v>
      </c>
      <c r="DS36" s="186" t="s">
        <v>1006</v>
      </c>
      <c r="DT36" s="186" t="s">
        <v>2924</v>
      </c>
      <c r="DU36" s="186" t="s">
        <v>1006</v>
      </c>
      <c r="DV36" s="186" t="s">
        <v>1006</v>
      </c>
      <c r="DW36" s="186" t="s">
        <v>2924</v>
      </c>
      <c r="DX36" s="186" t="s">
        <v>1006</v>
      </c>
      <c r="DY36" s="186" t="s">
        <v>1006</v>
      </c>
      <c r="DZ36" s="186" t="s">
        <v>2924</v>
      </c>
      <c r="EA36" s="186" t="s">
        <v>1006</v>
      </c>
      <c r="EB36" s="186" t="s">
        <v>1006</v>
      </c>
      <c r="EC36" s="186" t="s">
        <v>2924</v>
      </c>
      <c r="ED36" s="186" t="s">
        <v>1006</v>
      </c>
      <c r="EE36" s="186" t="s">
        <v>1006</v>
      </c>
      <c r="EF36" s="186" t="s">
        <v>2924</v>
      </c>
      <c r="EG36" s="186" t="s">
        <v>1006</v>
      </c>
      <c r="EH36" s="186" t="s">
        <v>1006</v>
      </c>
      <c r="EI36" s="186" t="s">
        <v>2924</v>
      </c>
      <c r="EJ36" s="186" t="s">
        <v>1006</v>
      </c>
      <c r="EK36" s="186" t="s">
        <v>1006</v>
      </c>
      <c r="EL36" s="186" t="s">
        <v>2924</v>
      </c>
      <c r="EM36" s="186" t="s">
        <v>1006</v>
      </c>
      <c r="EN36" s="186" t="s">
        <v>1006</v>
      </c>
      <c r="EO36" s="186" t="s">
        <v>2924</v>
      </c>
      <c r="EP36" s="186" t="s">
        <v>1006</v>
      </c>
      <c r="EQ36" s="186" t="s">
        <v>1006</v>
      </c>
      <c r="ER36" s="186" t="s">
        <v>2924</v>
      </c>
      <c r="ES36" s="186" t="s">
        <v>1006</v>
      </c>
      <c r="ET36" s="186" t="s">
        <v>1006</v>
      </c>
    </row>
    <row r="37" spans="1:150" x14ac:dyDescent="0.3">
      <c r="A37" s="1"/>
      <c r="B37" s="185" t="s">
        <v>3045</v>
      </c>
      <c r="C37" s="185" t="s">
        <v>107</v>
      </c>
      <c r="D37" s="185" t="s">
        <v>3030</v>
      </c>
      <c r="E37" s="185" t="s">
        <v>3046</v>
      </c>
      <c r="F37" s="185" t="s">
        <v>3047</v>
      </c>
      <c r="G37" s="186" t="s">
        <v>2924</v>
      </c>
      <c r="H37" s="186" t="s">
        <v>1006</v>
      </c>
      <c r="I37" s="186" t="s">
        <v>1006</v>
      </c>
      <c r="J37" s="186" t="s">
        <v>2924</v>
      </c>
      <c r="K37" s="186" t="s">
        <v>1006</v>
      </c>
      <c r="L37" s="186" t="s">
        <v>1006</v>
      </c>
      <c r="M37" s="186" t="s">
        <v>2924</v>
      </c>
      <c r="N37" s="186" t="s">
        <v>1006</v>
      </c>
      <c r="O37" s="186" t="s">
        <v>1006</v>
      </c>
      <c r="P37" s="186" t="s">
        <v>2924</v>
      </c>
      <c r="Q37" s="186" t="s">
        <v>1006</v>
      </c>
      <c r="R37" s="186" t="s">
        <v>1006</v>
      </c>
      <c r="S37" s="186" t="s">
        <v>2924</v>
      </c>
      <c r="T37" s="186" t="s">
        <v>1006</v>
      </c>
      <c r="U37" s="186" t="s">
        <v>1006</v>
      </c>
      <c r="V37" s="186" t="s">
        <v>2924</v>
      </c>
      <c r="W37" s="186" t="s">
        <v>1006</v>
      </c>
      <c r="X37" s="186" t="s">
        <v>1006</v>
      </c>
      <c r="Y37" s="186" t="s">
        <v>2924</v>
      </c>
      <c r="Z37" s="186" t="s">
        <v>1006</v>
      </c>
      <c r="AA37" s="186" t="s">
        <v>1006</v>
      </c>
      <c r="AB37" s="186" t="s">
        <v>2924</v>
      </c>
      <c r="AC37" s="186" t="s">
        <v>1006</v>
      </c>
      <c r="AD37" s="186" t="s">
        <v>1006</v>
      </c>
      <c r="AE37" s="186" t="s">
        <v>2924</v>
      </c>
      <c r="AF37" s="186" t="s">
        <v>1006</v>
      </c>
      <c r="AG37" s="186" t="s">
        <v>1006</v>
      </c>
      <c r="AH37" s="186" t="s">
        <v>2924</v>
      </c>
      <c r="AI37" s="186" t="s">
        <v>1006</v>
      </c>
      <c r="AJ37" s="186" t="s">
        <v>1006</v>
      </c>
      <c r="AK37" s="186" t="s">
        <v>2924</v>
      </c>
      <c r="AL37" s="186" t="s">
        <v>1006</v>
      </c>
      <c r="AM37" s="186" t="s">
        <v>1006</v>
      </c>
      <c r="AN37" s="186" t="s">
        <v>2924</v>
      </c>
      <c r="AO37" s="186" t="s">
        <v>1006</v>
      </c>
      <c r="AP37" s="186" t="s">
        <v>1006</v>
      </c>
      <c r="AQ37" s="186" t="s">
        <v>2924</v>
      </c>
      <c r="AR37" s="186" t="s">
        <v>1006</v>
      </c>
      <c r="AS37" s="186" t="s">
        <v>1006</v>
      </c>
      <c r="AT37" s="186" t="s">
        <v>2924</v>
      </c>
      <c r="AU37" s="186" t="s">
        <v>1006</v>
      </c>
      <c r="AV37" s="186" t="s">
        <v>1006</v>
      </c>
      <c r="AW37" s="186" t="s">
        <v>2924</v>
      </c>
      <c r="AX37" s="186" t="s">
        <v>1006</v>
      </c>
      <c r="AY37" s="186" t="s">
        <v>1006</v>
      </c>
      <c r="AZ37" s="186" t="s">
        <v>2924</v>
      </c>
      <c r="BA37" s="186" t="s">
        <v>1006</v>
      </c>
      <c r="BB37" s="186" t="s">
        <v>1006</v>
      </c>
      <c r="BC37" s="186" t="s">
        <v>2924</v>
      </c>
      <c r="BD37" s="186" t="s">
        <v>1006</v>
      </c>
      <c r="BE37" s="186" t="s">
        <v>1006</v>
      </c>
      <c r="BF37" s="186" t="s">
        <v>2924</v>
      </c>
      <c r="BG37" s="186" t="s">
        <v>1006</v>
      </c>
      <c r="BH37" s="186" t="s">
        <v>1006</v>
      </c>
      <c r="BI37" s="186" t="s">
        <v>2924</v>
      </c>
      <c r="BJ37" s="186" t="s">
        <v>1006</v>
      </c>
      <c r="BK37" s="186" t="s">
        <v>1006</v>
      </c>
      <c r="BL37" s="186" t="s">
        <v>2924</v>
      </c>
      <c r="BM37" s="186" t="s">
        <v>1006</v>
      </c>
      <c r="BN37" s="186" t="s">
        <v>1006</v>
      </c>
      <c r="BO37" s="186" t="s">
        <v>2924</v>
      </c>
      <c r="BP37" s="186" t="s">
        <v>1006</v>
      </c>
      <c r="BQ37" s="186" t="s">
        <v>1006</v>
      </c>
      <c r="BR37" s="186" t="s">
        <v>2924</v>
      </c>
      <c r="BS37" s="186" t="s">
        <v>1006</v>
      </c>
      <c r="BT37" s="186" t="s">
        <v>1006</v>
      </c>
      <c r="BU37" s="186" t="s">
        <v>2924</v>
      </c>
      <c r="BV37" s="186" t="s">
        <v>1006</v>
      </c>
      <c r="BW37" s="186" t="s">
        <v>1006</v>
      </c>
      <c r="BX37" s="186" t="s">
        <v>2924</v>
      </c>
      <c r="BY37" s="186" t="s">
        <v>1006</v>
      </c>
      <c r="BZ37" s="186" t="s">
        <v>1006</v>
      </c>
      <c r="CA37" s="186" t="s">
        <v>2924</v>
      </c>
      <c r="CB37" s="186" t="s">
        <v>1006</v>
      </c>
      <c r="CC37" s="186" t="s">
        <v>1006</v>
      </c>
      <c r="CD37" s="186" t="s">
        <v>2924</v>
      </c>
      <c r="CE37" s="186" t="s">
        <v>1006</v>
      </c>
      <c r="CF37" s="186" t="s">
        <v>1006</v>
      </c>
      <c r="CG37" s="186" t="s">
        <v>2924</v>
      </c>
      <c r="CH37" s="186" t="s">
        <v>1006</v>
      </c>
      <c r="CI37" s="186" t="s">
        <v>1006</v>
      </c>
      <c r="CJ37" s="186" t="s">
        <v>2924</v>
      </c>
      <c r="CK37" s="186" t="s">
        <v>1006</v>
      </c>
      <c r="CL37" s="186" t="s">
        <v>1006</v>
      </c>
      <c r="CM37" s="186" t="s">
        <v>2924</v>
      </c>
      <c r="CN37" s="186" t="s">
        <v>1006</v>
      </c>
      <c r="CO37" s="186" t="s">
        <v>1006</v>
      </c>
      <c r="CP37" s="186" t="s">
        <v>2924</v>
      </c>
      <c r="CQ37" s="186" t="s">
        <v>1006</v>
      </c>
      <c r="CR37" s="186" t="s">
        <v>1006</v>
      </c>
      <c r="CS37" s="186" t="s">
        <v>2924</v>
      </c>
      <c r="CT37" s="186" t="s">
        <v>1006</v>
      </c>
      <c r="CU37" s="186" t="s">
        <v>1006</v>
      </c>
      <c r="CV37" s="186" t="s">
        <v>2924</v>
      </c>
      <c r="CW37" s="186" t="s">
        <v>1006</v>
      </c>
      <c r="CX37" s="186" t="s">
        <v>1006</v>
      </c>
      <c r="CY37" s="186" t="s">
        <v>2924</v>
      </c>
      <c r="CZ37" s="186" t="s">
        <v>1006</v>
      </c>
      <c r="DA37" s="186" t="s">
        <v>1006</v>
      </c>
      <c r="DB37" s="186" t="s">
        <v>2924</v>
      </c>
      <c r="DC37" s="186" t="s">
        <v>1006</v>
      </c>
      <c r="DD37" s="186" t="s">
        <v>1006</v>
      </c>
      <c r="DE37" s="186" t="s">
        <v>2924</v>
      </c>
      <c r="DF37" s="186" t="s">
        <v>1006</v>
      </c>
      <c r="DG37" s="186" t="s">
        <v>1006</v>
      </c>
      <c r="DH37" s="186" t="s">
        <v>2924</v>
      </c>
      <c r="DI37" s="186" t="s">
        <v>1006</v>
      </c>
      <c r="DJ37" s="186" t="s">
        <v>1006</v>
      </c>
      <c r="DK37" s="186" t="s">
        <v>2924</v>
      </c>
      <c r="DL37" s="186" t="s">
        <v>1006</v>
      </c>
      <c r="DM37" s="186" t="s">
        <v>1006</v>
      </c>
      <c r="DN37" s="186" t="s">
        <v>2924</v>
      </c>
      <c r="DO37" s="186" t="s">
        <v>1006</v>
      </c>
      <c r="DP37" s="186" t="s">
        <v>1006</v>
      </c>
      <c r="DQ37" s="186" t="s">
        <v>2924</v>
      </c>
      <c r="DR37" s="186" t="s">
        <v>1006</v>
      </c>
      <c r="DS37" s="186" t="s">
        <v>1006</v>
      </c>
      <c r="DT37" s="186" t="s">
        <v>2924</v>
      </c>
      <c r="DU37" s="186" t="s">
        <v>1006</v>
      </c>
      <c r="DV37" s="186" t="s">
        <v>1006</v>
      </c>
      <c r="DW37" s="186" t="s">
        <v>2924</v>
      </c>
      <c r="DX37" s="186" t="s">
        <v>1006</v>
      </c>
      <c r="DY37" s="186" t="s">
        <v>1006</v>
      </c>
      <c r="DZ37" s="186" t="s">
        <v>2924</v>
      </c>
      <c r="EA37" s="186" t="s">
        <v>1006</v>
      </c>
      <c r="EB37" s="186" t="s">
        <v>1006</v>
      </c>
      <c r="EC37" s="186" t="s">
        <v>2924</v>
      </c>
      <c r="ED37" s="186" t="s">
        <v>1006</v>
      </c>
      <c r="EE37" s="186" t="s">
        <v>1006</v>
      </c>
      <c r="EF37" s="186" t="s">
        <v>2924</v>
      </c>
      <c r="EG37" s="186" t="s">
        <v>1006</v>
      </c>
      <c r="EH37" s="186" t="s">
        <v>1006</v>
      </c>
      <c r="EI37" s="186" t="s">
        <v>2924</v>
      </c>
      <c r="EJ37" s="186" t="s">
        <v>1006</v>
      </c>
      <c r="EK37" s="186" t="s">
        <v>1006</v>
      </c>
      <c r="EL37" s="186" t="s">
        <v>2924</v>
      </c>
      <c r="EM37" s="186" t="s">
        <v>1006</v>
      </c>
      <c r="EN37" s="186" t="s">
        <v>1006</v>
      </c>
      <c r="EO37" s="186" t="s">
        <v>2924</v>
      </c>
      <c r="EP37" s="186" t="s">
        <v>1006</v>
      </c>
      <c r="EQ37" s="186" t="s">
        <v>1006</v>
      </c>
      <c r="ER37" s="186" t="s">
        <v>2924</v>
      </c>
      <c r="ES37" s="186" t="s">
        <v>1006</v>
      </c>
      <c r="ET37" s="186" t="s">
        <v>1006</v>
      </c>
    </row>
    <row r="38" spans="1:150" x14ac:dyDescent="0.3">
      <c r="A38" s="1"/>
      <c r="B38" s="185" t="s">
        <v>3048</v>
      </c>
      <c r="C38" s="185" t="s">
        <v>107</v>
      </c>
      <c r="D38" s="185" t="s">
        <v>3030</v>
      </c>
      <c r="E38" s="185" t="s">
        <v>3049</v>
      </c>
      <c r="F38" s="185" t="s">
        <v>3050</v>
      </c>
      <c r="G38" s="186" t="s">
        <v>2924</v>
      </c>
      <c r="H38" s="186" t="s">
        <v>1006</v>
      </c>
      <c r="I38" s="186" t="s">
        <v>1006</v>
      </c>
      <c r="J38" s="186" t="s">
        <v>2924</v>
      </c>
      <c r="K38" s="186" t="s">
        <v>1006</v>
      </c>
      <c r="L38" s="186" t="s">
        <v>1006</v>
      </c>
      <c r="M38" s="186" t="s">
        <v>2924</v>
      </c>
      <c r="N38" s="186" t="s">
        <v>1006</v>
      </c>
      <c r="O38" s="186" t="s">
        <v>1006</v>
      </c>
      <c r="P38" s="186" t="s">
        <v>2924</v>
      </c>
      <c r="Q38" s="186" t="s">
        <v>1006</v>
      </c>
      <c r="R38" s="186" t="s">
        <v>1006</v>
      </c>
      <c r="S38" s="186" t="s">
        <v>2924</v>
      </c>
      <c r="T38" s="186" t="s">
        <v>1006</v>
      </c>
      <c r="U38" s="186" t="s">
        <v>1006</v>
      </c>
      <c r="V38" s="186" t="s">
        <v>2924</v>
      </c>
      <c r="W38" s="186" t="s">
        <v>1006</v>
      </c>
      <c r="X38" s="186" t="s">
        <v>1006</v>
      </c>
      <c r="Y38" s="186" t="s">
        <v>2924</v>
      </c>
      <c r="Z38" s="186" t="s">
        <v>1006</v>
      </c>
      <c r="AA38" s="186" t="s">
        <v>1006</v>
      </c>
      <c r="AB38" s="186" t="s">
        <v>2924</v>
      </c>
      <c r="AC38" s="186" t="s">
        <v>1006</v>
      </c>
      <c r="AD38" s="186" t="s">
        <v>1006</v>
      </c>
      <c r="AE38" s="186" t="s">
        <v>2924</v>
      </c>
      <c r="AF38" s="186" t="s">
        <v>1006</v>
      </c>
      <c r="AG38" s="186" t="s">
        <v>1006</v>
      </c>
      <c r="AH38" s="186" t="s">
        <v>2924</v>
      </c>
      <c r="AI38" s="186" t="s">
        <v>1006</v>
      </c>
      <c r="AJ38" s="186" t="s">
        <v>1006</v>
      </c>
      <c r="AK38" s="186" t="s">
        <v>2924</v>
      </c>
      <c r="AL38" s="186" t="s">
        <v>1006</v>
      </c>
      <c r="AM38" s="186" t="s">
        <v>1006</v>
      </c>
      <c r="AN38" s="186" t="s">
        <v>2924</v>
      </c>
      <c r="AO38" s="186" t="s">
        <v>1006</v>
      </c>
      <c r="AP38" s="186" t="s">
        <v>1006</v>
      </c>
      <c r="AQ38" s="186" t="s">
        <v>2924</v>
      </c>
      <c r="AR38" s="186" t="s">
        <v>1006</v>
      </c>
      <c r="AS38" s="186" t="s">
        <v>1006</v>
      </c>
      <c r="AT38" s="186" t="s">
        <v>2924</v>
      </c>
      <c r="AU38" s="186" t="s">
        <v>1006</v>
      </c>
      <c r="AV38" s="186" t="s">
        <v>1006</v>
      </c>
      <c r="AW38" s="186" t="s">
        <v>2924</v>
      </c>
      <c r="AX38" s="186" t="s">
        <v>1006</v>
      </c>
      <c r="AY38" s="186" t="s">
        <v>1006</v>
      </c>
      <c r="AZ38" s="186" t="s">
        <v>2924</v>
      </c>
      <c r="BA38" s="186" t="s">
        <v>1006</v>
      </c>
      <c r="BB38" s="186" t="s">
        <v>1006</v>
      </c>
      <c r="BC38" s="186" t="s">
        <v>2924</v>
      </c>
      <c r="BD38" s="186" t="s">
        <v>1006</v>
      </c>
      <c r="BE38" s="186" t="s">
        <v>1006</v>
      </c>
      <c r="BF38" s="186" t="s">
        <v>2924</v>
      </c>
      <c r="BG38" s="186" t="s">
        <v>1006</v>
      </c>
      <c r="BH38" s="186" t="s">
        <v>1006</v>
      </c>
      <c r="BI38" s="186" t="s">
        <v>2924</v>
      </c>
      <c r="BJ38" s="186" t="s">
        <v>1006</v>
      </c>
      <c r="BK38" s="186" t="s">
        <v>1006</v>
      </c>
      <c r="BL38" s="186" t="s">
        <v>2924</v>
      </c>
      <c r="BM38" s="186" t="s">
        <v>1006</v>
      </c>
      <c r="BN38" s="186" t="s">
        <v>1006</v>
      </c>
      <c r="BO38" s="186" t="s">
        <v>2924</v>
      </c>
      <c r="BP38" s="186" t="s">
        <v>1006</v>
      </c>
      <c r="BQ38" s="186" t="s">
        <v>1006</v>
      </c>
      <c r="BR38" s="186" t="s">
        <v>2924</v>
      </c>
      <c r="BS38" s="186" t="s">
        <v>1006</v>
      </c>
      <c r="BT38" s="186" t="s">
        <v>1006</v>
      </c>
      <c r="BU38" s="186" t="s">
        <v>2924</v>
      </c>
      <c r="BV38" s="186" t="s">
        <v>1006</v>
      </c>
      <c r="BW38" s="186" t="s">
        <v>1006</v>
      </c>
      <c r="BX38" s="186" t="s">
        <v>2924</v>
      </c>
      <c r="BY38" s="186" t="s">
        <v>1006</v>
      </c>
      <c r="BZ38" s="186" t="s">
        <v>1006</v>
      </c>
      <c r="CA38" s="186" t="s">
        <v>2924</v>
      </c>
      <c r="CB38" s="186" t="s">
        <v>1006</v>
      </c>
      <c r="CC38" s="186" t="s">
        <v>1006</v>
      </c>
      <c r="CD38" s="186" t="s">
        <v>2924</v>
      </c>
      <c r="CE38" s="186" t="s">
        <v>1006</v>
      </c>
      <c r="CF38" s="186" t="s">
        <v>1006</v>
      </c>
      <c r="CG38" s="186" t="s">
        <v>2924</v>
      </c>
      <c r="CH38" s="186" t="s">
        <v>1006</v>
      </c>
      <c r="CI38" s="186" t="s">
        <v>1006</v>
      </c>
      <c r="CJ38" s="186" t="s">
        <v>2924</v>
      </c>
      <c r="CK38" s="186" t="s">
        <v>1006</v>
      </c>
      <c r="CL38" s="186" t="s">
        <v>1006</v>
      </c>
      <c r="CM38" s="186" t="s">
        <v>2924</v>
      </c>
      <c r="CN38" s="186" t="s">
        <v>1006</v>
      </c>
      <c r="CO38" s="186" t="s">
        <v>1006</v>
      </c>
      <c r="CP38" s="186" t="s">
        <v>2924</v>
      </c>
      <c r="CQ38" s="186" t="s">
        <v>1006</v>
      </c>
      <c r="CR38" s="186" t="s">
        <v>1006</v>
      </c>
      <c r="CS38" s="186" t="s">
        <v>2924</v>
      </c>
      <c r="CT38" s="186" t="s">
        <v>1006</v>
      </c>
      <c r="CU38" s="186" t="s">
        <v>1006</v>
      </c>
      <c r="CV38" s="186" t="s">
        <v>2924</v>
      </c>
      <c r="CW38" s="186" t="s">
        <v>1006</v>
      </c>
      <c r="CX38" s="186" t="s">
        <v>1006</v>
      </c>
      <c r="CY38" s="186" t="s">
        <v>2924</v>
      </c>
      <c r="CZ38" s="186" t="s">
        <v>1006</v>
      </c>
      <c r="DA38" s="186" t="s">
        <v>1006</v>
      </c>
      <c r="DB38" s="186" t="s">
        <v>2924</v>
      </c>
      <c r="DC38" s="186" t="s">
        <v>1006</v>
      </c>
      <c r="DD38" s="186" t="s">
        <v>1006</v>
      </c>
      <c r="DE38" s="186" t="s">
        <v>2924</v>
      </c>
      <c r="DF38" s="186" t="s">
        <v>1006</v>
      </c>
      <c r="DG38" s="186" t="s">
        <v>1006</v>
      </c>
      <c r="DH38" s="186" t="s">
        <v>2924</v>
      </c>
      <c r="DI38" s="186" t="s">
        <v>1006</v>
      </c>
      <c r="DJ38" s="186" t="s">
        <v>1006</v>
      </c>
      <c r="DK38" s="186" t="s">
        <v>2924</v>
      </c>
      <c r="DL38" s="186" t="s">
        <v>1006</v>
      </c>
      <c r="DM38" s="186" t="s">
        <v>1006</v>
      </c>
      <c r="DN38" s="186" t="s">
        <v>2924</v>
      </c>
      <c r="DO38" s="186" t="s">
        <v>1006</v>
      </c>
      <c r="DP38" s="186" t="s">
        <v>1006</v>
      </c>
      <c r="DQ38" s="186" t="s">
        <v>2924</v>
      </c>
      <c r="DR38" s="186" t="s">
        <v>1006</v>
      </c>
      <c r="DS38" s="186" t="s">
        <v>1006</v>
      </c>
      <c r="DT38" s="186" t="s">
        <v>2924</v>
      </c>
      <c r="DU38" s="186" t="s">
        <v>1006</v>
      </c>
      <c r="DV38" s="186" t="s">
        <v>1006</v>
      </c>
      <c r="DW38" s="186" t="s">
        <v>2924</v>
      </c>
      <c r="DX38" s="186" t="s">
        <v>1006</v>
      </c>
      <c r="DY38" s="186" t="s">
        <v>1006</v>
      </c>
      <c r="DZ38" s="186" t="s">
        <v>2924</v>
      </c>
      <c r="EA38" s="186" t="s">
        <v>1006</v>
      </c>
      <c r="EB38" s="186" t="s">
        <v>1006</v>
      </c>
      <c r="EC38" s="186" t="s">
        <v>2924</v>
      </c>
      <c r="ED38" s="186" t="s">
        <v>1006</v>
      </c>
      <c r="EE38" s="186" t="s">
        <v>1006</v>
      </c>
      <c r="EF38" s="186" t="s">
        <v>2924</v>
      </c>
      <c r="EG38" s="186" t="s">
        <v>1006</v>
      </c>
      <c r="EH38" s="186" t="s">
        <v>1006</v>
      </c>
      <c r="EI38" s="186" t="s">
        <v>2924</v>
      </c>
      <c r="EJ38" s="186" t="s">
        <v>1006</v>
      </c>
      <c r="EK38" s="186" t="s">
        <v>1006</v>
      </c>
      <c r="EL38" s="186" t="s">
        <v>2924</v>
      </c>
      <c r="EM38" s="186" t="s">
        <v>1006</v>
      </c>
      <c r="EN38" s="186" t="s">
        <v>1006</v>
      </c>
      <c r="EO38" s="186" t="s">
        <v>2924</v>
      </c>
      <c r="EP38" s="186" t="s">
        <v>1006</v>
      </c>
      <c r="EQ38" s="186" t="s">
        <v>1006</v>
      </c>
      <c r="ER38" s="186" t="s">
        <v>2924</v>
      </c>
      <c r="ES38" s="186" t="s">
        <v>1006</v>
      </c>
      <c r="ET38" s="186" t="s">
        <v>1006</v>
      </c>
    </row>
    <row r="39" spans="1:150" x14ac:dyDescent="0.3">
      <c r="A39" s="1"/>
      <c r="B39" s="184" t="s">
        <v>3051</v>
      </c>
      <c r="C39" s="184" t="s">
        <v>107</v>
      </c>
      <c r="D39" s="184" t="s">
        <v>113</v>
      </c>
      <c r="E39" s="184" t="s">
        <v>3052</v>
      </c>
      <c r="F39" s="184" t="s">
        <v>3053</v>
      </c>
      <c r="G39" s="184" t="s">
        <v>2924</v>
      </c>
      <c r="H39" s="184" t="s">
        <v>2810</v>
      </c>
      <c r="I39" s="184" t="s">
        <v>2810</v>
      </c>
      <c r="J39" s="184" t="s">
        <v>2924</v>
      </c>
      <c r="K39" s="184" t="s">
        <v>2810</v>
      </c>
      <c r="L39" s="184" t="s">
        <v>2810</v>
      </c>
      <c r="M39" s="184" t="s">
        <v>2924</v>
      </c>
      <c r="N39" s="184" t="s">
        <v>2810</v>
      </c>
      <c r="O39" s="184" t="s">
        <v>2810</v>
      </c>
      <c r="P39" s="184" t="s">
        <v>2924</v>
      </c>
      <c r="Q39" s="184" t="s">
        <v>2810</v>
      </c>
      <c r="R39" s="184" t="s">
        <v>2810</v>
      </c>
      <c r="S39" s="184" t="s">
        <v>2924</v>
      </c>
      <c r="T39" s="184" t="s">
        <v>2810</v>
      </c>
      <c r="U39" s="184" t="s">
        <v>2810</v>
      </c>
      <c r="V39" s="184" t="s">
        <v>2924</v>
      </c>
      <c r="W39" s="184" t="s">
        <v>2810</v>
      </c>
      <c r="X39" s="184" t="s">
        <v>2810</v>
      </c>
      <c r="Y39" s="184" t="s">
        <v>2924</v>
      </c>
      <c r="Z39" s="184" t="s">
        <v>2810</v>
      </c>
      <c r="AA39" s="184" t="s">
        <v>2810</v>
      </c>
      <c r="AB39" s="184" t="s">
        <v>2924</v>
      </c>
      <c r="AC39" s="184" t="s">
        <v>2810</v>
      </c>
      <c r="AD39" s="184" t="s">
        <v>2810</v>
      </c>
      <c r="AE39" s="184" t="s">
        <v>2924</v>
      </c>
      <c r="AF39" s="184" t="s">
        <v>2810</v>
      </c>
      <c r="AG39" s="184" t="s">
        <v>2810</v>
      </c>
      <c r="AH39" s="184" t="s">
        <v>2924</v>
      </c>
      <c r="AI39" s="184" t="s">
        <v>2810</v>
      </c>
      <c r="AJ39" s="184" t="s">
        <v>2810</v>
      </c>
      <c r="AK39" s="184" t="s">
        <v>2924</v>
      </c>
      <c r="AL39" s="184" t="s">
        <v>2810</v>
      </c>
      <c r="AM39" s="184" t="s">
        <v>2810</v>
      </c>
      <c r="AN39" s="184" t="s">
        <v>2924</v>
      </c>
      <c r="AO39" s="184" t="s">
        <v>2810</v>
      </c>
      <c r="AP39" s="184" t="s">
        <v>2810</v>
      </c>
      <c r="AQ39" s="184" t="s">
        <v>2924</v>
      </c>
      <c r="AR39" s="184" t="s">
        <v>2810</v>
      </c>
      <c r="AS39" s="184" t="s">
        <v>2810</v>
      </c>
      <c r="AT39" s="184" t="s">
        <v>2924</v>
      </c>
      <c r="AU39" s="184" t="s">
        <v>2810</v>
      </c>
      <c r="AV39" s="184" t="s">
        <v>2810</v>
      </c>
      <c r="AW39" s="184" t="s">
        <v>2924</v>
      </c>
      <c r="AX39" s="184" t="s">
        <v>2810</v>
      </c>
      <c r="AY39" s="184" t="s">
        <v>2810</v>
      </c>
      <c r="AZ39" s="184" t="s">
        <v>2924</v>
      </c>
      <c r="BA39" s="184" t="s">
        <v>2810</v>
      </c>
      <c r="BB39" s="184" t="s">
        <v>2810</v>
      </c>
      <c r="BC39" s="184" t="s">
        <v>2924</v>
      </c>
      <c r="BD39" s="184" t="s">
        <v>2810</v>
      </c>
      <c r="BE39" s="184" t="s">
        <v>2810</v>
      </c>
      <c r="BF39" s="184" t="s">
        <v>2924</v>
      </c>
      <c r="BG39" s="184" t="s">
        <v>2810</v>
      </c>
      <c r="BH39" s="184" t="s">
        <v>2810</v>
      </c>
      <c r="BI39" s="184" t="s">
        <v>2924</v>
      </c>
      <c r="BJ39" s="184" t="s">
        <v>2810</v>
      </c>
      <c r="BK39" s="184" t="s">
        <v>2810</v>
      </c>
      <c r="BL39" s="184" t="s">
        <v>2924</v>
      </c>
      <c r="BM39" s="184" t="s">
        <v>2810</v>
      </c>
      <c r="BN39" s="184" t="s">
        <v>2810</v>
      </c>
      <c r="BO39" s="184" t="s">
        <v>2924</v>
      </c>
      <c r="BP39" s="184" t="s">
        <v>2810</v>
      </c>
      <c r="BQ39" s="184" t="s">
        <v>2810</v>
      </c>
      <c r="BR39" s="184" t="s">
        <v>2924</v>
      </c>
      <c r="BS39" s="184" t="s">
        <v>2810</v>
      </c>
      <c r="BT39" s="184" t="s">
        <v>2810</v>
      </c>
      <c r="BU39" s="184" t="s">
        <v>2924</v>
      </c>
      <c r="BV39" s="184" t="s">
        <v>2810</v>
      </c>
      <c r="BW39" s="184" t="s">
        <v>2810</v>
      </c>
      <c r="BX39" s="184" t="s">
        <v>2924</v>
      </c>
      <c r="BY39" s="184" t="s">
        <v>2810</v>
      </c>
      <c r="BZ39" s="184" t="s">
        <v>2810</v>
      </c>
      <c r="CA39" s="184" t="s">
        <v>2924</v>
      </c>
      <c r="CB39" s="184" t="s">
        <v>2810</v>
      </c>
      <c r="CC39" s="184" t="s">
        <v>2810</v>
      </c>
      <c r="CD39" s="184" t="s">
        <v>2924</v>
      </c>
      <c r="CE39" s="184" t="s">
        <v>2810</v>
      </c>
      <c r="CF39" s="184" t="s">
        <v>2810</v>
      </c>
      <c r="CG39" s="184" t="s">
        <v>2924</v>
      </c>
      <c r="CH39" s="184" t="s">
        <v>2810</v>
      </c>
      <c r="CI39" s="184" t="s">
        <v>2810</v>
      </c>
      <c r="CJ39" s="184" t="s">
        <v>2924</v>
      </c>
      <c r="CK39" s="184" t="s">
        <v>2810</v>
      </c>
      <c r="CL39" s="184" t="s">
        <v>2810</v>
      </c>
      <c r="CM39" s="184" t="s">
        <v>2924</v>
      </c>
      <c r="CN39" s="184" t="s">
        <v>2810</v>
      </c>
      <c r="CO39" s="184" t="s">
        <v>2810</v>
      </c>
      <c r="CP39" s="184" t="s">
        <v>2924</v>
      </c>
      <c r="CQ39" s="184" t="s">
        <v>2810</v>
      </c>
      <c r="CR39" s="184" t="s">
        <v>2810</v>
      </c>
      <c r="CS39" s="184" t="s">
        <v>2924</v>
      </c>
      <c r="CT39" s="184" t="s">
        <v>2810</v>
      </c>
      <c r="CU39" s="184" t="s">
        <v>2810</v>
      </c>
      <c r="CV39" s="184" t="s">
        <v>2924</v>
      </c>
      <c r="CW39" s="184" t="s">
        <v>2810</v>
      </c>
      <c r="CX39" s="184" t="s">
        <v>2810</v>
      </c>
      <c r="CY39" s="184" t="s">
        <v>2924</v>
      </c>
      <c r="CZ39" s="184" t="s">
        <v>2810</v>
      </c>
      <c r="DA39" s="184" t="s">
        <v>2810</v>
      </c>
      <c r="DB39" s="184" t="s">
        <v>2924</v>
      </c>
      <c r="DC39" s="184" t="s">
        <v>2810</v>
      </c>
      <c r="DD39" s="184" t="s">
        <v>2810</v>
      </c>
      <c r="DE39" s="184" t="s">
        <v>2924</v>
      </c>
      <c r="DF39" s="184" t="s">
        <v>2810</v>
      </c>
      <c r="DG39" s="184" t="s">
        <v>2810</v>
      </c>
      <c r="DH39" s="184" t="s">
        <v>2924</v>
      </c>
      <c r="DI39" s="184" t="s">
        <v>2810</v>
      </c>
      <c r="DJ39" s="184" t="s">
        <v>2810</v>
      </c>
      <c r="DK39" s="184" t="s">
        <v>2924</v>
      </c>
      <c r="DL39" s="184" t="s">
        <v>2810</v>
      </c>
      <c r="DM39" s="184" t="s">
        <v>2810</v>
      </c>
      <c r="DN39" s="184" t="s">
        <v>2924</v>
      </c>
      <c r="DO39" s="184" t="s">
        <v>2810</v>
      </c>
      <c r="DP39" s="184" t="s">
        <v>2810</v>
      </c>
      <c r="DQ39" s="184" t="s">
        <v>2924</v>
      </c>
      <c r="DR39" s="184" t="s">
        <v>2810</v>
      </c>
      <c r="DS39" s="184" t="s">
        <v>2810</v>
      </c>
      <c r="DT39" s="184" t="s">
        <v>2924</v>
      </c>
      <c r="DU39" s="184" t="s">
        <v>2810</v>
      </c>
      <c r="DV39" s="184" t="s">
        <v>2810</v>
      </c>
      <c r="DW39" s="184" t="s">
        <v>2924</v>
      </c>
      <c r="DX39" s="184" t="s">
        <v>2810</v>
      </c>
      <c r="DY39" s="184" t="s">
        <v>2810</v>
      </c>
      <c r="DZ39" s="184" t="s">
        <v>2924</v>
      </c>
      <c r="EA39" s="184" t="s">
        <v>2810</v>
      </c>
      <c r="EB39" s="184" t="s">
        <v>2810</v>
      </c>
      <c r="EC39" s="184" t="s">
        <v>2924</v>
      </c>
      <c r="ED39" s="184" t="s">
        <v>2810</v>
      </c>
      <c r="EE39" s="184" t="s">
        <v>2810</v>
      </c>
      <c r="EF39" s="184" t="s">
        <v>2924</v>
      </c>
      <c r="EG39" s="184" t="s">
        <v>2810</v>
      </c>
      <c r="EH39" s="184" t="s">
        <v>2810</v>
      </c>
      <c r="EI39" s="184" t="s">
        <v>2924</v>
      </c>
      <c r="EJ39" s="184" t="s">
        <v>2810</v>
      </c>
      <c r="EK39" s="184" t="s">
        <v>2810</v>
      </c>
      <c r="EL39" s="184" t="s">
        <v>2924</v>
      </c>
      <c r="EM39" s="184" t="s">
        <v>2810</v>
      </c>
      <c r="EN39" s="184" t="s">
        <v>2810</v>
      </c>
      <c r="EO39" s="184" t="s">
        <v>2924</v>
      </c>
      <c r="EP39" s="184" t="s">
        <v>2810</v>
      </c>
      <c r="EQ39" s="184" t="s">
        <v>2810</v>
      </c>
      <c r="ER39" s="184" t="s">
        <v>2924</v>
      </c>
      <c r="ES39" s="184" t="s">
        <v>2810</v>
      </c>
      <c r="ET39" s="184" t="s">
        <v>2810</v>
      </c>
    </row>
    <row r="40" spans="1:150" x14ac:dyDescent="0.3">
      <c r="A40" s="1"/>
      <c r="B40" s="185" t="s">
        <v>3054</v>
      </c>
      <c r="C40" s="185" t="s">
        <v>107</v>
      </c>
      <c r="D40" s="185" t="s">
        <v>113</v>
      </c>
      <c r="E40" s="185" t="s">
        <v>3055</v>
      </c>
      <c r="F40" s="185" t="s">
        <v>3056</v>
      </c>
      <c r="G40" s="186" t="s">
        <v>2924</v>
      </c>
      <c r="H40" s="186" t="s">
        <v>2810</v>
      </c>
      <c r="I40" s="186" t="s">
        <v>2810</v>
      </c>
      <c r="J40" s="186" t="s">
        <v>2924</v>
      </c>
      <c r="K40" s="186" t="s">
        <v>2810</v>
      </c>
      <c r="L40" s="186" t="s">
        <v>2810</v>
      </c>
      <c r="M40" s="186" t="s">
        <v>2924</v>
      </c>
      <c r="N40" s="186" t="s">
        <v>2810</v>
      </c>
      <c r="O40" s="186" t="s">
        <v>2810</v>
      </c>
      <c r="P40" s="186" t="s">
        <v>2924</v>
      </c>
      <c r="Q40" s="186" t="s">
        <v>2810</v>
      </c>
      <c r="R40" s="186" t="s">
        <v>2810</v>
      </c>
      <c r="S40" s="186" t="s">
        <v>2924</v>
      </c>
      <c r="T40" s="186" t="s">
        <v>2810</v>
      </c>
      <c r="U40" s="186" t="s">
        <v>2810</v>
      </c>
      <c r="V40" s="186" t="s">
        <v>2924</v>
      </c>
      <c r="W40" s="186" t="s">
        <v>2810</v>
      </c>
      <c r="X40" s="186" t="s">
        <v>2810</v>
      </c>
      <c r="Y40" s="186" t="s">
        <v>2924</v>
      </c>
      <c r="Z40" s="186" t="s">
        <v>2810</v>
      </c>
      <c r="AA40" s="186" t="s">
        <v>2810</v>
      </c>
      <c r="AB40" s="186" t="s">
        <v>2924</v>
      </c>
      <c r="AC40" s="186" t="s">
        <v>2810</v>
      </c>
      <c r="AD40" s="186" t="s">
        <v>2810</v>
      </c>
      <c r="AE40" s="186" t="s">
        <v>2924</v>
      </c>
      <c r="AF40" s="186" t="s">
        <v>2810</v>
      </c>
      <c r="AG40" s="186" t="s">
        <v>2810</v>
      </c>
      <c r="AH40" s="186" t="s">
        <v>2924</v>
      </c>
      <c r="AI40" s="186" t="s">
        <v>2810</v>
      </c>
      <c r="AJ40" s="186" t="s">
        <v>2810</v>
      </c>
      <c r="AK40" s="186" t="s">
        <v>2924</v>
      </c>
      <c r="AL40" s="186" t="s">
        <v>2810</v>
      </c>
      <c r="AM40" s="186" t="s">
        <v>2810</v>
      </c>
      <c r="AN40" s="186" t="s">
        <v>2924</v>
      </c>
      <c r="AO40" s="186" t="s">
        <v>2810</v>
      </c>
      <c r="AP40" s="186" t="s">
        <v>2810</v>
      </c>
      <c r="AQ40" s="186" t="s">
        <v>2924</v>
      </c>
      <c r="AR40" s="186" t="s">
        <v>2810</v>
      </c>
      <c r="AS40" s="186" t="s">
        <v>2810</v>
      </c>
      <c r="AT40" s="186" t="s">
        <v>2924</v>
      </c>
      <c r="AU40" s="186" t="s">
        <v>2810</v>
      </c>
      <c r="AV40" s="186" t="s">
        <v>2810</v>
      </c>
      <c r="AW40" s="186" t="s">
        <v>2924</v>
      </c>
      <c r="AX40" s="186" t="s">
        <v>2810</v>
      </c>
      <c r="AY40" s="186" t="s">
        <v>2810</v>
      </c>
      <c r="AZ40" s="186" t="s">
        <v>2924</v>
      </c>
      <c r="BA40" s="186" t="s">
        <v>2810</v>
      </c>
      <c r="BB40" s="186" t="s">
        <v>2810</v>
      </c>
      <c r="BC40" s="186" t="s">
        <v>2924</v>
      </c>
      <c r="BD40" s="186" t="s">
        <v>2810</v>
      </c>
      <c r="BE40" s="186" t="s">
        <v>2810</v>
      </c>
      <c r="BF40" s="186" t="s">
        <v>2924</v>
      </c>
      <c r="BG40" s="186" t="s">
        <v>2810</v>
      </c>
      <c r="BH40" s="186" t="s">
        <v>2810</v>
      </c>
      <c r="BI40" s="186" t="s">
        <v>2924</v>
      </c>
      <c r="BJ40" s="186" t="s">
        <v>2810</v>
      </c>
      <c r="BK40" s="186" t="s">
        <v>2810</v>
      </c>
      <c r="BL40" s="186" t="s">
        <v>2924</v>
      </c>
      <c r="BM40" s="186" t="s">
        <v>2810</v>
      </c>
      <c r="BN40" s="186" t="s">
        <v>2810</v>
      </c>
      <c r="BO40" s="186" t="s">
        <v>2924</v>
      </c>
      <c r="BP40" s="186" t="s">
        <v>2810</v>
      </c>
      <c r="BQ40" s="186" t="s">
        <v>2810</v>
      </c>
      <c r="BR40" s="186" t="s">
        <v>2924</v>
      </c>
      <c r="BS40" s="186" t="s">
        <v>2810</v>
      </c>
      <c r="BT40" s="186" t="s">
        <v>2810</v>
      </c>
      <c r="BU40" s="186" t="s">
        <v>2924</v>
      </c>
      <c r="BV40" s="186" t="s">
        <v>2810</v>
      </c>
      <c r="BW40" s="186" t="s">
        <v>2810</v>
      </c>
      <c r="BX40" s="186" t="s">
        <v>2924</v>
      </c>
      <c r="BY40" s="186" t="s">
        <v>2810</v>
      </c>
      <c r="BZ40" s="186" t="s">
        <v>2810</v>
      </c>
      <c r="CA40" s="186" t="s">
        <v>2924</v>
      </c>
      <c r="CB40" s="186" t="s">
        <v>2810</v>
      </c>
      <c r="CC40" s="186" t="s">
        <v>2810</v>
      </c>
      <c r="CD40" s="186" t="s">
        <v>2924</v>
      </c>
      <c r="CE40" s="186" t="s">
        <v>2810</v>
      </c>
      <c r="CF40" s="186" t="s">
        <v>2810</v>
      </c>
      <c r="CG40" s="186" t="s">
        <v>2924</v>
      </c>
      <c r="CH40" s="186" t="s">
        <v>2810</v>
      </c>
      <c r="CI40" s="186" t="s">
        <v>2810</v>
      </c>
      <c r="CJ40" s="186" t="s">
        <v>2924</v>
      </c>
      <c r="CK40" s="186" t="s">
        <v>2810</v>
      </c>
      <c r="CL40" s="186" t="s">
        <v>2810</v>
      </c>
      <c r="CM40" s="186" t="s">
        <v>2924</v>
      </c>
      <c r="CN40" s="186" t="s">
        <v>2810</v>
      </c>
      <c r="CO40" s="186" t="s">
        <v>2810</v>
      </c>
      <c r="CP40" s="186" t="s">
        <v>2924</v>
      </c>
      <c r="CQ40" s="186" t="s">
        <v>2810</v>
      </c>
      <c r="CR40" s="186" t="s">
        <v>2810</v>
      </c>
      <c r="CS40" s="186" t="s">
        <v>2924</v>
      </c>
      <c r="CT40" s="186" t="s">
        <v>2810</v>
      </c>
      <c r="CU40" s="186" t="s">
        <v>2810</v>
      </c>
      <c r="CV40" s="186" t="s">
        <v>2924</v>
      </c>
      <c r="CW40" s="186" t="s">
        <v>2810</v>
      </c>
      <c r="CX40" s="186" t="s">
        <v>2810</v>
      </c>
      <c r="CY40" s="186" t="s">
        <v>2924</v>
      </c>
      <c r="CZ40" s="186" t="s">
        <v>2810</v>
      </c>
      <c r="DA40" s="186" t="s">
        <v>2810</v>
      </c>
      <c r="DB40" s="186" t="s">
        <v>2924</v>
      </c>
      <c r="DC40" s="186" t="s">
        <v>2810</v>
      </c>
      <c r="DD40" s="186" t="s">
        <v>2810</v>
      </c>
      <c r="DE40" s="186" t="s">
        <v>2924</v>
      </c>
      <c r="DF40" s="186" t="s">
        <v>2810</v>
      </c>
      <c r="DG40" s="186" t="s">
        <v>2810</v>
      </c>
      <c r="DH40" s="186" t="s">
        <v>2924</v>
      </c>
      <c r="DI40" s="186" t="s">
        <v>2810</v>
      </c>
      <c r="DJ40" s="186" t="s">
        <v>2810</v>
      </c>
      <c r="DK40" s="186" t="s">
        <v>2924</v>
      </c>
      <c r="DL40" s="186" t="s">
        <v>2810</v>
      </c>
      <c r="DM40" s="186" t="s">
        <v>2810</v>
      </c>
      <c r="DN40" s="186" t="s">
        <v>2924</v>
      </c>
      <c r="DO40" s="186" t="s">
        <v>2810</v>
      </c>
      <c r="DP40" s="186" t="s">
        <v>2810</v>
      </c>
      <c r="DQ40" s="186" t="s">
        <v>2924</v>
      </c>
      <c r="DR40" s="186" t="s">
        <v>2810</v>
      </c>
      <c r="DS40" s="186" t="s">
        <v>2810</v>
      </c>
      <c r="DT40" s="186" t="s">
        <v>2924</v>
      </c>
      <c r="DU40" s="186" t="s">
        <v>2810</v>
      </c>
      <c r="DV40" s="186" t="s">
        <v>2810</v>
      </c>
      <c r="DW40" s="186" t="s">
        <v>2924</v>
      </c>
      <c r="DX40" s="186" t="s">
        <v>2810</v>
      </c>
      <c r="DY40" s="186" t="s">
        <v>2810</v>
      </c>
      <c r="DZ40" s="186" t="s">
        <v>2924</v>
      </c>
      <c r="EA40" s="186" t="s">
        <v>2810</v>
      </c>
      <c r="EB40" s="186" t="s">
        <v>2810</v>
      </c>
      <c r="EC40" s="186" t="s">
        <v>2924</v>
      </c>
      <c r="ED40" s="186" t="s">
        <v>2810</v>
      </c>
      <c r="EE40" s="186" t="s">
        <v>2810</v>
      </c>
      <c r="EF40" s="186" t="s">
        <v>2924</v>
      </c>
      <c r="EG40" s="186" t="s">
        <v>2810</v>
      </c>
      <c r="EH40" s="186" t="s">
        <v>2810</v>
      </c>
      <c r="EI40" s="186" t="s">
        <v>2924</v>
      </c>
      <c r="EJ40" s="186" t="s">
        <v>2810</v>
      </c>
      <c r="EK40" s="186" t="s">
        <v>2810</v>
      </c>
      <c r="EL40" s="186" t="s">
        <v>2924</v>
      </c>
      <c r="EM40" s="186" t="s">
        <v>2810</v>
      </c>
      <c r="EN40" s="186" t="s">
        <v>2810</v>
      </c>
      <c r="EO40" s="186" t="s">
        <v>2924</v>
      </c>
      <c r="EP40" s="186" t="s">
        <v>2810</v>
      </c>
      <c r="EQ40" s="186" t="s">
        <v>2810</v>
      </c>
      <c r="ER40" s="186" t="s">
        <v>2924</v>
      </c>
      <c r="ES40" s="186" t="s">
        <v>2810</v>
      </c>
      <c r="ET40" s="186" t="s">
        <v>2810</v>
      </c>
    </row>
    <row r="41" spans="1:150" x14ac:dyDescent="0.3">
      <c r="A41" s="1"/>
      <c r="B41" s="185" t="s">
        <v>3057</v>
      </c>
      <c r="C41" s="185" t="s">
        <v>107</v>
      </c>
      <c r="D41" s="185" t="s">
        <v>113</v>
      </c>
      <c r="E41" s="185" t="s">
        <v>3058</v>
      </c>
      <c r="F41" s="185" t="s">
        <v>3059</v>
      </c>
      <c r="G41" s="186" t="s">
        <v>2924</v>
      </c>
      <c r="H41" s="186" t="s">
        <v>2810</v>
      </c>
      <c r="I41" s="186" t="s">
        <v>2810</v>
      </c>
      <c r="J41" s="186" t="s">
        <v>2924</v>
      </c>
      <c r="K41" s="186" t="s">
        <v>2810</v>
      </c>
      <c r="L41" s="186" t="s">
        <v>2810</v>
      </c>
      <c r="M41" s="186" t="s">
        <v>2924</v>
      </c>
      <c r="N41" s="186" t="s">
        <v>2810</v>
      </c>
      <c r="O41" s="186" t="s">
        <v>2810</v>
      </c>
      <c r="P41" s="186" t="s">
        <v>2924</v>
      </c>
      <c r="Q41" s="186" t="s">
        <v>2810</v>
      </c>
      <c r="R41" s="186" t="s">
        <v>2810</v>
      </c>
      <c r="S41" s="186" t="s">
        <v>2924</v>
      </c>
      <c r="T41" s="186" t="s">
        <v>2810</v>
      </c>
      <c r="U41" s="186" t="s">
        <v>2810</v>
      </c>
      <c r="V41" s="186" t="s">
        <v>2924</v>
      </c>
      <c r="W41" s="186" t="s">
        <v>2810</v>
      </c>
      <c r="X41" s="186" t="s">
        <v>2810</v>
      </c>
      <c r="Y41" s="186" t="s">
        <v>2924</v>
      </c>
      <c r="Z41" s="186" t="s">
        <v>2810</v>
      </c>
      <c r="AA41" s="186" t="s">
        <v>2810</v>
      </c>
      <c r="AB41" s="186" t="s">
        <v>2924</v>
      </c>
      <c r="AC41" s="186" t="s">
        <v>2810</v>
      </c>
      <c r="AD41" s="186" t="s">
        <v>2810</v>
      </c>
      <c r="AE41" s="186" t="s">
        <v>2924</v>
      </c>
      <c r="AF41" s="186" t="s">
        <v>2810</v>
      </c>
      <c r="AG41" s="186" t="s">
        <v>2810</v>
      </c>
      <c r="AH41" s="186" t="s">
        <v>2924</v>
      </c>
      <c r="AI41" s="186" t="s">
        <v>2810</v>
      </c>
      <c r="AJ41" s="186" t="s">
        <v>2810</v>
      </c>
      <c r="AK41" s="186" t="s">
        <v>2924</v>
      </c>
      <c r="AL41" s="186" t="s">
        <v>2810</v>
      </c>
      <c r="AM41" s="186" t="s">
        <v>2810</v>
      </c>
      <c r="AN41" s="186" t="s">
        <v>2924</v>
      </c>
      <c r="AO41" s="186" t="s">
        <v>2810</v>
      </c>
      <c r="AP41" s="186" t="s">
        <v>2810</v>
      </c>
      <c r="AQ41" s="186" t="s">
        <v>2924</v>
      </c>
      <c r="AR41" s="186" t="s">
        <v>2810</v>
      </c>
      <c r="AS41" s="186" t="s">
        <v>2810</v>
      </c>
      <c r="AT41" s="186" t="s">
        <v>2924</v>
      </c>
      <c r="AU41" s="186" t="s">
        <v>2810</v>
      </c>
      <c r="AV41" s="186" t="s">
        <v>2810</v>
      </c>
      <c r="AW41" s="186" t="s">
        <v>2924</v>
      </c>
      <c r="AX41" s="186" t="s">
        <v>2810</v>
      </c>
      <c r="AY41" s="186" t="s">
        <v>2810</v>
      </c>
      <c r="AZ41" s="186" t="s">
        <v>2924</v>
      </c>
      <c r="BA41" s="186" t="s">
        <v>2810</v>
      </c>
      <c r="BB41" s="186" t="s">
        <v>2810</v>
      </c>
      <c r="BC41" s="186" t="s">
        <v>2924</v>
      </c>
      <c r="BD41" s="186" t="s">
        <v>2810</v>
      </c>
      <c r="BE41" s="186" t="s">
        <v>2810</v>
      </c>
      <c r="BF41" s="186" t="s">
        <v>2924</v>
      </c>
      <c r="BG41" s="186" t="s">
        <v>2810</v>
      </c>
      <c r="BH41" s="186" t="s">
        <v>2810</v>
      </c>
      <c r="BI41" s="186" t="s">
        <v>2924</v>
      </c>
      <c r="BJ41" s="186" t="s">
        <v>2810</v>
      </c>
      <c r="BK41" s="186" t="s">
        <v>2810</v>
      </c>
      <c r="BL41" s="186" t="s">
        <v>2924</v>
      </c>
      <c r="BM41" s="186" t="s">
        <v>2810</v>
      </c>
      <c r="BN41" s="186" t="s">
        <v>2810</v>
      </c>
      <c r="BO41" s="186" t="s">
        <v>2924</v>
      </c>
      <c r="BP41" s="186" t="s">
        <v>2810</v>
      </c>
      <c r="BQ41" s="186" t="s">
        <v>2810</v>
      </c>
      <c r="BR41" s="186" t="s">
        <v>2924</v>
      </c>
      <c r="BS41" s="186" t="s">
        <v>2810</v>
      </c>
      <c r="BT41" s="186" t="s">
        <v>2810</v>
      </c>
      <c r="BU41" s="186" t="s">
        <v>2924</v>
      </c>
      <c r="BV41" s="186" t="s">
        <v>2810</v>
      </c>
      <c r="BW41" s="186" t="s">
        <v>2810</v>
      </c>
      <c r="BX41" s="186" t="s">
        <v>2924</v>
      </c>
      <c r="BY41" s="186" t="s">
        <v>2810</v>
      </c>
      <c r="BZ41" s="186" t="s">
        <v>2810</v>
      </c>
      <c r="CA41" s="186" t="s">
        <v>2924</v>
      </c>
      <c r="CB41" s="186" t="s">
        <v>2810</v>
      </c>
      <c r="CC41" s="186" t="s">
        <v>2810</v>
      </c>
      <c r="CD41" s="186" t="s">
        <v>2924</v>
      </c>
      <c r="CE41" s="186" t="s">
        <v>2810</v>
      </c>
      <c r="CF41" s="186" t="s">
        <v>2810</v>
      </c>
      <c r="CG41" s="186" t="s">
        <v>2924</v>
      </c>
      <c r="CH41" s="186" t="s">
        <v>2810</v>
      </c>
      <c r="CI41" s="186" t="s">
        <v>2810</v>
      </c>
      <c r="CJ41" s="186" t="s">
        <v>2924</v>
      </c>
      <c r="CK41" s="186" t="s">
        <v>2810</v>
      </c>
      <c r="CL41" s="186" t="s">
        <v>2810</v>
      </c>
      <c r="CM41" s="186" t="s">
        <v>2924</v>
      </c>
      <c r="CN41" s="186" t="s">
        <v>2810</v>
      </c>
      <c r="CO41" s="186" t="s">
        <v>2810</v>
      </c>
      <c r="CP41" s="186" t="s">
        <v>2924</v>
      </c>
      <c r="CQ41" s="186" t="s">
        <v>2810</v>
      </c>
      <c r="CR41" s="186" t="s">
        <v>2810</v>
      </c>
      <c r="CS41" s="186" t="s">
        <v>2924</v>
      </c>
      <c r="CT41" s="186" t="s">
        <v>2810</v>
      </c>
      <c r="CU41" s="186" t="s">
        <v>2810</v>
      </c>
      <c r="CV41" s="186" t="s">
        <v>2924</v>
      </c>
      <c r="CW41" s="186" t="s">
        <v>2810</v>
      </c>
      <c r="CX41" s="186" t="s">
        <v>2810</v>
      </c>
      <c r="CY41" s="186" t="s">
        <v>2924</v>
      </c>
      <c r="CZ41" s="186" t="s">
        <v>2810</v>
      </c>
      <c r="DA41" s="186" t="s">
        <v>2810</v>
      </c>
      <c r="DB41" s="186" t="s">
        <v>2924</v>
      </c>
      <c r="DC41" s="186" t="s">
        <v>2810</v>
      </c>
      <c r="DD41" s="186" t="s">
        <v>2810</v>
      </c>
      <c r="DE41" s="186" t="s">
        <v>2924</v>
      </c>
      <c r="DF41" s="186" t="s">
        <v>2810</v>
      </c>
      <c r="DG41" s="186" t="s">
        <v>2810</v>
      </c>
      <c r="DH41" s="186" t="s">
        <v>2924</v>
      </c>
      <c r="DI41" s="186" t="s">
        <v>2810</v>
      </c>
      <c r="DJ41" s="186" t="s">
        <v>2810</v>
      </c>
      <c r="DK41" s="186" t="s">
        <v>2924</v>
      </c>
      <c r="DL41" s="186" t="s">
        <v>2810</v>
      </c>
      <c r="DM41" s="186" t="s">
        <v>2810</v>
      </c>
      <c r="DN41" s="186" t="s">
        <v>2924</v>
      </c>
      <c r="DO41" s="186" t="s">
        <v>2810</v>
      </c>
      <c r="DP41" s="186" t="s">
        <v>2810</v>
      </c>
      <c r="DQ41" s="186" t="s">
        <v>2924</v>
      </c>
      <c r="DR41" s="186" t="s">
        <v>2810</v>
      </c>
      <c r="DS41" s="186" t="s">
        <v>2810</v>
      </c>
      <c r="DT41" s="186" t="s">
        <v>2924</v>
      </c>
      <c r="DU41" s="186" t="s">
        <v>2810</v>
      </c>
      <c r="DV41" s="186" t="s">
        <v>2810</v>
      </c>
      <c r="DW41" s="186" t="s">
        <v>2924</v>
      </c>
      <c r="DX41" s="186" t="s">
        <v>2810</v>
      </c>
      <c r="DY41" s="186" t="s">
        <v>2810</v>
      </c>
      <c r="DZ41" s="186" t="s">
        <v>2924</v>
      </c>
      <c r="EA41" s="186" t="s">
        <v>2810</v>
      </c>
      <c r="EB41" s="186" t="s">
        <v>2810</v>
      </c>
      <c r="EC41" s="186" t="s">
        <v>2924</v>
      </c>
      <c r="ED41" s="186" t="s">
        <v>2810</v>
      </c>
      <c r="EE41" s="186" t="s">
        <v>2810</v>
      </c>
      <c r="EF41" s="186" t="s">
        <v>2924</v>
      </c>
      <c r="EG41" s="186" t="s">
        <v>2810</v>
      </c>
      <c r="EH41" s="186" t="s">
        <v>2810</v>
      </c>
      <c r="EI41" s="186" t="s">
        <v>2924</v>
      </c>
      <c r="EJ41" s="186" t="s">
        <v>2810</v>
      </c>
      <c r="EK41" s="186" t="s">
        <v>2810</v>
      </c>
      <c r="EL41" s="186" t="s">
        <v>2924</v>
      </c>
      <c r="EM41" s="186" t="s">
        <v>2810</v>
      </c>
      <c r="EN41" s="186" t="s">
        <v>2810</v>
      </c>
      <c r="EO41" s="186" t="s">
        <v>2924</v>
      </c>
      <c r="EP41" s="186" t="s">
        <v>2810</v>
      </c>
      <c r="EQ41" s="186" t="s">
        <v>2810</v>
      </c>
      <c r="ER41" s="186" t="s">
        <v>2924</v>
      </c>
      <c r="ES41" s="186" t="s">
        <v>2810</v>
      </c>
      <c r="ET41" s="186" t="s">
        <v>2810</v>
      </c>
    </row>
    <row r="42" spans="1:150" x14ac:dyDescent="0.3">
      <c r="A42" s="1"/>
      <c r="B42" s="185" t="s">
        <v>3060</v>
      </c>
      <c r="C42" s="185" t="s">
        <v>107</v>
      </c>
      <c r="D42" s="185" t="s">
        <v>113</v>
      </c>
      <c r="E42" s="185" t="s">
        <v>3061</v>
      </c>
      <c r="F42" s="185" t="s">
        <v>3062</v>
      </c>
      <c r="G42" s="186" t="s">
        <v>2924</v>
      </c>
      <c r="H42" s="186" t="s">
        <v>2810</v>
      </c>
      <c r="I42" s="186" t="s">
        <v>2810</v>
      </c>
      <c r="J42" s="186" t="s">
        <v>2924</v>
      </c>
      <c r="K42" s="186" t="s">
        <v>2810</v>
      </c>
      <c r="L42" s="186" t="s">
        <v>2810</v>
      </c>
      <c r="M42" s="186" t="s">
        <v>2924</v>
      </c>
      <c r="N42" s="186" t="s">
        <v>2810</v>
      </c>
      <c r="O42" s="186" t="s">
        <v>2810</v>
      </c>
      <c r="P42" s="186" t="s">
        <v>2924</v>
      </c>
      <c r="Q42" s="186" t="s">
        <v>2810</v>
      </c>
      <c r="R42" s="186" t="s">
        <v>2810</v>
      </c>
      <c r="S42" s="186" t="s">
        <v>2924</v>
      </c>
      <c r="T42" s="186" t="s">
        <v>2810</v>
      </c>
      <c r="U42" s="186" t="s">
        <v>2810</v>
      </c>
      <c r="V42" s="186" t="s">
        <v>2924</v>
      </c>
      <c r="W42" s="186" t="s">
        <v>2810</v>
      </c>
      <c r="X42" s="186" t="s">
        <v>2810</v>
      </c>
      <c r="Y42" s="186" t="s">
        <v>2924</v>
      </c>
      <c r="Z42" s="186" t="s">
        <v>2810</v>
      </c>
      <c r="AA42" s="186" t="s">
        <v>2810</v>
      </c>
      <c r="AB42" s="186" t="s">
        <v>2924</v>
      </c>
      <c r="AC42" s="186" t="s">
        <v>2810</v>
      </c>
      <c r="AD42" s="186" t="s">
        <v>2810</v>
      </c>
      <c r="AE42" s="186" t="s">
        <v>2924</v>
      </c>
      <c r="AF42" s="186" t="s">
        <v>2810</v>
      </c>
      <c r="AG42" s="186" t="s">
        <v>2810</v>
      </c>
      <c r="AH42" s="186" t="s">
        <v>2924</v>
      </c>
      <c r="AI42" s="186" t="s">
        <v>2810</v>
      </c>
      <c r="AJ42" s="186" t="s">
        <v>2810</v>
      </c>
      <c r="AK42" s="186" t="s">
        <v>2924</v>
      </c>
      <c r="AL42" s="186" t="s">
        <v>2810</v>
      </c>
      <c r="AM42" s="186" t="s">
        <v>2810</v>
      </c>
      <c r="AN42" s="186" t="s">
        <v>2924</v>
      </c>
      <c r="AO42" s="186" t="s">
        <v>2810</v>
      </c>
      <c r="AP42" s="186" t="s">
        <v>2810</v>
      </c>
      <c r="AQ42" s="186" t="s">
        <v>2924</v>
      </c>
      <c r="AR42" s="186" t="s">
        <v>2810</v>
      </c>
      <c r="AS42" s="186" t="s">
        <v>2810</v>
      </c>
      <c r="AT42" s="186" t="s">
        <v>2924</v>
      </c>
      <c r="AU42" s="186" t="s">
        <v>2810</v>
      </c>
      <c r="AV42" s="186" t="s">
        <v>2810</v>
      </c>
      <c r="AW42" s="186" t="s">
        <v>2924</v>
      </c>
      <c r="AX42" s="186" t="s">
        <v>2810</v>
      </c>
      <c r="AY42" s="186" t="s">
        <v>2810</v>
      </c>
      <c r="AZ42" s="186" t="s">
        <v>2924</v>
      </c>
      <c r="BA42" s="186" t="s">
        <v>2810</v>
      </c>
      <c r="BB42" s="186" t="s">
        <v>2810</v>
      </c>
      <c r="BC42" s="186" t="s">
        <v>2924</v>
      </c>
      <c r="BD42" s="186" t="s">
        <v>2810</v>
      </c>
      <c r="BE42" s="186" t="s">
        <v>2810</v>
      </c>
      <c r="BF42" s="186" t="s">
        <v>2924</v>
      </c>
      <c r="BG42" s="186" t="s">
        <v>2810</v>
      </c>
      <c r="BH42" s="186" t="s">
        <v>2810</v>
      </c>
      <c r="BI42" s="186" t="s">
        <v>2924</v>
      </c>
      <c r="BJ42" s="186" t="s">
        <v>2810</v>
      </c>
      <c r="BK42" s="186" t="s">
        <v>2810</v>
      </c>
      <c r="BL42" s="186" t="s">
        <v>2924</v>
      </c>
      <c r="BM42" s="186" t="s">
        <v>2810</v>
      </c>
      <c r="BN42" s="186" t="s">
        <v>2810</v>
      </c>
      <c r="BO42" s="186" t="s">
        <v>2924</v>
      </c>
      <c r="BP42" s="186" t="s">
        <v>2810</v>
      </c>
      <c r="BQ42" s="186" t="s">
        <v>2810</v>
      </c>
      <c r="BR42" s="186" t="s">
        <v>2924</v>
      </c>
      <c r="BS42" s="186" t="s">
        <v>2810</v>
      </c>
      <c r="BT42" s="186" t="s">
        <v>2810</v>
      </c>
      <c r="BU42" s="186" t="s">
        <v>2924</v>
      </c>
      <c r="BV42" s="186" t="s">
        <v>2810</v>
      </c>
      <c r="BW42" s="186" t="s">
        <v>2810</v>
      </c>
      <c r="BX42" s="186" t="s">
        <v>2924</v>
      </c>
      <c r="BY42" s="186" t="s">
        <v>2810</v>
      </c>
      <c r="BZ42" s="186" t="s">
        <v>2810</v>
      </c>
      <c r="CA42" s="186" t="s">
        <v>2924</v>
      </c>
      <c r="CB42" s="186" t="s">
        <v>2810</v>
      </c>
      <c r="CC42" s="186" t="s">
        <v>2810</v>
      </c>
      <c r="CD42" s="186" t="s">
        <v>2924</v>
      </c>
      <c r="CE42" s="186" t="s">
        <v>2810</v>
      </c>
      <c r="CF42" s="186" t="s">
        <v>2810</v>
      </c>
      <c r="CG42" s="186" t="s">
        <v>2924</v>
      </c>
      <c r="CH42" s="186" t="s">
        <v>2810</v>
      </c>
      <c r="CI42" s="186" t="s">
        <v>2810</v>
      </c>
      <c r="CJ42" s="186" t="s">
        <v>2924</v>
      </c>
      <c r="CK42" s="186" t="s">
        <v>2810</v>
      </c>
      <c r="CL42" s="186" t="s">
        <v>2810</v>
      </c>
      <c r="CM42" s="186" t="s">
        <v>2924</v>
      </c>
      <c r="CN42" s="186" t="s">
        <v>2810</v>
      </c>
      <c r="CO42" s="186" t="s">
        <v>2810</v>
      </c>
      <c r="CP42" s="186" t="s">
        <v>2924</v>
      </c>
      <c r="CQ42" s="186" t="s">
        <v>2810</v>
      </c>
      <c r="CR42" s="186" t="s">
        <v>2810</v>
      </c>
      <c r="CS42" s="186" t="s">
        <v>2924</v>
      </c>
      <c r="CT42" s="186" t="s">
        <v>2810</v>
      </c>
      <c r="CU42" s="186" t="s">
        <v>2810</v>
      </c>
      <c r="CV42" s="186" t="s">
        <v>2924</v>
      </c>
      <c r="CW42" s="186" t="s">
        <v>2810</v>
      </c>
      <c r="CX42" s="186" t="s">
        <v>2810</v>
      </c>
      <c r="CY42" s="186" t="s">
        <v>2924</v>
      </c>
      <c r="CZ42" s="186" t="s">
        <v>2810</v>
      </c>
      <c r="DA42" s="186" t="s">
        <v>2810</v>
      </c>
      <c r="DB42" s="186" t="s">
        <v>2924</v>
      </c>
      <c r="DC42" s="186" t="s">
        <v>2810</v>
      </c>
      <c r="DD42" s="186" t="s">
        <v>2810</v>
      </c>
      <c r="DE42" s="186" t="s">
        <v>2924</v>
      </c>
      <c r="DF42" s="186" t="s">
        <v>2810</v>
      </c>
      <c r="DG42" s="186" t="s">
        <v>2810</v>
      </c>
      <c r="DH42" s="186" t="s">
        <v>2924</v>
      </c>
      <c r="DI42" s="186" t="s">
        <v>2810</v>
      </c>
      <c r="DJ42" s="186" t="s">
        <v>2810</v>
      </c>
      <c r="DK42" s="186" t="s">
        <v>2924</v>
      </c>
      <c r="DL42" s="186" t="s">
        <v>2810</v>
      </c>
      <c r="DM42" s="186" t="s">
        <v>2810</v>
      </c>
      <c r="DN42" s="186" t="s">
        <v>2924</v>
      </c>
      <c r="DO42" s="186" t="s">
        <v>2810</v>
      </c>
      <c r="DP42" s="186" t="s">
        <v>2810</v>
      </c>
      <c r="DQ42" s="186" t="s">
        <v>2924</v>
      </c>
      <c r="DR42" s="186" t="s">
        <v>2810</v>
      </c>
      <c r="DS42" s="186" t="s">
        <v>2810</v>
      </c>
      <c r="DT42" s="186" t="s">
        <v>2924</v>
      </c>
      <c r="DU42" s="186" t="s">
        <v>2810</v>
      </c>
      <c r="DV42" s="186" t="s">
        <v>2810</v>
      </c>
      <c r="DW42" s="186" t="s">
        <v>2924</v>
      </c>
      <c r="DX42" s="186" t="s">
        <v>2810</v>
      </c>
      <c r="DY42" s="186" t="s">
        <v>2810</v>
      </c>
      <c r="DZ42" s="186" t="s">
        <v>2924</v>
      </c>
      <c r="EA42" s="186" t="s">
        <v>2810</v>
      </c>
      <c r="EB42" s="186" t="s">
        <v>2810</v>
      </c>
      <c r="EC42" s="186" t="s">
        <v>2924</v>
      </c>
      <c r="ED42" s="186" t="s">
        <v>2810</v>
      </c>
      <c r="EE42" s="186" t="s">
        <v>2810</v>
      </c>
      <c r="EF42" s="186" t="s">
        <v>2924</v>
      </c>
      <c r="EG42" s="186" t="s">
        <v>2810</v>
      </c>
      <c r="EH42" s="186" t="s">
        <v>2810</v>
      </c>
      <c r="EI42" s="186" t="s">
        <v>2924</v>
      </c>
      <c r="EJ42" s="186" t="s">
        <v>2810</v>
      </c>
      <c r="EK42" s="186" t="s">
        <v>2810</v>
      </c>
      <c r="EL42" s="186" t="s">
        <v>2924</v>
      </c>
      <c r="EM42" s="186" t="s">
        <v>2810</v>
      </c>
      <c r="EN42" s="186" t="s">
        <v>2810</v>
      </c>
      <c r="EO42" s="186" t="s">
        <v>2924</v>
      </c>
      <c r="EP42" s="186" t="s">
        <v>2810</v>
      </c>
      <c r="EQ42" s="186" t="s">
        <v>2810</v>
      </c>
      <c r="ER42" s="186" t="s">
        <v>2924</v>
      </c>
      <c r="ES42" s="186" t="s">
        <v>2810</v>
      </c>
      <c r="ET42" s="186" t="s">
        <v>2810</v>
      </c>
    </row>
    <row r="43" spans="1:150" x14ac:dyDescent="0.3">
      <c r="A43" s="1"/>
      <c r="B43" s="184" t="s">
        <v>3063</v>
      </c>
      <c r="C43" s="184" t="s">
        <v>135</v>
      </c>
      <c r="D43" s="184" t="s">
        <v>139</v>
      </c>
      <c r="E43" s="184" t="s">
        <v>3064</v>
      </c>
      <c r="F43" s="184" t="s">
        <v>3065</v>
      </c>
      <c r="G43" s="184" t="s">
        <v>2924</v>
      </c>
      <c r="H43" s="184" t="s">
        <v>2810</v>
      </c>
      <c r="I43" s="184" t="s">
        <v>3066</v>
      </c>
      <c r="J43" s="184" t="s">
        <v>2924</v>
      </c>
      <c r="K43" s="184" t="s">
        <v>2810</v>
      </c>
      <c r="L43" s="184" t="s">
        <v>3067</v>
      </c>
      <c r="M43" s="184" t="s">
        <v>2924</v>
      </c>
      <c r="N43" s="184" t="s">
        <v>2810</v>
      </c>
      <c r="O43" s="184" t="s">
        <v>3068</v>
      </c>
      <c r="P43" s="184" t="s">
        <v>2924</v>
      </c>
      <c r="Q43" s="184" t="s">
        <v>2810</v>
      </c>
      <c r="R43" s="184" t="s">
        <v>3069</v>
      </c>
      <c r="S43" s="184" t="s">
        <v>2924</v>
      </c>
      <c r="T43" s="184" t="s">
        <v>2810</v>
      </c>
      <c r="U43" s="184" t="s">
        <v>3070</v>
      </c>
      <c r="V43" s="184" t="s">
        <v>2924</v>
      </c>
      <c r="W43" s="184" t="s">
        <v>2810</v>
      </c>
      <c r="X43" s="184" t="s">
        <v>3071</v>
      </c>
      <c r="Y43" s="184" t="s">
        <v>2924</v>
      </c>
      <c r="Z43" s="184" t="s">
        <v>2810</v>
      </c>
      <c r="AA43" s="184" t="s">
        <v>3072</v>
      </c>
      <c r="AB43" s="184" t="s">
        <v>2924</v>
      </c>
      <c r="AC43" s="184" t="s">
        <v>2810</v>
      </c>
      <c r="AD43" s="184" t="s">
        <v>3073</v>
      </c>
      <c r="AE43" s="184" t="s">
        <v>2924</v>
      </c>
      <c r="AF43" s="184" t="s">
        <v>2810</v>
      </c>
      <c r="AG43" s="184" t="s">
        <v>3074</v>
      </c>
      <c r="AH43" s="184" t="s">
        <v>2924</v>
      </c>
      <c r="AI43" s="184" t="s">
        <v>2810</v>
      </c>
      <c r="AJ43" s="184" t="s">
        <v>3075</v>
      </c>
      <c r="AK43" s="184" t="s">
        <v>2924</v>
      </c>
      <c r="AL43" s="184" t="s">
        <v>2810</v>
      </c>
      <c r="AM43" s="184" t="s">
        <v>3076</v>
      </c>
      <c r="AN43" s="184" t="s">
        <v>2924</v>
      </c>
      <c r="AO43" s="184" t="s">
        <v>2810</v>
      </c>
      <c r="AP43" s="184" t="s">
        <v>3077</v>
      </c>
      <c r="AQ43" s="184" t="s">
        <v>2924</v>
      </c>
      <c r="AR43" s="184" t="s">
        <v>2810</v>
      </c>
      <c r="AS43" s="184" t="s">
        <v>3070</v>
      </c>
      <c r="AT43" s="184" t="s">
        <v>2924</v>
      </c>
      <c r="AU43" s="184" t="s">
        <v>2810</v>
      </c>
      <c r="AV43" s="184" t="s">
        <v>3070</v>
      </c>
      <c r="AW43" s="184" t="s">
        <v>2924</v>
      </c>
      <c r="AX43" s="184" t="s">
        <v>2810</v>
      </c>
      <c r="AY43" s="184" t="s">
        <v>3070</v>
      </c>
      <c r="AZ43" s="184" t="s">
        <v>2924</v>
      </c>
      <c r="BA43" s="184" t="s">
        <v>2810</v>
      </c>
      <c r="BB43" s="184" t="s">
        <v>3070</v>
      </c>
      <c r="BC43" s="184" t="s">
        <v>2924</v>
      </c>
      <c r="BD43" s="184" t="s">
        <v>2810</v>
      </c>
      <c r="BE43" s="184" t="s">
        <v>3070</v>
      </c>
      <c r="BF43" s="184" t="s">
        <v>2924</v>
      </c>
      <c r="BG43" s="184" t="s">
        <v>2810</v>
      </c>
      <c r="BH43" s="184" t="s">
        <v>3070</v>
      </c>
      <c r="BI43" s="184" t="s">
        <v>2924</v>
      </c>
      <c r="BJ43" s="184" t="s">
        <v>2810</v>
      </c>
      <c r="BK43" s="184" t="s">
        <v>3070</v>
      </c>
      <c r="BL43" s="184" t="s">
        <v>2924</v>
      </c>
      <c r="BM43" s="184" t="s">
        <v>2810</v>
      </c>
      <c r="BN43" s="184" t="s">
        <v>3070</v>
      </c>
      <c r="BO43" s="184" t="s">
        <v>2924</v>
      </c>
      <c r="BP43" s="184" t="s">
        <v>2810</v>
      </c>
      <c r="BQ43" s="184" t="s">
        <v>3078</v>
      </c>
      <c r="BR43" s="184" t="s">
        <v>2924</v>
      </c>
      <c r="BS43" s="184" t="s">
        <v>2810</v>
      </c>
      <c r="BT43" s="184" t="s">
        <v>3079</v>
      </c>
      <c r="BU43" s="184" t="s">
        <v>2924</v>
      </c>
      <c r="BV43" s="184" t="s">
        <v>2810</v>
      </c>
      <c r="BW43" s="184" t="s">
        <v>3070</v>
      </c>
      <c r="BX43" s="184" t="s">
        <v>2924</v>
      </c>
      <c r="BY43" s="184" t="s">
        <v>2810</v>
      </c>
      <c r="BZ43" s="184" t="s">
        <v>3080</v>
      </c>
      <c r="CA43" s="184" t="s">
        <v>2924</v>
      </c>
      <c r="CB43" s="184" t="s">
        <v>2810</v>
      </c>
      <c r="CC43" s="184" t="s">
        <v>3070</v>
      </c>
      <c r="CD43" s="184" t="s">
        <v>2924</v>
      </c>
      <c r="CE43" s="184" t="s">
        <v>2810</v>
      </c>
      <c r="CF43" s="184" t="s">
        <v>3070</v>
      </c>
      <c r="CG43" s="184" t="s">
        <v>2924</v>
      </c>
      <c r="CH43" s="184" t="s">
        <v>2810</v>
      </c>
      <c r="CI43" s="184" t="s">
        <v>3070</v>
      </c>
      <c r="CJ43" s="184" t="s">
        <v>2924</v>
      </c>
      <c r="CK43" s="184" t="s">
        <v>2810</v>
      </c>
      <c r="CL43" s="184" t="s">
        <v>3070</v>
      </c>
      <c r="CM43" s="184" t="s">
        <v>2924</v>
      </c>
      <c r="CN43" s="184" t="s">
        <v>2810</v>
      </c>
      <c r="CO43" s="184" t="s">
        <v>3070</v>
      </c>
      <c r="CP43" s="184" t="s">
        <v>2924</v>
      </c>
      <c r="CQ43" s="184" t="s">
        <v>2810</v>
      </c>
      <c r="CR43" s="184" t="s">
        <v>3070</v>
      </c>
      <c r="CS43" s="184" t="s">
        <v>2924</v>
      </c>
      <c r="CT43" s="184" t="s">
        <v>2810</v>
      </c>
      <c r="CU43" s="184" t="s">
        <v>3070</v>
      </c>
      <c r="CV43" s="184" t="s">
        <v>2924</v>
      </c>
      <c r="CW43" s="184" t="s">
        <v>2810</v>
      </c>
      <c r="CX43" s="184" t="s">
        <v>3081</v>
      </c>
      <c r="CY43" s="184" t="s">
        <v>2924</v>
      </c>
      <c r="CZ43" s="184" t="s">
        <v>2810</v>
      </c>
      <c r="DA43" s="184" t="s">
        <v>3082</v>
      </c>
      <c r="DB43" s="184" t="s">
        <v>2924</v>
      </c>
      <c r="DC43" s="184" t="s">
        <v>2810</v>
      </c>
      <c r="DD43" s="184" t="s">
        <v>3083</v>
      </c>
      <c r="DE43" s="184" t="s">
        <v>2924</v>
      </c>
      <c r="DF43" s="184" t="s">
        <v>2810</v>
      </c>
      <c r="DG43" s="184" t="s">
        <v>3084</v>
      </c>
      <c r="DH43" s="184" t="s">
        <v>2924</v>
      </c>
      <c r="DI43" s="184" t="s">
        <v>2810</v>
      </c>
      <c r="DJ43" s="184" t="s">
        <v>3085</v>
      </c>
      <c r="DK43" s="184" t="s">
        <v>2924</v>
      </c>
      <c r="DL43" s="184" t="s">
        <v>2810</v>
      </c>
      <c r="DM43" s="184" t="s">
        <v>3086</v>
      </c>
      <c r="DN43" s="184" t="s">
        <v>2924</v>
      </c>
      <c r="DO43" s="184" t="s">
        <v>2810</v>
      </c>
      <c r="DP43" s="184" t="s">
        <v>3087</v>
      </c>
      <c r="DQ43" s="184" t="s">
        <v>2924</v>
      </c>
      <c r="DR43" s="184" t="s">
        <v>2810</v>
      </c>
      <c r="DS43" s="184" t="s">
        <v>3088</v>
      </c>
      <c r="DT43" s="184" t="s">
        <v>2924</v>
      </c>
      <c r="DU43" s="184" t="s">
        <v>2810</v>
      </c>
      <c r="DV43" s="184" t="s">
        <v>2810</v>
      </c>
      <c r="DW43" s="184" t="s">
        <v>2924</v>
      </c>
      <c r="DX43" s="184" t="s">
        <v>2810</v>
      </c>
      <c r="DY43" s="184" t="s">
        <v>3089</v>
      </c>
      <c r="DZ43" s="184" t="s">
        <v>2924</v>
      </c>
      <c r="EA43" s="184" t="s">
        <v>2810</v>
      </c>
      <c r="EB43" s="184" t="s">
        <v>3090</v>
      </c>
      <c r="EC43" s="184" t="s">
        <v>2924</v>
      </c>
      <c r="ED43" s="184" t="s">
        <v>2810</v>
      </c>
      <c r="EE43" s="184" t="s">
        <v>3091</v>
      </c>
      <c r="EF43" s="184" t="s">
        <v>2924</v>
      </c>
      <c r="EG43" s="184" t="s">
        <v>2810</v>
      </c>
      <c r="EH43" s="184" t="s">
        <v>3092</v>
      </c>
      <c r="EI43" s="184" t="s">
        <v>2924</v>
      </c>
      <c r="EJ43" s="184" t="s">
        <v>2810</v>
      </c>
      <c r="EK43" s="184" t="s">
        <v>3070</v>
      </c>
      <c r="EL43" s="184" t="s">
        <v>2924</v>
      </c>
      <c r="EM43" s="184" t="s">
        <v>2810</v>
      </c>
      <c r="EN43" s="184" t="s">
        <v>3093</v>
      </c>
      <c r="EO43" s="184" t="s">
        <v>2924</v>
      </c>
      <c r="EP43" s="184" t="s">
        <v>2810</v>
      </c>
      <c r="EQ43" s="184" t="s">
        <v>3094</v>
      </c>
      <c r="ER43" s="184" t="s">
        <v>2924</v>
      </c>
      <c r="ES43" s="184" t="s">
        <v>2810</v>
      </c>
      <c r="ET43" s="184" t="s">
        <v>3095</v>
      </c>
    </row>
    <row r="44" spans="1:150" x14ac:dyDescent="0.3">
      <c r="A44" s="1"/>
      <c r="B44" s="185" t="s">
        <v>3096</v>
      </c>
      <c r="C44" s="185" t="s">
        <v>135</v>
      </c>
      <c r="D44" s="185" t="s">
        <v>139</v>
      </c>
      <c r="E44" s="185" t="s">
        <v>3097</v>
      </c>
      <c r="F44" s="185" t="s">
        <v>3098</v>
      </c>
      <c r="G44" s="186" t="s">
        <v>2924</v>
      </c>
      <c r="H44" s="186" t="s">
        <v>2810</v>
      </c>
      <c r="I44" s="186" t="s">
        <v>2810</v>
      </c>
      <c r="J44" s="186" t="s">
        <v>2924</v>
      </c>
      <c r="K44" s="186" t="s">
        <v>2810</v>
      </c>
      <c r="L44" s="186" t="s">
        <v>2810</v>
      </c>
      <c r="M44" s="186" t="s">
        <v>2924</v>
      </c>
      <c r="N44" s="186" t="s">
        <v>2810</v>
      </c>
      <c r="O44" s="186" t="s">
        <v>2810</v>
      </c>
      <c r="P44" s="186" t="s">
        <v>2924</v>
      </c>
      <c r="Q44" s="186" t="s">
        <v>2810</v>
      </c>
      <c r="R44" s="186" t="s">
        <v>2810</v>
      </c>
      <c r="S44" s="186" t="s">
        <v>2924</v>
      </c>
      <c r="T44" s="186" t="s">
        <v>2810</v>
      </c>
      <c r="U44" s="186" t="s">
        <v>2810</v>
      </c>
      <c r="V44" s="186" t="s">
        <v>2924</v>
      </c>
      <c r="W44" s="186" t="s">
        <v>2810</v>
      </c>
      <c r="X44" s="186" t="s">
        <v>3099</v>
      </c>
      <c r="Y44" s="186" t="s">
        <v>2924</v>
      </c>
      <c r="Z44" s="186" t="s">
        <v>2810</v>
      </c>
      <c r="AA44" s="186" t="s">
        <v>2810</v>
      </c>
      <c r="AB44" s="186" t="s">
        <v>2924</v>
      </c>
      <c r="AC44" s="186" t="s">
        <v>2810</v>
      </c>
      <c r="AD44" s="186" t="s">
        <v>2810</v>
      </c>
      <c r="AE44" s="186" t="s">
        <v>2924</v>
      </c>
      <c r="AF44" s="186" t="s">
        <v>2810</v>
      </c>
      <c r="AG44" s="186" t="s">
        <v>2810</v>
      </c>
      <c r="AH44" s="186" t="s">
        <v>2924</v>
      </c>
      <c r="AI44" s="186" t="s">
        <v>2810</v>
      </c>
      <c r="AJ44" s="186" t="s">
        <v>2810</v>
      </c>
      <c r="AK44" s="186" t="s">
        <v>2924</v>
      </c>
      <c r="AL44" s="186" t="s">
        <v>2810</v>
      </c>
      <c r="AM44" s="186" t="s">
        <v>2810</v>
      </c>
      <c r="AN44" s="186" t="s">
        <v>2924</v>
      </c>
      <c r="AO44" s="186" t="s">
        <v>2810</v>
      </c>
      <c r="AP44" s="186" t="s">
        <v>2810</v>
      </c>
      <c r="AQ44" s="186" t="s">
        <v>2924</v>
      </c>
      <c r="AR44" s="186" t="s">
        <v>2810</v>
      </c>
      <c r="AS44" s="186" t="s">
        <v>2810</v>
      </c>
      <c r="AT44" s="186" t="s">
        <v>2924</v>
      </c>
      <c r="AU44" s="186" t="s">
        <v>2810</v>
      </c>
      <c r="AV44" s="186" t="s">
        <v>2810</v>
      </c>
      <c r="AW44" s="186" t="s">
        <v>2924</v>
      </c>
      <c r="AX44" s="186" t="s">
        <v>2810</v>
      </c>
      <c r="AY44" s="186" t="s">
        <v>2810</v>
      </c>
      <c r="AZ44" s="186" t="s">
        <v>2924</v>
      </c>
      <c r="BA44" s="186" t="s">
        <v>2810</v>
      </c>
      <c r="BB44" s="186" t="s">
        <v>2810</v>
      </c>
      <c r="BC44" s="186" t="s">
        <v>2924</v>
      </c>
      <c r="BD44" s="186" t="s">
        <v>2810</v>
      </c>
      <c r="BE44" s="186" t="s">
        <v>2810</v>
      </c>
      <c r="BF44" s="186" t="s">
        <v>2924</v>
      </c>
      <c r="BG44" s="186" t="s">
        <v>2810</v>
      </c>
      <c r="BH44" s="186" t="s">
        <v>2810</v>
      </c>
      <c r="BI44" s="186" t="s">
        <v>2924</v>
      </c>
      <c r="BJ44" s="186" t="s">
        <v>2810</v>
      </c>
      <c r="BK44" s="186" t="s">
        <v>2810</v>
      </c>
      <c r="BL44" s="186" t="s">
        <v>2924</v>
      </c>
      <c r="BM44" s="186" t="s">
        <v>2810</v>
      </c>
      <c r="BN44" s="186" t="s">
        <v>2810</v>
      </c>
      <c r="BO44" s="186" t="s">
        <v>2924</v>
      </c>
      <c r="BP44" s="186" t="s">
        <v>2810</v>
      </c>
      <c r="BQ44" s="186" t="s">
        <v>2810</v>
      </c>
      <c r="BR44" s="186" t="s">
        <v>2924</v>
      </c>
      <c r="BS44" s="186" t="s">
        <v>2810</v>
      </c>
      <c r="BT44" s="186" t="s">
        <v>2810</v>
      </c>
      <c r="BU44" s="186" t="s">
        <v>2924</v>
      </c>
      <c r="BV44" s="186" t="s">
        <v>2810</v>
      </c>
      <c r="BW44" s="186" t="s">
        <v>2810</v>
      </c>
      <c r="BX44" s="186" t="s">
        <v>2924</v>
      </c>
      <c r="BY44" s="186" t="s">
        <v>2810</v>
      </c>
      <c r="BZ44" s="186" t="s">
        <v>2810</v>
      </c>
      <c r="CA44" s="186" t="s">
        <v>2924</v>
      </c>
      <c r="CB44" s="186" t="s">
        <v>2810</v>
      </c>
      <c r="CC44" s="186" t="s">
        <v>2810</v>
      </c>
      <c r="CD44" s="186" t="s">
        <v>2924</v>
      </c>
      <c r="CE44" s="186" t="s">
        <v>2810</v>
      </c>
      <c r="CF44" s="186" t="s">
        <v>2810</v>
      </c>
      <c r="CG44" s="186" t="s">
        <v>2924</v>
      </c>
      <c r="CH44" s="186" t="s">
        <v>2810</v>
      </c>
      <c r="CI44" s="186" t="s">
        <v>2810</v>
      </c>
      <c r="CJ44" s="186" t="s">
        <v>2924</v>
      </c>
      <c r="CK44" s="186" t="s">
        <v>2810</v>
      </c>
      <c r="CL44" s="186" t="s">
        <v>2810</v>
      </c>
      <c r="CM44" s="186" t="s">
        <v>2924</v>
      </c>
      <c r="CN44" s="186" t="s">
        <v>2810</v>
      </c>
      <c r="CO44" s="186" t="s">
        <v>2810</v>
      </c>
      <c r="CP44" s="186" t="s">
        <v>2924</v>
      </c>
      <c r="CQ44" s="186" t="s">
        <v>2810</v>
      </c>
      <c r="CR44" s="186" t="s">
        <v>2810</v>
      </c>
      <c r="CS44" s="186" t="s">
        <v>2924</v>
      </c>
      <c r="CT44" s="186" t="s">
        <v>2810</v>
      </c>
      <c r="CU44" s="186" t="s">
        <v>2810</v>
      </c>
      <c r="CV44" s="186" t="s">
        <v>2924</v>
      </c>
      <c r="CW44" s="186" t="s">
        <v>2810</v>
      </c>
      <c r="CX44" s="186" t="s">
        <v>2810</v>
      </c>
      <c r="CY44" s="186" t="s">
        <v>2924</v>
      </c>
      <c r="CZ44" s="186" t="s">
        <v>2810</v>
      </c>
      <c r="DA44" s="186" t="s">
        <v>2810</v>
      </c>
      <c r="DB44" s="186" t="s">
        <v>2924</v>
      </c>
      <c r="DC44" s="186" t="s">
        <v>2810</v>
      </c>
      <c r="DD44" s="186" t="s">
        <v>2810</v>
      </c>
      <c r="DE44" s="186" t="s">
        <v>2924</v>
      </c>
      <c r="DF44" s="186" t="s">
        <v>2810</v>
      </c>
      <c r="DG44" s="186" t="s">
        <v>2810</v>
      </c>
      <c r="DH44" s="186" t="s">
        <v>2924</v>
      </c>
      <c r="DI44" s="186" t="s">
        <v>2810</v>
      </c>
      <c r="DJ44" s="186" t="s">
        <v>2810</v>
      </c>
      <c r="DK44" s="186" t="s">
        <v>2924</v>
      </c>
      <c r="DL44" s="186" t="s">
        <v>2810</v>
      </c>
      <c r="DM44" s="186" t="s">
        <v>2810</v>
      </c>
      <c r="DN44" s="186" t="s">
        <v>2924</v>
      </c>
      <c r="DO44" s="186" t="s">
        <v>2810</v>
      </c>
      <c r="DP44" s="186" t="s">
        <v>2810</v>
      </c>
      <c r="DQ44" s="186" t="s">
        <v>2924</v>
      </c>
      <c r="DR44" s="186" t="s">
        <v>2810</v>
      </c>
      <c r="DS44" s="186" t="s">
        <v>2810</v>
      </c>
      <c r="DT44" s="186" t="s">
        <v>2924</v>
      </c>
      <c r="DU44" s="186" t="s">
        <v>2810</v>
      </c>
      <c r="DV44" s="186" t="s">
        <v>2810</v>
      </c>
      <c r="DW44" s="186" t="s">
        <v>2924</v>
      </c>
      <c r="DX44" s="186" t="s">
        <v>2810</v>
      </c>
      <c r="DY44" s="186" t="s">
        <v>2810</v>
      </c>
      <c r="DZ44" s="186" t="s">
        <v>2924</v>
      </c>
      <c r="EA44" s="186" t="s">
        <v>2810</v>
      </c>
      <c r="EB44" s="186" t="s">
        <v>2810</v>
      </c>
      <c r="EC44" s="186" t="s">
        <v>2924</v>
      </c>
      <c r="ED44" s="186" t="s">
        <v>2810</v>
      </c>
      <c r="EE44" s="186" t="s">
        <v>2810</v>
      </c>
      <c r="EF44" s="186" t="s">
        <v>2924</v>
      </c>
      <c r="EG44" s="186" t="s">
        <v>2810</v>
      </c>
      <c r="EH44" s="186" t="s">
        <v>2810</v>
      </c>
      <c r="EI44" s="186" t="s">
        <v>2924</v>
      </c>
      <c r="EJ44" s="186" t="s">
        <v>2810</v>
      </c>
      <c r="EK44" s="186" t="s">
        <v>2810</v>
      </c>
      <c r="EL44" s="186" t="s">
        <v>2924</v>
      </c>
      <c r="EM44" s="186" t="s">
        <v>2810</v>
      </c>
      <c r="EN44" s="186" t="s">
        <v>2810</v>
      </c>
      <c r="EO44" s="186" t="s">
        <v>2924</v>
      </c>
      <c r="EP44" s="186" t="s">
        <v>2810</v>
      </c>
      <c r="EQ44" s="186" t="s">
        <v>3100</v>
      </c>
      <c r="ER44" s="186" t="s">
        <v>2924</v>
      </c>
      <c r="ES44" s="186" t="s">
        <v>2810</v>
      </c>
      <c r="ET44" s="186" t="s">
        <v>3101</v>
      </c>
    </row>
    <row r="45" spans="1:150" x14ac:dyDescent="0.3">
      <c r="A45" s="1"/>
      <c r="B45" s="185" t="s">
        <v>3102</v>
      </c>
      <c r="C45" s="185" t="s">
        <v>135</v>
      </c>
      <c r="D45" s="185" t="s">
        <v>139</v>
      </c>
      <c r="E45" s="185" t="s">
        <v>3103</v>
      </c>
      <c r="F45" s="185" t="s">
        <v>3104</v>
      </c>
      <c r="G45" s="186" t="s">
        <v>2924</v>
      </c>
      <c r="H45" s="186" t="s">
        <v>2810</v>
      </c>
      <c r="I45" s="186" t="s">
        <v>3066</v>
      </c>
      <c r="J45" s="186" t="s">
        <v>2924</v>
      </c>
      <c r="K45" s="186" t="s">
        <v>2810</v>
      </c>
      <c r="L45" s="186" t="s">
        <v>3067</v>
      </c>
      <c r="M45" s="186" t="s">
        <v>2924</v>
      </c>
      <c r="N45" s="186" t="s">
        <v>2810</v>
      </c>
      <c r="O45" s="186" t="s">
        <v>3068</v>
      </c>
      <c r="P45" s="186" t="s">
        <v>2924</v>
      </c>
      <c r="Q45" s="186" t="s">
        <v>2810</v>
      </c>
      <c r="R45" s="186" t="s">
        <v>3069</v>
      </c>
      <c r="S45" s="186" t="s">
        <v>2924</v>
      </c>
      <c r="T45" s="186" t="s">
        <v>2810</v>
      </c>
      <c r="U45" s="186" t="s">
        <v>3070</v>
      </c>
      <c r="V45" s="186" t="s">
        <v>2924</v>
      </c>
      <c r="W45" s="186" t="s">
        <v>2810</v>
      </c>
      <c r="X45" s="186" t="s">
        <v>3070</v>
      </c>
      <c r="Y45" s="186" t="s">
        <v>2924</v>
      </c>
      <c r="Z45" s="186" t="s">
        <v>2810</v>
      </c>
      <c r="AA45" s="186" t="s">
        <v>3072</v>
      </c>
      <c r="AB45" s="186" t="s">
        <v>2924</v>
      </c>
      <c r="AC45" s="186" t="s">
        <v>2810</v>
      </c>
      <c r="AD45" s="186" t="s">
        <v>3073</v>
      </c>
      <c r="AE45" s="186" t="s">
        <v>2924</v>
      </c>
      <c r="AF45" s="186" t="s">
        <v>2810</v>
      </c>
      <c r="AG45" s="186" t="s">
        <v>3074</v>
      </c>
      <c r="AH45" s="186" t="s">
        <v>2924</v>
      </c>
      <c r="AI45" s="186" t="s">
        <v>2810</v>
      </c>
      <c r="AJ45" s="186" t="s">
        <v>3075</v>
      </c>
      <c r="AK45" s="186" t="s">
        <v>2924</v>
      </c>
      <c r="AL45" s="186" t="s">
        <v>2810</v>
      </c>
      <c r="AM45" s="186" t="s">
        <v>3076</v>
      </c>
      <c r="AN45" s="186" t="s">
        <v>2924</v>
      </c>
      <c r="AO45" s="186" t="s">
        <v>2810</v>
      </c>
      <c r="AP45" s="186" t="s">
        <v>3077</v>
      </c>
      <c r="AQ45" s="186" t="s">
        <v>2924</v>
      </c>
      <c r="AR45" s="186" t="s">
        <v>2810</v>
      </c>
      <c r="AS45" s="186" t="s">
        <v>3070</v>
      </c>
      <c r="AT45" s="186" t="s">
        <v>2924</v>
      </c>
      <c r="AU45" s="186" t="s">
        <v>2810</v>
      </c>
      <c r="AV45" s="186" t="s">
        <v>3070</v>
      </c>
      <c r="AW45" s="186" t="s">
        <v>2924</v>
      </c>
      <c r="AX45" s="186" t="s">
        <v>2810</v>
      </c>
      <c r="AY45" s="186" t="s">
        <v>3070</v>
      </c>
      <c r="AZ45" s="186" t="s">
        <v>2924</v>
      </c>
      <c r="BA45" s="186" t="s">
        <v>2810</v>
      </c>
      <c r="BB45" s="186" t="s">
        <v>3070</v>
      </c>
      <c r="BC45" s="186" t="s">
        <v>2924</v>
      </c>
      <c r="BD45" s="186" t="s">
        <v>2810</v>
      </c>
      <c r="BE45" s="186" t="s">
        <v>3070</v>
      </c>
      <c r="BF45" s="186" t="s">
        <v>2924</v>
      </c>
      <c r="BG45" s="186" t="s">
        <v>2810</v>
      </c>
      <c r="BH45" s="186" t="s">
        <v>3070</v>
      </c>
      <c r="BI45" s="186" t="s">
        <v>2924</v>
      </c>
      <c r="BJ45" s="186" t="s">
        <v>2810</v>
      </c>
      <c r="BK45" s="186" t="s">
        <v>3070</v>
      </c>
      <c r="BL45" s="186" t="s">
        <v>2924</v>
      </c>
      <c r="BM45" s="186" t="s">
        <v>2810</v>
      </c>
      <c r="BN45" s="186" t="s">
        <v>3070</v>
      </c>
      <c r="BO45" s="186" t="s">
        <v>2924</v>
      </c>
      <c r="BP45" s="186" t="s">
        <v>2810</v>
      </c>
      <c r="BQ45" s="186" t="s">
        <v>3078</v>
      </c>
      <c r="BR45" s="186" t="s">
        <v>2924</v>
      </c>
      <c r="BS45" s="186" t="s">
        <v>2810</v>
      </c>
      <c r="BT45" s="186" t="s">
        <v>3079</v>
      </c>
      <c r="BU45" s="186" t="s">
        <v>2924</v>
      </c>
      <c r="BV45" s="186" t="s">
        <v>2810</v>
      </c>
      <c r="BW45" s="186" t="s">
        <v>3070</v>
      </c>
      <c r="BX45" s="186" t="s">
        <v>2924</v>
      </c>
      <c r="BY45" s="186" t="s">
        <v>2810</v>
      </c>
      <c r="BZ45" s="186" t="s">
        <v>3080</v>
      </c>
      <c r="CA45" s="186" t="s">
        <v>2924</v>
      </c>
      <c r="CB45" s="186" t="s">
        <v>2810</v>
      </c>
      <c r="CC45" s="186" t="s">
        <v>3070</v>
      </c>
      <c r="CD45" s="186" t="s">
        <v>2924</v>
      </c>
      <c r="CE45" s="186" t="s">
        <v>2810</v>
      </c>
      <c r="CF45" s="186" t="s">
        <v>3070</v>
      </c>
      <c r="CG45" s="186" t="s">
        <v>2924</v>
      </c>
      <c r="CH45" s="186" t="s">
        <v>2810</v>
      </c>
      <c r="CI45" s="186" t="s">
        <v>3070</v>
      </c>
      <c r="CJ45" s="186" t="s">
        <v>2924</v>
      </c>
      <c r="CK45" s="186" t="s">
        <v>2810</v>
      </c>
      <c r="CL45" s="186" t="s">
        <v>3070</v>
      </c>
      <c r="CM45" s="186" t="s">
        <v>2924</v>
      </c>
      <c r="CN45" s="186" t="s">
        <v>2810</v>
      </c>
      <c r="CO45" s="186" t="s">
        <v>3070</v>
      </c>
      <c r="CP45" s="186" t="s">
        <v>2924</v>
      </c>
      <c r="CQ45" s="186" t="s">
        <v>2810</v>
      </c>
      <c r="CR45" s="186" t="s">
        <v>3070</v>
      </c>
      <c r="CS45" s="186" t="s">
        <v>2924</v>
      </c>
      <c r="CT45" s="186" t="s">
        <v>2810</v>
      </c>
      <c r="CU45" s="186" t="s">
        <v>3070</v>
      </c>
      <c r="CV45" s="186" t="s">
        <v>2924</v>
      </c>
      <c r="CW45" s="186" t="s">
        <v>2810</v>
      </c>
      <c r="CX45" s="186" t="s">
        <v>3081</v>
      </c>
      <c r="CY45" s="186" t="s">
        <v>2924</v>
      </c>
      <c r="CZ45" s="186" t="s">
        <v>2810</v>
      </c>
      <c r="DA45" s="186" t="s">
        <v>3082</v>
      </c>
      <c r="DB45" s="186" t="s">
        <v>2924</v>
      </c>
      <c r="DC45" s="186" t="s">
        <v>2810</v>
      </c>
      <c r="DD45" s="186" t="s">
        <v>3083</v>
      </c>
      <c r="DE45" s="186" t="s">
        <v>2924</v>
      </c>
      <c r="DF45" s="186" t="s">
        <v>2810</v>
      </c>
      <c r="DG45" s="186" t="s">
        <v>3084</v>
      </c>
      <c r="DH45" s="186" t="s">
        <v>2924</v>
      </c>
      <c r="DI45" s="186" t="s">
        <v>2810</v>
      </c>
      <c r="DJ45" s="186" t="s">
        <v>3085</v>
      </c>
      <c r="DK45" s="186" t="s">
        <v>2924</v>
      </c>
      <c r="DL45" s="186" t="s">
        <v>2810</v>
      </c>
      <c r="DM45" s="186" t="s">
        <v>3086</v>
      </c>
      <c r="DN45" s="186" t="s">
        <v>2924</v>
      </c>
      <c r="DO45" s="186" t="s">
        <v>2810</v>
      </c>
      <c r="DP45" s="186" t="s">
        <v>3087</v>
      </c>
      <c r="DQ45" s="186" t="s">
        <v>2924</v>
      </c>
      <c r="DR45" s="186" t="s">
        <v>2810</v>
      </c>
      <c r="DS45" s="186" t="s">
        <v>3088</v>
      </c>
      <c r="DT45" s="186" t="s">
        <v>2924</v>
      </c>
      <c r="DU45" s="186" t="s">
        <v>2810</v>
      </c>
      <c r="DV45" s="186" t="s">
        <v>2810</v>
      </c>
      <c r="DW45" s="186" t="s">
        <v>2924</v>
      </c>
      <c r="DX45" s="186" t="s">
        <v>2810</v>
      </c>
      <c r="DY45" s="186" t="s">
        <v>3089</v>
      </c>
      <c r="DZ45" s="186" t="s">
        <v>2924</v>
      </c>
      <c r="EA45" s="186" t="s">
        <v>2810</v>
      </c>
      <c r="EB45" s="186" t="s">
        <v>3090</v>
      </c>
      <c r="EC45" s="186" t="s">
        <v>2924</v>
      </c>
      <c r="ED45" s="186" t="s">
        <v>2810</v>
      </c>
      <c r="EE45" s="186" t="s">
        <v>3091</v>
      </c>
      <c r="EF45" s="186" t="s">
        <v>2924</v>
      </c>
      <c r="EG45" s="186" t="s">
        <v>2810</v>
      </c>
      <c r="EH45" s="186" t="s">
        <v>3092</v>
      </c>
      <c r="EI45" s="186" t="s">
        <v>2924</v>
      </c>
      <c r="EJ45" s="186" t="s">
        <v>2810</v>
      </c>
      <c r="EK45" s="186" t="s">
        <v>3070</v>
      </c>
      <c r="EL45" s="186" t="s">
        <v>2924</v>
      </c>
      <c r="EM45" s="186" t="s">
        <v>2810</v>
      </c>
      <c r="EN45" s="186" t="s">
        <v>3093</v>
      </c>
      <c r="EO45" s="186" t="s">
        <v>2924</v>
      </c>
      <c r="EP45" s="186" t="s">
        <v>2810</v>
      </c>
      <c r="EQ45" s="186" t="s">
        <v>3105</v>
      </c>
      <c r="ER45" s="186" t="s">
        <v>2924</v>
      </c>
      <c r="ES45" s="186" t="s">
        <v>2810</v>
      </c>
      <c r="ET45" s="186" t="s">
        <v>3106</v>
      </c>
    </row>
    <row r="46" spans="1:150" x14ac:dyDescent="0.3">
      <c r="A46" s="1"/>
      <c r="B46" s="184" t="s">
        <v>3107</v>
      </c>
      <c r="C46" s="184" t="s">
        <v>142</v>
      </c>
      <c r="D46" s="184" t="s">
        <v>1210</v>
      </c>
      <c r="E46" s="184" t="s">
        <v>3108</v>
      </c>
      <c r="F46" s="184" t="s">
        <v>3109</v>
      </c>
      <c r="G46" s="184" t="s">
        <v>2924</v>
      </c>
      <c r="H46" s="184" t="s">
        <v>2810</v>
      </c>
      <c r="I46" s="184" t="s">
        <v>2810</v>
      </c>
      <c r="J46" s="184" t="s">
        <v>2924</v>
      </c>
      <c r="K46" s="184" t="s">
        <v>2810</v>
      </c>
      <c r="L46" s="184" t="s">
        <v>2810</v>
      </c>
      <c r="M46" s="184" t="s">
        <v>2924</v>
      </c>
      <c r="N46" s="184" t="s">
        <v>2810</v>
      </c>
      <c r="O46" s="184" t="s">
        <v>2810</v>
      </c>
      <c r="P46" s="184" t="s">
        <v>2924</v>
      </c>
      <c r="Q46" s="184" t="s">
        <v>2810</v>
      </c>
      <c r="R46" s="184" t="s">
        <v>2810</v>
      </c>
      <c r="S46" s="184" t="s">
        <v>2924</v>
      </c>
      <c r="T46" s="184" t="s">
        <v>2810</v>
      </c>
      <c r="U46" s="184" t="s">
        <v>2810</v>
      </c>
      <c r="V46" s="184" t="s">
        <v>2924</v>
      </c>
      <c r="W46" s="184" t="s">
        <v>2810</v>
      </c>
      <c r="X46" s="184" t="s">
        <v>2810</v>
      </c>
      <c r="Y46" s="184" t="s">
        <v>2924</v>
      </c>
      <c r="Z46" s="184" t="s">
        <v>2810</v>
      </c>
      <c r="AA46" s="184" t="s">
        <v>2810</v>
      </c>
      <c r="AB46" s="184" t="s">
        <v>2924</v>
      </c>
      <c r="AC46" s="184" t="s">
        <v>2810</v>
      </c>
      <c r="AD46" s="184" t="s">
        <v>2810</v>
      </c>
      <c r="AE46" s="184" t="s">
        <v>2924</v>
      </c>
      <c r="AF46" s="184" t="s">
        <v>2810</v>
      </c>
      <c r="AG46" s="184" t="s">
        <v>2810</v>
      </c>
      <c r="AH46" s="184" t="s">
        <v>2924</v>
      </c>
      <c r="AI46" s="184" t="s">
        <v>2810</v>
      </c>
      <c r="AJ46" s="184" t="s">
        <v>2810</v>
      </c>
      <c r="AK46" s="184" t="s">
        <v>2924</v>
      </c>
      <c r="AL46" s="184" t="s">
        <v>2810</v>
      </c>
      <c r="AM46" s="184" t="s">
        <v>2810</v>
      </c>
      <c r="AN46" s="184" t="s">
        <v>2924</v>
      </c>
      <c r="AO46" s="184" t="s">
        <v>2810</v>
      </c>
      <c r="AP46" s="184" t="s">
        <v>2810</v>
      </c>
      <c r="AQ46" s="184" t="s">
        <v>2924</v>
      </c>
      <c r="AR46" s="184" t="s">
        <v>2810</v>
      </c>
      <c r="AS46" s="184" t="s">
        <v>2810</v>
      </c>
      <c r="AT46" s="184" t="s">
        <v>2924</v>
      </c>
      <c r="AU46" s="184" t="s">
        <v>2810</v>
      </c>
      <c r="AV46" s="184" t="s">
        <v>2810</v>
      </c>
      <c r="AW46" s="184" t="s">
        <v>2924</v>
      </c>
      <c r="AX46" s="184" t="s">
        <v>2810</v>
      </c>
      <c r="AY46" s="184" t="s">
        <v>2810</v>
      </c>
      <c r="AZ46" s="184" t="s">
        <v>2924</v>
      </c>
      <c r="BA46" s="184" t="s">
        <v>2810</v>
      </c>
      <c r="BB46" s="184" t="s">
        <v>2810</v>
      </c>
      <c r="BC46" s="184" t="s">
        <v>2924</v>
      </c>
      <c r="BD46" s="184" t="s">
        <v>2810</v>
      </c>
      <c r="BE46" s="184" t="s">
        <v>2810</v>
      </c>
      <c r="BF46" s="184" t="s">
        <v>2924</v>
      </c>
      <c r="BG46" s="184" t="s">
        <v>2810</v>
      </c>
      <c r="BH46" s="184" t="s">
        <v>2810</v>
      </c>
      <c r="BI46" s="184" t="s">
        <v>2924</v>
      </c>
      <c r="BJ46" s="184" t="s">
        <v>2810</v>
      </c>
      <c r="BK46" s="184" t="s">
        <v>2810</v>
      </c>
      <c r="BL46" s="184" t="s">
        <v>2924</v>
      </c>
      <c r="BM46" s="184" t="s">
        <v>2810</v>
      </c>
      <c r="BN46" s="184" t="s">
        <v>2810</v>
      </c>
      <c r="BO46" s="184" t="s">
        <v>2924</v>
      </c>
      <c r="BP46" s="184" t="s">
        <v>2810</v>
      </c>
      <c r="BQ46" s="184" t="s">
        <v>2810</v>
      </c>
      <c r="BR46" s="184" t="s">
        <v>2924</v>
      </c>
      <c r="BS46" s="184" t="s">
        <v>2810</v>
      </c>
      <c r="BT46" s="184" t="s">
        <v>2810</v>
      </c>
      <c r="BU46" s="184" t="s">
        <v>2924</v>
      </c>
      <c r="BV46" s="184" t="s">
        <v>2810</v>
      </c>
      <c r="BW46" s="184" t="s">
        <v>2810</v>
      </c>
      <c r="BX46" s="184" t="s">
        <v>2924</v>
      </c>
      <c r="BY46" s="184" t="s">
        <v>2810</v>
      </c>
      <c r="BZ46" s="184" t="s">
        <v>2810</v>
      </c>
      <c r="CA46" s="184" t="s">
        <v>2924</v>
      </c>
      <c r="CB46" s="184" t="s">
        <v>2810</v>
      </c>
      <c r="CC46" s="184" t="s">
        <v>2810</v>
      </c>
      <c r="CD46" s="184" t="s">
        <v>2924</v>
      </c>
      <c r="CE46" s="184" t="s">
        <v>2810</v>
      </c>
      <c r="CF46" s="184" t="s">
        <v>2810</v>
      </c>
      <c r="CG46" s="184" t="s">
        <v>2924</v>
      </c>
      <c r="CH46" s="184" t="s">
        <v>2810</v>
      </c>
      <c r="CI46" s="184" t="s">
        <v>2810</v>
      </c>
      <c r="CJ46" s="184" t="s">
        <v>2924</v>
      </c>
      <c r="CK46" s="184" t="s">
        <v>2810</v>
      </c>
      <c r="CL46" s="184" t="s">
        <v>2810</v>
      </c>
      <c r="CM46" s="184" t="s">
        <v>2924</v>
      </c>
      <c r="CN46" s="184" t="s">
        <v>2810</v>
      </c>
      <c r="CO46" s="184" t="s">
        <v>2810</v>
      </c>
      <c r="CP46" s="184" t="s">
        <v>2924</v>
      </c>
      <c r="CQ46" s="184" t="s">
        <v>2810</v>
      </c>
      <c r="CR46" s="184" t="s">
        <v>2810</v>
      </c>
      <c r="CS46" s="184" t="s">
        <v>2924</v>
      </c>
      <c r="CT46" s="184" t="s">
        <v>2810</v>
      </c>
      <c r="CU46" s="184" t="s">
        <v>2810</v>
      </c>
      <c r="CV46" s="184" t="s">
        <v>2924</v>
      </c>
      <c r="CW46" s="184" t="s">
        <v>2810</v>
      </c>
      <c r="CX46" s="184" t="s">
        <v>2810</v>
      </c>
      <c r="CY46" s="184" t="s">
        <v>2924</v>
      </c>
      <c r="CZ46" s="184" t="s">
        <v>2810</v>
      </c>
      <c r="DA46" s="184" t="s">
        <v>2810</v>
      </c>
      <c r="DB46" s="184" t="s">
        <v>2924</v>
      </c>
      <c r="DC46" s="184" t="s">
        <v>2810</v>
      </c>
      <c r="DD46" s="184" t="s">
        <v>2810</v>
      </c>
      <c r="DE46" s="184" t="s">
        <v>2924</v>
      </c>
      <c r="DF46" s="184" t="s">
        <v>2810</v>
      </c>
      <c r="DG46" s="184" t="s">
        <v>2810</v>
      </c>
      <c r="DH46" s="184" t="s">
        <v>2924</v>
      </c>
      <c r="DI46" s="184" t="s">
        <v>2810</v>
      </c>
      <c r="DJ46" s="184" t="s">
        <v>2810</v>
      </c>
      <c r="DK46" s="184" t="s">
        <v>2924</v>
      </c>
      <c r="DL46" s="184" t="s">
        <v>2810</v>
      </c>
      <c r="DM46" s="184" t="s">
        <v>2810</v>
      </c>
      <c r="DN46" s="184" t="s">
        <v>2924</v>
      </c>
      <c r="DO46" s="184" t="s">
        <v>2810</v>
      </c>
      <c r="DP46" s="184" t="s">
        <v>2810</v>
      </c>
      <c r="DQ46" s="184" t="s">
        <v>2924</v>
      </c>
      <c r="DR46" s="184" t="s">
        <v>2810</v>
      </c>
      <c r="DS46" s="184" t="s">
        <v>2810</v>
      </c>
      <c r="DT46" s="184" t="s">
        <v>2924</v>
      </c>
      <c r="DU46" s="184" t="s">
        <v>2810</v>
      </c>
      <c r="DV46" s="184" t="s">
        <v>2810</v>
      </c>
      <c r="DW46" s="184" t="s">
        <v>2924</v>
      </c>
      <c r="DX46" s="184" t="s">
        <v>2810</v>
      </c>
      <c r="DY46" s="184" t="s">
        <v>2810</v>
      </c>
      <c r="DZ46" s="184" t="s">
        <v>2924</v>
      </c>
      <c r="EA46" s="184" t="s">
        <v>2810</v>
      </c>
      <c r="EB46" s="184" t="s">
        <v>2810</v>
      </c>
      <c r="EC46" s="184" t="s">
        <v>2924</v>
      </c>
      <c r="ED46" s="184" t="s">
        <v>2810</v>
      </c>
      <c r="EE46" s="184" t="s">
        <v>2810</v>
      </c>
      <c r="EF46" s="184" t="s">
        <v>2924</v>
      </c>
      <c r="EG46" s="184" t="s">
        <v>2810</v>
      </c>
      <c r="EH46" s="184" t="s">
        <v>2810</v>
      </c>
      <c r="EI46" s="184" t="s">
        <v>2924</v>
      </c>
      <c r="EJ46" s="184" t="s">
        <v>2810</v>
      </c>
      <c r="EK46" s="184" t="s">
        <v>2810</v>
      </c>
      <c r="EL46" s="184" t="s">
        <v>2924</v>
      </c>
      <c r="EM46" s="184" t="s">
        <v>2810</v>
      </c>
      <c r="EN46" s="184" t="s">
        <v>2810</v>
      </c>
      <c r="EO46" s="184" t="s">
        <v>2924</v>
      </c>
      <c r="EP46" s="184" t="s">
        <v>2810</v>
      </c>
      <c r="EQ46" s="184" t="s">
        <v>2810</v>
      </c>
      <c r="ER46" s="184" t="s">
        <v>2924</v>
      </c>
      <c r="ES46" s="184" t="s">
        <v>2810</v>
      </c>
      <c r="ET46" s="184" t="s">
        <v>2810</v>
      </c>
    </row>
    <row r="47" spans="1:150" x14ac:dyDescent="0.3">
      <c r="A47" s="1"/>
      <c r="B47" s="185" t="s">
        <v>3110</v>
      </c>
      <c r="C47" s="185" t="s">
        <v>142</v>
      </c>
      <c r="D47" s="185" t="s">
        <v>1210</v>
      </c>
      <c r="E47" s="185" t="s">
        <v>3111</v>
      </c>
      <c r="F47" s="185" t="s">
        <v>3112</v>
      </c>
      <c r="G47" s="186" t="s">
        <v>2924</v>
      </c>
      <c r="H47" s="186" t="s">
        <v>2810</v>
      </c>
      <c r="I47" s="186" t="s">
        <v>2810</v>
      </c>
      <c r="J47" s="186" t="s">
        <v>2924</v>
      </c>
      <c r="K47" s="186" t="s">
        <v>2810</v>
      </c>
      <c r="L47" s="186" t="s">
        <v>2810</v>
      </c>
      <c r="M47" s="186" t="s">
        <v>2924</v>
      </c>
      <c r="N47" s="186" t="s">
        <v>2810</v>
      </c>
      <c r="O47" s="186" t="s">
        <v>2810</v>
      </c>
      <c r="P47" s="186" t="s">
        <v>2924</v>
      </c>
      <c r="Q47" s="186" t="s">
        <v>2810</v>
      </c>
      <c r="R47" s="186" t="s">
        <v>2810</v>
      </c>
      <c r="S47" s="186" t="s">
        <v>2924</v>
      </c>
      <c r="T47" s="186" t="s">
        <v>2810</v>
      </c>
      <c r="U47" s="186" t="s">
        <v>2810</v>
      </c>
      <c r="V47" s="186" t="s">
        <v>2924</v>
      </c>
      <c r="W47" s="186" t="s">
        <v>2810</v>
      </c>
      <c r="X47" s="186" t="s">
        <v>2810</v>
      </c>
      <c r="Y47" s="186" t="s">
        <v>2924</v>
      </c>
      <c r="Z47" s="186" t="s">
        <v>2810</v>
      </c>
      <c r="AA47" s="186" t="s">
        <v>2810</v>
      </c>
      <c r="AB47" s="186" t="s">
        <v>2924</v>
      </c>
      <c r="AC47" s="186" t="s">
        <v>2810</v>
      </c>
      <c r="AD47" s="186" t="s">
        <v>2810</v>
      </c>
      <c r="AE47" s="186" t="s">
        <v>2924</v>
      </c>
      <c r="AF47" s="186" t="s">
        <v>2810</v>
      </c>
      <c r="AG47" s="186" t="s">
        <v>2810</v>
      </c>
      <c r="AH47" s="186" t="s">
        <v>2924</v>
      </c>
      <c r="AI47" s="186" t="s">
        <v>2810</v>
      </c>
      <c r="AJ47" s="186" t="s">
        <v>2810</v>
      </c>
      <c r="AK47" s="186" t="s">
        <v>2924</v>
      </c>
      <c r="AL47" s="186" t="s">
        <v>2810</v>
      </c>
      <c r="AM47" s="186" t="s">
        <v>2810</v>
      </c>
      <c r="AN47" s="186" t="s">
        <v>2924</v>
      </c>
      <c r="AO47" s="186" t="s">
        <v>2810</v>
      </c>
      <c r="AP47" s="186" t="s">
        <v>2810</v>
      </c>
      <c r="AQ47" s="186" t="s">
        <v>2924</v>
      </c>
      <c r="AR47" s="186" t="s">
        <v>2810</v>
      </c>
      <c r="AS47" s="186" t="s">
        <v>2810</v>
      </c>
      <c r="AT47" s="186" t="s">
        <v>2924</v>
      </c>
      <c r="AU47" s="186" t="s">
        <v>2810</v>
      </c>
      <c r="AV47" s="186" t="s">
        <v>2810</v>
      </c>
      <c r="AW47" s="186" t="s">
        <v>2924</v>
      </c>
      <c r="AX47" s="186" t="s">
        <v>2810</v>
      </c>
      <c r="AY47" s="186" t="s">
        <v>2810</v>
      </c>
      <c r="AZ47" s="186" t="s">
        <v>2924</v>
      </c>
      <c r="BA47" s="186" t="s">
        <v>2810</v>
      </c>
      <c r="BB47" s="186" t="s">
        <v>2810</v>
      </c>
      <c r="BC47" s="186" t="s">
        <v>2924</v>
      </c>
      <c r="BD47" s="186" t="s">
        <v>2810</v>
      </c>
      <c r="BE47" s="186" t="s">
        <v>2810</v>
      </c>
      <c r="BF47" s="186" t="s">
        <v>2924</v>
      </c>
      <c r="BG47" s="186" t="s">
        <v>2810</v>
      </c>
      <c r="BH47" s="186" t="s">
        <v>2810</v>
      </c>
      <c r="BI47" s="186" t="s">
        <v>2924</v>
      </c>
      <c r="BJ47" s="186" t="s">
        <v>2810</v>
      </c>
      <c r="BK47" s="186" t="s">
        <v>2810</v>
      </c>
      <c r="BL47" s="186" t="s">
        <v>2924</v>
      </c>
      <c r="BM47" s="186" t="s">
        <v>2810</v>
      </c>
      <c r="BN47" s="186" t="s">
        <v>2810</v>
      </c>
      <c r="BO47" s="186" t="s">
        <v>2924</v>
      </c>
      <c r="BP47" s="186" t="s">
        <v>2810</v>
      </c>
      <c r="BQ47" s="186" t="s">
        <v>2810</v>
      </c>
      <c r="BR47" s="186" t="s">
        <v>2924</v>
      </c>
      <c r="BS47" s="186" t="s">
        <v>2810</v>
      </c>
      <c r="BT47" s="186" t="s">
        <v>2810</v>
      </c>
      <c r="BU47" s="186" t="s">
        <v>2924</v>
      </c>
      <c r="BV47" s="186" t="s">
        <v>2810</v>
      </c>
      <c r="BW47" s="186" t="s">
        <v>2810</v>
      </c>
      <c r="BX47" s="186" t="s">
        <v>2924</v>
      </c>
      <c r="BY47" s="186" t="s">
        <v>2810</v>
      </c>
      <c r="BZ47" s="186" t="s">
        <v>2810</v>
      </c>
      <c r="CA47" s="186" t="s">
        <v>2924</v>
      </c>
      <c r="CB47" s="186" t="s">
        <v>2810</v>
      </c>
      <c r="CC47" s="186" t="s">
        <v>2810</v>
      </c>
      <c r="CD47" s="186" t="s">
        <v>2924</v>
      </c>
      <c r="CE47" s="186" t="s">
        <v>2810</v>
      </c>
      <c r="CF47" s="186" t="s">
        <v>2810</v>
      </c>
      <c r="CG47" s="186" t="s">
        <v>2924</v>
      </c>
      <c r="CH47" s="186" t="s">
        <v>2810</v>
      </c>
      <c r="CI47" s="186" t="s">
        <v>2810</v>
      </c>
      <c r="CJ47" s="186" t="s">
        <v>2924</v>
      </c>
      <c r="CK47" s="186" t="s">
        <v>2810</v>
      </c>
      <c r="CL47" s="186" t="s">
        <v>2810</v>
      </c>
      <c r="CM47" s="186" t="s">
        <v>2924</v>
      </c>
      <c r="CN47" s="186" t="s">
        <v>2810</v>
      </c>
      <c r="CO47" s="186" t="s">
        <v>2810</v>
      </c>
      <c r="CP47" s="186" t="s">
        <v>2924</v>
      </c>
      <c r="CQ47" s="186" t="s">
        <v>2810</v>
      </c>
      <c r="CR47" s="186" t="s">
        <v>2810</v>
      </c>
      <c r="CS47" s="186" t="s">
        <v>2924</v>
      </c>
      <c r="CT47" s="186" t="s">
        <v>2810</v>
      </c>
      <c r="CU47" s="186" t="s">
        <v>2810</v>
      </c>
      <c r="CV47" s="186" t="s">
        <v>2924</v>
      </c>
      <c r="CW47" s="186" t="s">
        <v>2810</v>
      </c>
      <c r="CX47" s="186" t="s">
        <v>2810</v>
      </c>
      <c r="CY47" s="186" t="s">
        <v>2924</v>
      </c>
      <c r="CZ47" s="186" t="s">
        <v>2810</v>
      </c>
      <c r="DA47" s="186" t="s">
        <v>2810</v>
      </c>
      <c r="DB47" s="186" t="s">
        <v>2924</v>
      </c>
      <c r="DC47" s="186" t="s">
        <v>2810</v>
      </c>
      <c r="DD47" s="186" t="s">
        <v>2810</v>
      </c>
      <c r="DE47" s="186" t="s">
        <v>2924</v>
      </c>
      <c r="DF47" s="186" t="s">
        <v>2810</v>
      </c>
      <c r="DG47" s="186" t="s">
        <v>2810</v>
      </c>
      <c r="DH47" s="186" t="s">
        <v>2924</v>
      </c>
      <c r="DI47" s="186" t="s">
        <v>2810</v>
      </c>
      <c r="DJ47" s="186" t="s">
        <v>2810</v>
      </c>
      <c r="DK47" s="186" t="s">
        <v>2924</v>
      </c>
      <c r="DL47" s="186" t="s">
        <v>2810</v>
      </c>
      <c r="DM47" s="186" t="s">
        <v>2810</v>
      </c>
      <c r="DN47" s="186" t="s">
        <v>2924</v>
      </c>
      <c r="DO47" s="186" t="s">
        <v>2810</v>
      </c>
      <c r="DP47" s="186" t="s">
        <v>2810</v>
      </c>
      <c r="DQ47" s="186" t="s">
        <v>2924</v>
      </c>
      <c r="DR47" s="186" t="s">
        <v>2810</v>
      </c>
      <c r="DS47" s="186" t="s">
        <v>2810</v>
      </c>
      <c r="DT47" s="186" t="s">
        <v>2924</v>
      </c>
      <c r="DU47" s="186" t="s">
        <v>2810</v>
      </c>
      <c r="DV47" s="186" t="s">
        <v>2810</v>
      </c>
      <c r="DW47" s="186" t="s">
        <v>2924</v>
      </c>
      <c r="DX47" s="186" t="s">
        <v>2810</v>
      </c>
      <c r="DY47" s="186" t="s">
        <v>2810</v>
      </c>
      <c r="DZ47" s="186" t="s">
        <v>2924</v>
      </c>
      <c r="EA47" s="186" t="s">
        <v>2810</v>
      </c>
      <c r="EB47" s="186" t="s">
        <v>2810</v>
      </c>
      <c r="EC47" s="186" t="s">
        <v>2924</v>
      </c>
      <c r="ED47" s="186" t="s">
        <v>2810</v>
      </c>
      <c r="EE47" s="186" t="s">
        <v>2810</v>
      </c>
      <c r="EF47" s="186" t="s">
        <v>2924</v>
      </c>
      <c r="EG47" s="186" t="s">
        <v>2810</v>
      </c>
      <c r="EH47" s="186" t="s">
        <v>2810</v>
      </c>
      <c r="EI47" s="186" t="s">
        <v>2924</v>
      </c>
      <c r="EJ47" s="186" t="s">
        <v>2810</v>
      </c>
      <c r="EK47" s="186" t="s">
        <v>2810</v>
      </c>
      <c r="EL47" s="186" t="s">
        <v>2924</v>
      </c>
      <c r="EM47" s="186" t="s">
        <v>2810</v>
      </c>
      <c r="EN47" s="186" t="s">
        <v>2810</v>
      </c>
      <c r="EO47" s="186" t="s">
        <v>2924</v>
      </c>
      <c r="EP47" s="186" t="s">
        <v>2810</v>
      </c>
      <c r="EQ47" s="186" t="s">
        <v>2810</v>
      </c>
      <c r="ER47" s="186" t="s">
        <v>2924</v>
      </c>
      <c r="ES47" s="186" t="s">
        <v>2810</v>
      </c>
      <c r="ET47" s="186" t="s">
        <v>2810</v>
      </c>
    </row>
    <row r="48" spans="1:150" x14ac:dyDescent="0.3">
      <c r="A48" s="1"/>
      <c r="B48" s="185" t="s">
        <v>3113</v>
      </c>
      <c r="C48" s="185" t="s">
        <v>142</v>
      </c>
      <c r="D48" s="185" t="s">
        <v>1210</v>
      </c>
      <c r="E48" s="185" t="s">
        <v>3114</v>
      </c>
      <c r="F48" s="185" t="s">
        <v>3115</v>
      </c>
      <c r="G48" s="186" t="s">
        <v>2924</v>
      </c>
      <c r="H48" s="186" t="s">
        <v>1006</v>
      </c>
      <c r="I48" s="186" t="s">
        <v>1006</v>
      </c>
      <c r="J48" s="186" t="s">
        <v>2924</v>
      </c>
      <c r="K48" s="186" t="s">
        <v>1006</v>
      </c>
      <c r="L48" s="186" t="s">
        <v>1006</v>
      </c>
      <c r="M48" s="186" t="s">
        <v>2924</v>
      </c>
      <c r="N48" s="186" t="s">
        <v>1006</v>
      </c>
      <c r="O48" s="186" t="s">
        <v>1006</v>
      </c>
      <c r="P48" s="186" t="s">
        <v>2924</v>
      </c>
      <c r="Q48" s="186" t="s">
        <v>1006</v>
      </c>
      <c r="R48" s="186" t="s">
        <v>1006</v>
      </c>
      <c r="S48" s="186" t="s">
        <v>2924</v>
      </c>
      <c r="T48" s="186" t="s">
        <v>1006</v>
      </c>
      <c r="U48" s="186" t="s">
        <v>1006</v>
      </c>
      <c r="V48" s="186" t="s">
        <v>2924</v>
      </c>
      <c r="W48" s="186" t="s">
        <v>1006</v>
      </c>
      <c r="X48" s="186" t="s">
        <v>1006</v>
      </c>
      <c r="Y48" s="186" t="s">
        <v>2924</v>
      </c>
      <c r="Z48" s="186" t="s">
        <v>1006</v>
      </c>
      <c r="AA48" s="186" t="s">
        <v>1006</v>
      </c>
      <c r="AB48" s="186" t="s">
        <v>2924</v>
      </c>
      <c r="AC48" s="186" t="s">
        <v>1006</v>
      </c>
      <c r="AD48" s="186" t="s">
        <v>1006</v>
      </c>
      <c r="AE48" s="186" t="s">
        <v>2924</v>
      </c>
      <c r="AF48" s="186" t="s">
        <v>1006</v>
      </c>
      <c r="AG48" s="186" t="s">
        <v>1006</v>
      </c>
      <c r="AH48" s="186" t="s">
        <v>2924</v>
      </c>
      <c r="AI48" s="186" t="s">
        <v>1006</v>
      </c>
      <c r="AJ48" s="186" t="s">
        <v>1006</v>
      </c>
      <c r="AK48" s="186" t="s">
        <v>2924</v>
      </c>
      <c r="AL48" s="186" t="s">
        <v>1006</v>
      </c>
      <c r="AM48" s="186" t="s">
        <v>1006</v>
      </c>
      <c r="AN48" s="186" t="s">
        <v>2924</v>
      </c>
      <c r="AO48" s="186" t="s">
        <v>1006</v>
      </c>
      <c r="AP48" s="186" t="s">
        <v>1006</v>
      </c>
      <c r="AQ48" s="186" t="s">
        <v>2924</v>
      </c>
      <c r="AR48" s="186" t="s">
        <v>1006</v>
      </c>
      <c r="AS48" s="186" t="s">
        <v>1006</v>
      </c>
      <c r="AT48" s="186" t="s">
        <v>2924</v>
      </c>
      <c r="AU48" s="186" t="s">
        <v>1006</v>
      </c>
      <c r="AV48" s="186" t="s">
        <v>1006</v>
      </c>
      <c r="AW48" s="186" t="s">
        <v>2924</v>
      </c>
      <c r="AX48" s="186" t="s">
        <v>1006</v>
      </c>
      <c r="AY48" s="186" t="s">
        <v>1006</v>
      </c>
      <c r="AZ48" s="186" t="s">
        <v>2924</v>
      </c>
      <c r="BA48" s="186" t="s">
        <v>1006</v>
      </c>
      <c r="BB48" s="186" t="s">
        <v>1006</v>
      </c>
      <c r="BC48" s="186" t="s">
        <v>2924</v>
      </c>
      <c r="BD48" s="186" t="s">
        <v>1006</v>
      </c>
      <c r="BE48" s="186" t="s">
        <v>1006</v>
      </c>
      <c r="BF48" s="186" t="s">
        <v>2924</v>
      </c>
      <c r="BG48" s="186" t="s">
        <v>1006</v>
      </c>
      <c r="BH48" s="186" t="s">
        <v>1006</v>
      </c>
      <c r="BI48" s="186" t="s">
        <v>2924</v>
      </c>
      <c r="BJ48" s="186" t="s">
        <v>1006</v>
      </c>
      <c r="BK48" s="186" t="s">
        <v>1006</v>
      </c>
      <c r="BL48" s="186" t="s">
        <v>2924</v>
      </c>
      <c r="BM48" s="186" t="s">
        <v>1006</v>
      </c>
      <c r="BN48" s="186" t="s">
        <v>1006</v>
      </c>
      <c r="BO48" s="186" t="s">
        <v>2924</v>
      </c>
      <c r="BP48" s="186" t="s">
        <v>1006</v>
      </c>
      <c r="BQ48" s="186" t="s">
        <v>1006</v>
      </c>
      <c r="BR48" s="186" t="s">
        <v>2924</v>
      </c>
      <c r="BS48" s="186" t="s">
        <v>1006</v>
      </c>
      <c r="BT48" s="186" t="s">
        <v>1006</v>
      </c>
      <c r="BU48" s="186" t="s">
        <v>2924</v>
      </c>
      <c r="BV48" s="186" t="s">
        <v>1006</v>
      </c>
      <c r="BW48" s="186" t="s">
        <v>1006</v>
      </c>
      <c r="BX48" s="186" t="s">
        <v>2924</v>
      </c>
      <c r="BY48" s="186" t="s">
        <v>1006</v>
      </c>
      <c r="BZ48" s="186" t="s">
        <v>1006</v>
      </c>
      <c r="CA48" s="186" t="s">
        <v>2924</v>
      </c>
      <c r="CB48" s="186" t="s">
        <v>1006</v>
      </c>
      <c r="CC48" s="186" t="s">
        <v>1006</v>
      </c>
      <c r="CD48" s="186" t="s">
        <v>2924</v>
      </c>
      <c r="CE48" s="186" t="s">
        <v>1006</v>
      </c>
      <c r="CF48" s="186" t="s">
        <v>1006</v>
      </c>
      <c r="CG48" s="186" t="s">
        <v>2924</v>
      </c>
      <c r="CH48" s="186" t="s">
        <v>1006</v>
      </c>
      <c r="CI48" s="186" t="s">
        <v>1006</v>
      </c>
      <c r="CJ48" s="186" t="s">
        <v>2924</v>
      </c>
      <c r="CK48" s="186" t="s">
        <v>1006</v>
      </c>
      <c r="CL48" s="186" t="s">
        <v>1006</v>
      </c>
      <c r="CM48" s="186" t="s">
        <v>2924</v>
      </c>
      <c r="CN48" s="186" t="s">
        <v>1006</v>
      </c>
      <c r="CO48" s="186" t="s">
        <v>1006</v>
      </c>
      <c r="CP48" s="186" t="s">
        <v>2924</v>
      </c>
      <c r="CQ48" s="186" t="s">
        <v>1006</v>
      </c>
      <c r="CR48" s="186" t="s">
        <v>1006</v>
      </c>
      <c r="CS48" s="186" t="s">
        <v>2924</v>
      </c>
      <c r="CT48" s="186" t="s">
        <v>1006</v>
      </c>
      <c r="CU48" s="186" t="s">
        <v>1006</v>
      </c>
      <c r="CV48" s="186" t="s">
        <v>2924</v>
      </c>
      <c r="CW48" s="186" t="s">
        <v>1006</v>
      </c>
      <c r="CX48" s="186" t="s">
        <v>1006</v>
      </c>
      <c r="CY48" s="186" t="s">
        <v>2924</v>
      </c>
      <c r="CZ48" s="186" t="s">
        <v>1006</v>
      </c>
      <c r="DA48" s="186" t="s">
        <v>1006</v>
      </c>
      <c r="DB48" s="186" t="s">
        <v>2924</v>
      </c>
      <c r="DC48" s="186" t="s">
        <v>1006</v>
      </c>
      <c r="DD48" s="186" t="s">
        <v>1006</v>
      </c>
      <c r="DE48" s="186" t="s">
        <v>2924</v>
      </c>
      <c r="DF48" s="186" t="s">
        <v>1006</v>
      </c>
      <c r="DG48" s="186" t="s">
        <v>1006</v>
      </c>
      <c r="DH48" s="186" t="s">
        <v>2924</v>
      </c>
      <c r="DI48" s="186" t="s">
        <v>1006</v>
      </c>
      <c r="DJ48" s="186" t="s">
        <v>1006</v>
      </c>
      <c r="DK48" s="186" t="s">
        <v>2924</v>
      </c>
      <c r="DL48" s="186" t="s">
        <v>1006</v>
      </c>
      <c r="DM48" s="186" t="s">
        <v>1006</v>
      </c>
      <c r="DN48" s="186" t="s">
        <v>2924</v>
      </c>
      <c r="DO48" s="186" t="s">
        <v>1006</v>
      </c>
      <c r="DP48" s="186" t="s">
        <v>1006</v>
      </c>
      <c r="DQ48" s="186" t="s">
        <v>2924</v>
      </c>
      <c r="DR48" s="186" t="s">
        <v>1006</v>
      </c>
      <c r="DS48" s="186" t="s">
        <v>1006</v>
      </c>
      <c r="DT48" s="186" t="s">
        <v>2924</v>
      </c>
      <c r="DU48" s="186" t="s">
        <v>1006</v>
      </c>
      <c r="DV48" s="186" t="s">
        <v>1006</v>
      </c>
      <c r="DW48" s="186" t="s">
        <v>2924</v>
      </c>
      <c r="DX48" s="186" t="s">
        <v>1006</v>
      </c>
      <c r="DY48" s="186" t="s">
        <v>1006</v>
      </c>
      <c r="DZ48" s="186" t="s">
        <v>2924</v>
      </c>
      <c r="EA48" s="186" t="s">
        <v>1006</v>
      </c>
      <c r="EB48" s="186" t="s">
        <v>1006</v>
      </c>
      <c r="EC48" s="186" t="s">
        <v>2924</v>
      </c>
      <c r="ED48" s="186" t="s">
        <v>1006</v>
      </c>
      <c r="EE48" s="186" t="s">
        <v>1006</v>
      </c>
      <c r="EF48" s="186" t="s">
        <v>2924</v>
      </c>
      <c r="EG48" s="186" t="s">
        <v>1006</v>
      </c>
      <c r="EH48" s="186" t="s">
        <v>1006</v>
      </c>
      <c r="EI48" s="186" t="s">
        <v>2924</v>
      </c>
      <c r="EJ48" s="186" t="s">
        <v>1006</v>
      </c>
      <c r="EK48" s="186" t="s">
        <v>1006</v>
      </c>
      <c r="EL48" s="186" t="s">
        <v>2924</v>
      </c>
      <c r="EM48" s="186" t="s">
        <v>1006</v>
      </c>
      <c r="EN48" s="186" t="s">
        <v>1006</v>
      </c>
      <c r="EO48" s="186" t="s">
        <v>2924</v>
      </c>
      <c r="EP48" s="186" t="s">
        <v>1006</v>
      </c>
      <c r="EQ48" s="186" t="s">
        <v>1006</v>
      </c>
      <c r="ER48" s="186" t="s">
        <v>2924</v>
      </c>
      <c r="ES48" s="186" t="s">
        <v>1006</v>
      </c>
      <c r="ET48" s="186" t="s">
        <v>1006</v>
      </c>
    </row>
    <row r="49" spans="1:150" x14ac:dyDescent="0.3">
      <c r="A49" s="1"/>
      <c r="B49" s="184" t="s">
        <v>3116</v>
      </c>
      <c r="C49" s="184" t="s">
        <v>115</v>
      </c>
      <c r="D49" s="184" t="s">
        <v>1056</v>
      </c>
      <c r="E49" s="184" t="s">
        <v>3117</v>
      </c>
      <c r="F49" s="184" t="s">
        <v>3118</v>
      </c>
      <c r="G49" s="184" t="s">
        <v>2924</v>
      </c>
      <c r="H49" s="184" t="s">
        <v>2810</v>
      </c>
      <c r="I49" s="184" t="s">
        <v>3119</v>
      </c>
      <c r="J49" s="184" t="s">
        <v>2924</v>
      </c>
      <c r="K49" s="184" t="s">
        <v>2810</v>
      </c>
      <c r="L49" s="184" t="s">
        <v>3120</v>
      </c>
      <c r="M49" s="184" t="s">
        <v>2924</v>
      </c>
      <c r="N49" s="184" t="s">
        <v>3121</v>
      </c>
      <c r="O49" s="184" t="s">
        <v>3122</v>
      </c>
      <c r="P49" s="184" t="s">
        <v>2924</v>
      </c>
      <c r="Q49" s="184" t="s">
        <v>3123</v>
      </c>
      <c r="R49" s="184" t="s">
        <v>3124</v>
      </c>
      <c r="S49" s="184" t="s">
        <v>2924</v>
      </c>
      <c r="T49" s="184" t="s">
        <v>2810</v>
      </c>
      <c r="U49" s="184" t="s">
        <v>3125</v>
      </c>
      <c r="V49" s="184" t="s">
        <v>2924</v>
      </c>
      <c r="W49" s="184" t="s">
        <v>2810</v>
      </c>
      <c r="X49" s="184" t="s">
        <v>2810</v>
      </c>
      <c r="Y49" s="184" t="s">
        <v>2924</v>
      </c>
      <c r="Z49" s="184" t="s">
        <v>2810</v>
      </c>
      <c r="AA49" s="184" t="s">
        <v>3126</v>
      </c>
      <c r="AB49" s="184" t="s">
        <v>2924</v>
      </c>
      <c r="AC49" s="184" t="s">
        <v>3127</v>
      </c>
      <c r="AD49" s="184" t="s">
        <v>3128</v>
      </c>
      <c r="AE49" s="184" t="s">
        <v>2924</v>
      </c>
      <c r="AF49" s="184" t="s">
        <v>3129</v>
      </c>
      <c r="AG49" s="184" t="s">
        <v>3130</v>
      </c>
      <c r="AH49" s="184" t="s">
        <v>2924</v>
      </c>
      <c r="AI49" s="184" t="s">
        <v>3131</v>
      </c>
      <c r="AJ49" s="184" t="s">
        <v>3132</v>
      </c>
      <c r="AK49" s="184" t="s">
        <v>2924</v>
      </c>
      <c r="AL49" s="184" t="s">
        <v>3133</v>
      </c>
      <c r="AM49" s="184" t="s">
        <v>3134</v>
      </c>
      <c r="AN49" s="184" t="s">
        <v>2924</v>
      </c>
      <c r="AO49" s="184" t="s">
        <v>3135</v>
      </c>
      <c r="AP49" s="184" t="s">
        <v>3136</v>
      </c>
      <c r="AQ49" s="184" t="s">
        <v>2924</v>
      </c>
      <c r="AR49" s="184" t="s">
        <v>3137</v>
      </c>
      <c r="AS49" s="184" t="s">
        <v>3138</v>
      </c>
      <c r="AT49" s="184" t="s">
        <v>2924</v>
      </c>
      <c r="AU49" s="184" t="s">
        <v>3139</v>
      </c>
      <c r="AV49" s="184" t="s">
        <v>3138</v>
      </c>
      <c r="AW49" s="184" t="s">
        <v>2924</v>
      </c>
      <c r="AX49" s="184" t="s">
        <v>3137</v>
      </c>
      <c r="AY49" s="184" t="s">
        <v>3138</v>
      </c>
      <c r="AZ49" s="184" t="s">
        <v>2924</v>
      </c>
      <c r="BA49" s="184" t="s">
        <v>3139</v>
      </c>
      <c r="BB49" s="184" t="s">
        <v>3138</v>
      </c>
      <c r="BC49" s="184" t="s">
        <v>2924</v>
      </c>
      <c r="BD49" s="184" t="s">
        <v>3140</v>
      </c>
      <c r="BE49" s="184" t="s">
        <v>3141</v>
      </c>
      <c r="BF49" s="184" t="s">
        <v>2924</v>
      </c>
      <c r="BG49" s="184" t="s">
        <v>3142</v>
      </c>
      <c r="BH49" s="184" t="s">
        <v>3138</v>
      </c>
      <c r="BI49" s="184" t="s">
        <v>2924</v>
      </c>
      <c r="BJ49" s="184" t="s">
        <v>3143</v>
      </c>
      <c r="BK49" s="184" t="s">
        <v>3138</v>
      </c>
      <c r="BL49" s="184" t="s">
        <v>2924</v>
      </c>
      <c r="BM49" s="184" t="s">
        <v>3144</v>
      </c>
      <c r="BN49" s="184" t="s">
        <v>3145</v>
      </c>
      <c r="BO49" s="184" t="s">
        <v>2924</v>
      </c>
      <c r="BP49" s="184" t="s">
        <v>3146</v>
      </c>
      <c r="BQ49" s="184" t="s">
        <v>3147</v>
      </c>
      <c r="BR49" s="184" t="s">
        <v>2924</v>
      </c>
      <c r="BS49" s="184" t="s">
        <v>3148</v>
      </c>
      <c r="BT49" s="184" t="s">
        <v>3149</v>
      </c>
      <c r="BU49" s="184" t="s">
        <v>2924</v>
      </c>
      <c r="BV49" s="184" t="s">
        <v>3150</v>
      </c>
      <c r="BW49" s="184" t="s">
        <v>3151</v>
      </c>
      <c r="BX49" s="184" t="s">
        <v>2924</v>
      </c>
      <c r="BY49" s="184" t="s">
        <v>3152</v>
      </c>
      <c r="BZ49" s="184" t="s">
        <v>3153</v>
      </c>
      <c r="CA49" s="184" t="s">
        <v>2924</v>
      </c>
      <c r="CB49" s="184" t="s">
        <v>3154</v>
      </c>
      <c r="CC49" s="184" t="s">
        <v>3155</v>
      </c>
      <c r="CD49" s="184" t="s">
        <v>2924</v>
      </c>
      <c r="CE49" s="184" t="s">
        <v>3156</v>
      </c>
      <c r="CF49" s="184" t="s">
        <v>3151</v>
      </c>
      <c r="CG49" s="184" t="s">
        <v>2924</v>
      </c>
      <c r="CH49" s="184" t="s">
        <v>3157</v>
      </c>
      <c r="CI49" s="184" t="s">
        <v>3151</v>
      </c>
      <c r="CJ49" s="184" t="s">
        <v>2924</v>
      </c>
      <c r="CK49" s="184" t="s">
        <v>2810</v>
      </c>
      <c r="CL49" s="184" t="s">
        <v>3151</v>
      </c>
      <c r="CM49" s="184" t="s">
        <v>2924</v>
      </c>
      <c r="CN49" s="184" t="s">
        <v>2810</v>
      </c>
      <c r="CO49" s="184" t="s">
        <v>3151</v>
      </c>
      <c r="CP49" s="184" t="s">
        <v>2924</v>
      </c>
      <c r="CQ49" s="184" t="s">
        <v>2810</v>
      </c>
      <c r="CR49" s="184" t="s">
        <v>2810</v>
      </c>
      <c r="CS49" s="184" t="s">
        <v>2924</v>
      </c>
      <c r="CT49" s="184" t="s">
        <v>3150</v>
      </c>
      <c r="CU49" s="184" t="s">
        <v>3151</v>
      </c>
      <c r="CV49" s="184" t="s">
        <v>2924</v>
      </c>
      <c r="CW49" s="184" t="s">
        <v>3158</v>
      </c>
      <c r="CX49" s="184" t="s">
        <v>3159</v>
      </c>
      <c r="CY49" s="184" t="s">
        <v>2924</v>
      </c>
      <c r="CZ49" s="184" t="s">
        <v>3160</v>
      </c>
      <c r="DA49" s="184" t="s">
        <v>3161</v>
      </c>
      <c r="DB49" s="184" t="s">
        <v>2924</v>
      </c>
      <c r="DC49" s="184" t="s">
        <v>3162</v>
      </c>
      <c r="DD49" s="184" t="s">
        <v>3163</v>
      </c>
      <c r="DE49" s="184" t="s">
        <v>2924</v>
      </c>
      <c r="DF49" s="184" t="s">
        <v>3164</v>
      </c>
      <c r="DG49" s="184" t="s">
        <v>3165</v>
      </c>
      <c r="DH49" s="184" t="s">
        <v>2924</v>
      </c>
      <c r="DI49" s="184" t="s">
        <v>3166</v>
      </c>
      <c r="DJ49" s="184" t="s">
        <v>3167</v>
      </c>
      <c r="DK49" s="184" t="s">
        <v>2924</v>
      </c>
      <c r="DL49" s="184" t="s">
        <v>2810</v>
      </c>
      <c r="DM49" s="184" t="s">
        <v>3168</v>
      </c>
      <c r="DN49" s="184" t="s">
        <v>2924</v>
      </c>
      <c r="DO49" s="184" t="s">
        <v>2810</v>
      </c>
      <c r="DP49" s="184" t="s">
        <v>3169</v>
      </c>
      <c r="DQ49" s="184" t="s">
        <v>2924</v>
      </c>
      <c r="DR49" s="184" t="s">
        <v>2810</v>
      </c>
      <c r="DS49" s="184" t="s">
        <v>3170</v>
      </c>
      <c r="DT49" s="184" t="s">
        <v>2924</v>
      </c>
      <c r="DU49" s="184" t="s">
        <v>3171</v>
      </c>
      <c r="DV49" s="184" t="s">
        <v>2810</v>
      </c>
      <c r="DW49" s="184" t="s">
        <v>2924</v>
      </c>
      <c r="DX49" s="184" t="s">
        <v>2810</v>
      </c>
      <c r="DY49" s="184" t="s">
        <v>3172</v>
      </c>
      <c r="DZ49" s="184" t="s">
        <v>2924</v>
      </c>
      <c r="EA49" s="184" t="s">
        <v>2810</v>
      </c>
      <c r="EB49" s="184" t="s">
        <v>3173</v>
      </c>
      <c r="EC49" s="184" t="s">
        <v>2924</v>
      </c>
      <c r="ED49" s="184" t="s">
        <v>2810</v>
      </c>
      <c r="EE49" s="184" t="s">
        <v>3174</v>
      </c>
      <c r="EF49" s="184" t="s">
        <v>2924</v>
      </c>
      <c r="EG49" s="184" t="s">
        <v>2810</v>
      </c>
      <c r="EH49" s="184" t="s">
        <v>3175</v>
      </c>
      <c r="EI49" s="184" t="s">
        <v>2924</v>
      </c>
      <c r="EJ49" s="184" t="s">
        <v>3171</v>
      </c>
      <c r="EK49" s="184" t="s">
        <v>3176</v>
      </c>
      <c r="EL49" s="184" t="s">
        <v>2924</v>
      </c>
      <c r="EM49" s="184" t="s">
        <v>3177</v>
      </c>
      <c r="EN49" s="184" t="s">
        <v>3178</v>
      </c>
      <c r="EO49" s="184" t="s">
        <v>2924</v>
      </c>
      <c r="EP49" s="184" t="s">
        <v>3179</v>
      </c>
      <c r="EQ49" s="184" t="s">
        <v>2810</v>
      </c>
      <c r="ER49" s="184" t="s">
        <v>2924</v>
      </c>
      <c r="ES49" s="184" t="s">
        <v>3180</v>
      </c>
      <c r="ET49" s="184" t="s">
        <v>2810</v>
      </c>
    </row>
    <row r="50" spans="1:150" x14ac:dyDescent="0.3">
      <c r="A50" s="1"/>
      <c r="B50" s="185" t="s">
        <v>3181</v>
      </c>
      <c r="C50" s="185" t="s">
        <v>115</v>
      </c>
      <c r="D50" s="185" t="s">
        <v>1056</v>
      </c>
      <c r="E50" s="185" t="s">
        <v>3182</v>
      </c>
      <c r="F50" s="185" t="s">
        <v>3183</v>
      </c>
      <c r="G50" s="186" t="s">
        <v>2924</v>
      </c>
      <c r="H50" s="186" t="s">
        <v>2810</v>
      </c>
      <c r="I50" s="186" t="s">
        <v>2810</v>
      </c>
      <c r="J50" s="186" t="s">
        <v>2924</v>
      </c>
      <c r="K50" s="186" t="s">
        <v>2810</v>
      </c>
      <c r="L50" s="186" t="s">
        <v>2810</v>
      </c>
      <c r="M50" s="186" t="s">
        <v>2924</v>
      </c>
      <c r="N50" s="186" t="s">
        <v>2810</v>
      </c>
      <c r="O50" s="186" t="s">
        <v>2810</v>
      </c>
      <c r="P50" s="186" t="s">
        <v>2924</v>
      </c>
      <c r="Q50" s="186" t="s">
        <v>2810</v>
      </c>
      <c r="R50" s="186" t="s">
        <v>2810</v>
      </c>
      <c r="S50" s="186" t="s">
        <v>2924</v>
      </c>
      <c r="T50" s="186" t="s">
        <v>2810</v>
      </c>
      <c r="U50" s="186" t="s">
        <v>2810</v>
      </c>
      <c r="V50" s="186" t="s">
        <v>2924</v>
      </c>
      <c r="W50" s="186" t="s">
        <v>2810</v>
      </c>
      <c r="X50" s="186" t="s">
        <v>2810</v>
      </c>
      <c r="Y50" s="186" t="s">
        <v>2924</v>
      </c>
      <c r="Z50" s="186" t="s">
        <v>2810</v>
      </c>
      <c r="AA50" s="186" t="s">
        <v>2810</v>
      </c>
      <c r="AB50" s="186" t="s">
        <v>2924</v>
      </c>
      <c r="AC50" s="186" t="s">
        <v>2810</v>
      </c>
      <c r="AD50" s="186" t="s">
        <v>2810</v>
      </c>
      <c r="AE50" s="186" t="s">
        <v>2924</v>
      </c>
      <c r="AF50" s="186" t="s">
        <v>2810</v>
      </c>
      <c r="AG50" s="186" t="s">
        <v>2810</v>
      </c>
      <c r="AH50" s="186" t="s">
        <v>2924</v>
      </c>
      <c r="AI50" s="186" t="s">
        <v>2810</v>
      </c>
      <c r="AJ50" s="186" t="s">
        <v>2810</v>
      </c>
      <c r="AK50" s="186" t="s">
        <v>2924</v>
      </c>
      <c r="AL50" s="186" t="s">
        <v>2810</v>
      </c>
      <c r="AM50" s="186" t="s">
        <v>2810</v>
      </c>
      <c r="AN50" s="186" t="s">
        <v>2924</v>
      </c>
      <c r="AO50" s="186" t="s">
        <v>2810</v>
      </c>
      <c r="AP50" s="186" t="s">
        <v>2810</v>
      </c>
      <c r="AQ50" s="186" t="s">
        <v>2924</v>
      </c>
      <c r="AR50" s="186" t="s">
        <v>2810</v>
      </c>
      <c r="AS50" s="186" t="s">
        <v>2810</v>
      </c>
      <c r="AT50" s="186" t="s">
        <v>2924</v>
      </c>
      <c r="AU50" s="186" t="s">
        <v>2810</v>
      </c>
      <c r="AV50" s="186" t="s">
        <v>2810</v>
      </c>
      <c r="AW50" s="186" t="s">
        <v>2924</v>
      </c>
      <c r="AX50" s="186" t="s">
        <v>2810</v>
      </c>
      <c r="AY50" s="186" t="s">
        <v>2810</v>
      </c>
      <c r="AZ50" s="186" t="s">
        <v>2924</v>
      </c>
      <c r="BA50" s="186" t="s">
        <v>2810</v>
      </c>
      <c r="BB50" s="186" t="s">
        <v>2810</v>
      </c>
      <c r="BC50" s="186" t="s">
        <v>2924</v>
      </c>
      <c r="BD50" s="186" t="s">
        <v>2810</v>
      </c>
      <c r="BE50" s="186" t="s">
        <v>2810</v>
      </c>
      <c r="BF50" s="186" t="s">
        <v>2924</v>
      </c>
      <c r="BG50" s="186" t="s">
        <v>2810</v>
      </c>
      <c r="BH50" s="186" t="s">
        <v>2810</v>
      </c>
      <c r="BI50" s="186" t="s">
        <v>2924</v>
      </c>
      <c r="BJ50" s="186" t="s">
        <v>2810</v>
      </c>
      <c r="BK50" s="186" t="s">
        <v>2810</v>
      </c>
      <c r="BL50" s="186" t="s">
        <v>2924</v>
      </c>
      <c r="BM50" s="186" t="s">
        <v>2810</v>
      </c>
      <c r="BN50" s="186" t="s">
        <v>2810</v>
      </c>
      <c r="BO50" s="186" t="s">
        <v>2924</v>
      </c>
      <c r="BP50" s="186" t="s">
        <v>2810</v>
      </c>
      <c r="BQ50" s="186" t="s">
        <v>2810</v>
      </c>
      <c r="BR50" s="186" t="s">
        <v>2924</v>
      </c>
      <c r="BS50" s="186" t="s">
        <v>2810</v>
      </c>
      <c r="BT50" s="186" t="s">
        <v>2810</v>
      </c>
      <c r="BU50" s="186" t="s">
        <v>2924</v>
      </c>
      <c r="BV50" s="186" t="s">
        <v>2810</v>
      </c>
      <c r="BW50" s="186" t="s">
        <v>2810</v>
      </c>
      <c r="BX50" s="186" t="s">
        <v>2924</v>
      </c>
      <c r="BY50" s="186" t="s">
        <v>2810</v>
      </c>
      <c r="BZ50" s="186" t="s">
        <v>2810</v>
      </c>
      <c r="CA50" s="186" t="s">
        <v>2924</v>
      </c>
      <c r="CB50" s="186" t="s">
        <v>2810</v>
      </c>
      <c r="CC50" s="186" t="s">
        <v>2810</v>
      </c>
      <c r="CD50" s="186" t="s">
        <v>2924</v>
      </c>
      <c r="CE50" s="186" t="s">
        <v>2810</v>
      </c>
      <c r="CF50" s="186" t="s">
        <v>2810</v>
      </c>
      <c r="CG50" s="186" t="s">
        <v>2924</v>
      </c>
      <c r="CH50" s="186" t="s">
        <v>2810</v>
      </c>
      <c r="CI50" s="186" t="s">
        <v>3184</v>
      </c>
      <c r="CJ50" s="186" t="s">
        <v>2924</v>
      </c>
      <c r="CK50" s="186" t="s">
        <v>2810</v>
      </c>
      <c r="CL50" s="186" t="s">
        <v>2810</v>
      </c>
      <c r="CM50" s="186" t="s">
        <v>2924</v>
      </c>
      <c r="CN50" s="186" t="s">
        <v>2810</v>
      </c>
      <c r="CO50" s="186" t="s">
        <v>2810</v>
      </c>
      <c r="CP50" s="186" t="s">
        <v>2924</v>
      </c>
      <c r="CQ50" s="186" t="s">
        <v>2810</v>
      </c>
      <c r="CR50" s="186" t="s">
        <v>2810</v>
      </c>
      <c r="CS50" s="186" t="s">
        <v>2924</v>
      </c>
      <c r="CT50" s="186" t="s">
        <v>2810</v>
      </c>
      <c r="CU50" s="186" t="s">
        <v>2810</v>
      </c>
      <c r="CV50" s="186" t="s">
        <v>2924</v>
      </c>
      <c r="CW50" s="186" t="s">
        <v>2810</v>
      </c>
      <c r="CX50" s="186" t="s">
        <v>2810</v>
      </c>
      <c r="CY50" s="186" t="s">
        <v>2924</v>
      </c>
      <c r="CZ50" s="186" t="s">
        <v>2810</v>
      </c>
      <c r="DA50" s="186" t="s">
        <v>2810</v>
      </c>
      <c r="DB50" s="186" t="s">
        <v>2924</v>
      </c>
      <c r="DC50" s="186" t="s">
        <v>2810</v>
      </c>
      <c r="DD50" s="186" t="s">
        <v>2810</v>
      </c>
      <c r="DE50" s="186" t="s">
        <v>2924</v>
      </c>
      <c r="DF50" s="186" t="s">
        <v>2810</v>
      </c>
      <c r="DG50" s="186" t="s">
        <v>2810</v>
      </c>
      <c r="DH50" s="186" t="s">
        <v>2924</v>
      </c>
      <c r="DI50" s="186" t="s">
        <v>2810</v>
      </c>
      <c r="DJ50" s="186" t="s">
        <v>2810</v>
      </c>
      <c r="DK50" s="186" t="s">
        <v>2924</v>
      </c>
      <c r="DL50" s="186" t="s">
        <v>2810</v>
      </c>
      <c r="DM50" s="186" t="s">
        <v>2810</v>
      </c>
      <c r="DN50" s="186" t="s">
        <v>2924</v>
      </c>
      <c r="DO50" s="186" t="s">
        <v>2810</v>
      </c>
      <c r="DP50" s="186" t="s">
        <v>3185</v>
      </c>
      <c r="DQ50" s="186" t="s">
        <v>2924</v>
      </c>
      <c r="DR50" s="186" t="s">
        <v>2810</v>
      </c>
      <c r="DS50" s="186" t="s">
        <v>2810</v>
      </c>
      <c r="DT50" s="186" t="s">
        <v>2924</v>
      </c>
      <c r="DU50" s="186" t="s">
        <v>2810</v>
      </c>
      <c r="DV50" s="186" t="s">
        <v>2810</v>
      </c>
      <c r="DW50" s="186" t="s">
        <v>2924</v>
      </c>
      <c r="DX50" s="186" t="s">
        <v>2810</v>
      </c>
      <c r="DY50" s="186" t="s">
        <v>3186</v>
      </c>
      <c r="DZ50" s="186" t="s">
        <v>2924</v>
      </c>
      <c r="EA50" s="186" t="s">
        <v>2810</v>
      </c>
      <c r="EB50" s="186" t="s">
        <v>3187</v>
      </c>
      <c r="EC50" s="186" t="s">
        <v>2924</v>
      </c>
      <c r="ED50" s="186" t="s">
        <v>2810</v>
      </c>
      <c r="EE50" s="186" t="s">
        <v>3188</v>
      </c>
      <c r="EF50" s="186" t="s">
        <v>2924</v>
      </c>
      <c r="EG50" s="186" t="s">
        <v>2810</v>
      </c>
      <c r="EH50" s="186" t="s">
        <v>2810</v>
      </c>
      <c r="EI50" s="186" t="s">
        <v>2924</v>
      </c>
      <c r="EJ50" s="186" t="s">
        <v>3171</v>
      </c>
      <c r="EK50" s="186" t="s">
        <v>3176</v>
      </c>
      <c r="EL50" s="186" t="s">
        <v>2924</v>
      </c>
      <c r="EM50" s="186" t="s">
        <v>3177</v>
      </c>
      <c r="EN50" s="186" t="s">
        <v>2810</v>
      </c>
      <c r="EO50" s="186" t="s">
        <v>2924</v>
      </c>
      <c r="EP50" s="186" t="s">
        <v>2810</v>
      </c>
      <c r="EQ50" s="186" t="s">
        <v>2810</v>
      </c>
      <c r="ER50" s="186" t="s">
        <v>2924</v>
      </c>
      <c r="ES50" s="186" t="s">
        <v>2810</v>
      </c>
      <c r="ET50" s="186" t="s">
        <v>2810</v>
      </c>
    </row>
    <row r="51" spans="1:150" x14ac:dyDescent="0.3">
      <c r="A51" s="1"/>
      <c r="B51" s="185" t="s">
        <v>3189</v>
      </c>
      <c r="C51" s="185" t="s">
        <v>115</v>
      </c>
      <c r="D51" s="185" t="s">
        <v>1056</v>
      </c>
      <c r="E51" s="185" t="s">
        <v>3190</v>
      </c>
      <c r="F51" s="185" t="s">
        <v>3191</v>
      </c>
      <c r="G51" s="186" t="s">
        <v>2924</v>
      </c>
      <c r="H51" s="186" t="s">
        <v>2810</v>
      </c>
      <c r="I51" s="186" t="s">
        <v>2810</v>
      </c>
      <c r="J51" s="186" t="s">
        <v>2924</v>
      </c>
      <c r="K51" s="186" t="s">
        <v>2810</v>
      </c>
      <c r="L51" s="186" t="s">
        <v>2810</v>
      </c>
      <c r="M51" s="186" t="s">
        <v>2924</v>
      </c>
      <c r="N51" s="186" t="s">
        <v>3121</v>
      </c>
      <c r="O51" s="186" t="s">
        <v>2810</v>
      </c>
      <c r="P51" s="186" t="s">
        <v>2924</v>
      </c>
      <c r="Q51" s="186" t="s">
        <v>2810</v>
      </c>
      <c r="R51" s="186" t="s">
        <v>2810</v>
      </c>
      <c r="S51" s="186" t="s">
        <v>2924</v>
      </c>
      <c r="T51" s="186" t="s">
        <v>2810</v>
      </c>
      <c r="U51" s="186" t="s">
        <v>2810</v>
      </c>
      <c r="V51" s="186" t="s">
        <v>2924</v>
      </c>
      <c r="W51" s="186" t="s">
        <v>2810</v>
      </c>
      <c r="X51" s="186" t="s">
        <v>2810</v>
      </c>
      <c r="Y51" s="186" t="s">
        <v>2924</v>
      </c>
      <c r="Z51" s="186" t="s">
        <v>2810</v>
      </c>
      <c r="AA51" s="186" t="s">
        <v>2810</v>
      </c>
      <c r="AB51" s="186" t="s">
        <v>2924</v>
      </c>
      <c r="AC51" s="186" t="s">
        <v>2810</v>
      </c>
      <c r="AD51" s="186" t="s">
        <v>2810</v>
      </c>
      <c r="AE51" s="186" t="s">
        <v>2924</v>
      </c>
      <c r="AF51" s="186" t="s">
        <v>2810</v>
      </c>
      <c r="AG51" s="186" t="s">
        <v>2810</v>
      </c>
      <c r="AH51" s="186" t="s">
        <v>2924</v>
      </c>
      <c r="AI51" s="186" t="s">
        <v>2810</v>
      </c>
      <c r="AJ51" s="186" t="s">
        <v>2810</v>
      </c>
      <c r="AK51" s="186" t="s">
        <v>2924</v>
      </c>
      <c r="AL51" s="186" t="s">
        <v>2810</v>
      </c>
      <c r="AM51" s="186" t="s">
        <v>2810</v>
      </c>
      <c r="AN51" s="186" t="s">
        <v>2924</v>
      </c>
      <c r="AO51" s="186" t="s">
        <v>2810</v>
      </c>
      <c r="AP51" s="186" t="s">
        <v>3192</v>
      </c>
      <c r="AQ51" s="186" t="s">
        <v>2924</v>
      </c>
      <c r="AR51" s="186" t="s">
        <v>2810</v>
      </c>
      <c r="AS51" s="186" t="s">
        <v>2810</v>
      </c>
      <c r="AT51" s="186" t="s">
        <v>2924</v>
      </c>
      <c r="AU51" s="186" t="s">
        <v>2810</v>
      </c>
      <c r="AV51" s="186" t="s">
        <v>2810</v>
      </c>
      <c r="AW51" s="186" t="s">
        <v>2924</v>
      </c>
      <c r="AX51" s="186" t="s">
        <v>2810</v>
      </c>
      <c r="AY51" s="186" t="s">
        <v>2810</v>
      </c>
      <c r="AZ51" s="186" t="s">
        <v>2924</v>
      </c>
      <c r="BA51" s="186" t="s">
        <v>2810</v>
      </c>
      <c r="BB51" s="186" t="s">
        <v>2810</v>
      </c>
      <c r="BC51" s="186" t="s">
        <v>2924</v>
      </c>
      <c r="BD51" s="186" t="s">
        <v>2810</v>
      </c>
      <c r="BE51" s="186" t="s">
        <v>3193</v>
      </c>
      <c r="BF51" s="186" t="s">
        <v>2924</v>
      </c>
      <c r="BG51" s="186" t="s">
        <v>2810</v>
      </c>
      <c r="BH51" s="186" t="s">
        <v>2810</v>
      </c>
      <c r="BI51" s="186" t="s">
        <v>2924</v>
      </c>
      <c r="BJ51" s="186" t="s">
        <v>3194</v>
      </c>
      <c r="BK51" s="186" t="s">
        <v>3195</v>
      </c>
      <c r="BL51" s="186" t="s">
        <v>2924</v>
      </c>
      <c r="BM51" s="186" t="s">
        <v>3196</v>
      </c>
      <c r="BN51" s="186" t="s">
        <v>3197</v>
      </c>
      <c r="BO51" s="186" t="s">
        <v>2924</v>
      </c>
      <c r="BP51" s="186" t="s">
        <v>2810</v>
      </c>
      <c r="BQ51" s="186" t="s">
        <v>3198</v>
      </c>
      <c r="BR51" s="186" t="s">
        <v>2924</v>
      </c>
      <c r="BS51" s="186" t="s">
        <v>2810</v>
      </c>
      <c r="BT51" s="186" t="s">
        <v>3199</v>
      </c>
      <c r="BU51" s="186" t="s">
        <v>2924</v>
      </c>
      <c r="BV51" s="186" t="s">
        <v>2810</v>
      </c>
      <c r="BW51" s="186" t="s">
        <v>3151</v>
      </c>
      <c r="BX51" s="186" t="s">
        <v>2924</v>
      </c>
      <c r="BY51" s="186" t="s">
        <v>2810</v>
      </c>
      <c r="BZ51" s="186" t="s">
        <v>2810</v>
      </c>
      <c r="CA51" s="186" t="s">
        <v>2924</v>
      </c>
      <c r="CB51" s="186" t="s">
        <v>3200</v>
      </c>
      <c r="CC51" s="186" t="s">
        <v>3171</v>
      </c>
      <c r="CD51" s="186" t="s">
        <v>2924</v>
      </c>
      <c r="CE51" s="186" t="s">
        <v>3201</v>
      </c>
      <c r="CF51" s="186" t="s">
        <v>2810</v>
      </c>
      <c r="CG51" s="186" t="s">
        <v>2924</v>
      </c>
      <c r="CH51" s="186" t="s">
        <v>2810</v>
      </c>
      <c r="CI51" s="186" t="s">
        <v>2810</v>
      </c>
      <c r="CJ51" s="186" t="s">
        <v>2924</v>
      </c>
      <c r="CK51" s="186" t="s">
        <v>2810</v>
      </c>
      <c r="CL51" s="186" t="s">
        <v>2810</v>
      </c>
      <c r="CM51" s="186" t="s">
        <v>2924</v>
      </c>
      <c r="CN51" s="186" t="s">
        <v>2810</v>
      </c>
      <c r="CO51" s="186" t="s">
        <v>2810</v>
      </c>
      <c r="CP51" s="186" t="s">
        <v>2924</v>
      </c>
      <c r="CQ51" s="186" t="s">
        <v>2810</v>
      </c>
      <c r="CR51" s="186" t="s">
        <v>2810</v>
      </c>
      <c r="CS51" s="186" t="s">
        <v>2924</v>
      </c>
      <c r="CT51" s="186" t="s">
        <v>2810</v>
      </c>
      <c r="CU51" s="186" t="s">
        <v>2810</v>
      </c>
      <c r="CV51" s="186" t="s">
        <v>2924</v>
      </c>
      <c r="CW51" s="186" t="s">
        <v>2810</v>
      </c>
      <c r="CX51" s="186" t="s">
        <v>2810</v>
      </c>
      <c r="CY51" s="186" t="s">
        <v>2924</v>
      </c>
      <c r="CZ51" s="186" t="s">
        <v>3202</v>
      </c>
      <c r="DA51" s="186" t="s">
        <v>2810</v>
      </c>
      <c r="DB51" s="186" t="s">
        <v>2924</v>
      </c>
      <c r="DC51" s="186" t="s">
        <v>2810</v>
      </c>
      <c r="DD51" s="186" t="s">
        <v>2810</v>
      </c>
      <c r="DE51" s="186" t="s">
        <v>2924</v>
      </c>
      <c r="DF51" s="186" t="s">
        <v>2810</v>
      </c>
      <c r="DG51" s="186" t="s">
        <v>3203</v>
      </c>
      <c r="DH51" s="186" t="s">
        <v>2924</v>
      </c>
      <c r="DI51" s="186" t="s">
        <v>2810</v>
      </c>
      <c r="DJ51" s="186" t="s">
        <v>3204</v>
      </c>
      <c r="DK51" s="186" t="s">
        <v>2924</v>
      </c>
      <c r="DL51" s="186" t="s">
        <v>2810</v>
      </c>
      <c r="DM51" s="186" t="s">
        <v>3168</v>
      </c>
      <c r="DN51" s="186" t="s">
        <v>2924</v>
      </c>
      <c r="DO51" s="186" t="s">
        <v>2810</v>
      </c>
      <c r="DP51" s="186" t="s">
        <v>3205</v>
      </c>
      <c r="DQ51" s="186" t="s">
        <v>2924</v>
      </c>
      <c r="DR51" s="186" t="s">
        <v>2810</v>
      </c>
      <c r="DS51" s="186" t="s">
        <v>3170</v>
      </c>
      <c r="DT51" s="186" t="s">
        <v>2924</v>
      </c>
      <c r="DU51" s="186" t="s">
        <v>2810</v>
      </c>
      <c r="DV51" s="186" t="s">
        <v>2810</v>
      </c>
      <c r="DW51" s="186" t="s">
        <v>2924</v>
      </c>
      <c r="DX51" s="186" t="s">
        <v>2810</v>
      </c>
      <c r="DY51" s="186" t="s">
        <v>2810</v>
      </c>
      <c r="DZ51" s="186" t="s">
        <v>2924</v>
      </c>
      <c r="EA51" s="186" t="s">
        <v>2810</v>
      </c>
      <c r="EB51" s="186" t="s">
        <v>3206</v>
      </c>
      <c r="EC51" s="186" t="s">
        <v>2924</v>
      </c>
      <c r="ED51" s="186" t="s">
        <v>2810</v>
      </c>
      <c r="EE51" s="186" t="s">
        <v>2810</v>
      </c>
      <c r="EF51" s="186" t="s">
        <v>2924</v>
      </c>
      <c r="EG51" s="186" t="s">
        <v>2810</v>
      </c>
      <c r="EH51" s="186" t="s">
        <v>3207</v>
      </c>
      <c r="EI51" s="186" t="s">
        <v>2924</v>
      </c>
      <c r="EJ51" s="186" t="s">
        <v>2810</v>
      </c>
      <c r="EK51" s="186" t="s">
        <v>2810</v>
      </c>
      <c r="EL51" s="186" t="s">
        <v>2924</v>
      </c>
      <c r="EM51" s="186" t="s">
        <v>2810</v>
      </c>
      <c r="EN51" s="186" t="s">
        <v>2810</v>
      </c>
      <c r="EO51" s="186" t="s">
        <v>2924</v>
      </c>
      <c r="EP51" s="186" t="s">
        <v>2810</v>
      </c>
      <c r="EQ51" s="186" t="s">
        <v>2810</v>
      </c>
      <c r="ER51" s="186" t="s">
        <v>2924</v>
      </c>
      <c r="ES51" s="186" t="s">
        <v>2810</v>
      </c>
      <c r="ET51" s="186" t="s">
        <v>2810</v>
      </c>
    </row>
    <row r="52" spans="1:150" x14ac:dyDescent="0.3">
      <c r="A52" s="1"/>
      <c r="B52" s="185" t="s">
        <v>3208</v>
      </c>
      <c r="C52" s="185" t="s">
        <v>115</v>
      </c>
      <c r="D52" s="185" t="s">
        <v>1056</v>
      </c>
      <c r="E52" s="185" t="s">
        <v>3209</v>
      </c>
      <c r="F52" s="185" t="s">
        <v>3210</v>
      </c>
      <c r="G52" s="186" t="s">
        <v>2924</v>
      </c>
      <c r="H52" s="186" t="s">
        <v>2810</v>
      </c>
      <c r="I52" s="186" t="s">
        <v>2810</v>
      </c>
      <c r="J52" s="186" t="s">
        <v>2924</v>
      </c>
      <c r="K52" s="186" t="s">
        <v>2810</v>
      </c>
      <c r="L52" s="186" t="s">
        <v>3120</v>
      </c>
      <c r="M52" s="186" t="s">
        <v>2924</v>
      </c>
      <c r="N52" s="186" t="s">
        <v>2810</v>
      </c>
      <c r="O52" s="186" t="s">
        <v>3122</v>
      </c>
      <c r="P52" s="186" t="s">
        <v>2924</v>
      </c>
      <c r="Q52" s="186" t="s">
        <v>2810</v>
      </c>
      <c r="R52" s="186" t="s">
        <v>3124</v>
      </c>
      <c r="S52" s="186" t="s">
        <v>2924</v>
      </c>
      <c r="T52" s="186" t="s">
        <v>2810</v>
      </c>
      <c r="U52" s="186" t="s">
        <v>3211</v>
      </c>
      <c r="V52" s="186" t="s">
        <v>2924</v>
      </c>
      <c r="W52" s="186" t="s">
        <v>2810</v>
      </c>
      <c r="X52" s="186" t="s">
        <v>2810</v>
      </c>
      <c r="Y52" s="186" t="s">
        <v>2924</v>
      </c>
      <c r="Z52" s="186" t="s">
        <v>2810</v>
      </c>
      <c r="AA52" s="186" t="s">
        <v>3126</v>
      </c>
      <c r="AB52" s="186" t="s">
        <v>2924</v>
      </c>
      <c r="AC52" s="186" t="s">
        <v>2810</v>
      </c>
      <c r="AD52" s="186" t="s">
        <v>3128</v>
      </c>
      <c r="AE52" s="186" t="s">
        <v>2924</v>
      </c>
      <c r="AF52" s="186" t="s">
        <v>2810</v>
      </c>
      <c r="AG52" s="186" t="s">
        <v>2810</v>
      </c>
      <c r="AH52" s="186" t="s">
        <v>2924</v>
      </c>
      <c r="AI52" s="186" t="s">
        <v>2810</v>
      </c>
      <c r="AJ52" s="186" t="s">
        <v>3132</v>
      </c>
      <c r="AK52" s="186" t="s">
        <v>2924</v>
      </c>
      <c r="AL52" s="186" t="s">
        <v>2810</v>
      </c>
      <c r="AM52" s="186" t="s">
        <v>3134</v>
      </c>
      <c r="AN52" s="186" t="s">
        <v>2924</v>
      </c>
      <c r="AO52" s="186" t="s">
        <v>2810</v>
      </c>
      <c r="AP52" s="186" t="s">
        <v>3212</v>
      </c>
      <c r="AQ52" s="186" t="s">
        <v>2924</v>
      </c>
      <c r="AR52" s="186" t="s">
        <v>2810</v>
      </c>
      <c r="AS52" s="186" t="s">
        <v>3138</v>
      </c>
      <c r="AT52" s="186" t="s">
        <v>2924</v>
      </c>
      <c r="AU52" s="186" t="s">
        <v>2810</v>
      </c>
      <c r="AV52" s="186" t="s">
        <v>2810</v>
      </c>
      <c r="AW52" s="186" t="s">
        <v>2924</v>
      </c>
      <c r="AX52" s="186" t="s">
        <v>2810</v>
      </c>
      <c r="AY52" s="186" t="s">
        <v>3138</v>
      </c>
      <c r="AZ52" s="186" t="s">
        <v>2924</v>
      </c>
      <c r="BA52" s="186" t="s">
        <v>2810</v>
      </c>
      <c r="BB52" s="186" t="s">
        <v>2810</v>
      </c>
      <c r="BC52" s="186" t="s">
        <v>2924</v>
      </c>
      <c r="BD52" s="186" t="s">
        <v>2810</v>
      </c>
      <c r="BE52" s="186" t="s">
        <v>3213</v>
      </c>
      <c r="BF52" s="186" t="s">
        <v>2924</v>
      </c>
      <c r="BG52" s="186" t="s">
        <v>2810</v>
      </c>
      <c r="BH52" s="186" t="s">
        <v>3138</v>
      </c>
      <c r="BI52" s="186" t="s">
        <v>2924</v>
      </c>
      <c r="BJ52" s="186" t="s">
        <v>2810</v>
      </c>
      <c r="BK52" s="186" t="s">
        <v>3214</v>
      </c>
      <c r="BL52" s="186" t="s">
        <v>2924</v>
      </c>
      <c r="BM52" s="186" t="s">
        <v>2810</v>
      </c>
      <c r="BN52" s="186" t="s">
        <v>3215</v>
      </c>
      <c r="BO52" s="186" t="s">
        <v>2924</v>
      </c>
      <c r="BP52" s="186" t="s">
        <v>2810</v>
      </c>
      <c r="BQ52" s="186" t="s">
        <v>3216</v>
      </c>
      <c r="BR52" s="186" t="s">
        <v>2924</v>
      </c>
      <c r="BS52" s="186" t="s">
        <v>2810</v>
      </c>
      <c r="BT52" s="186" t="s">
        <v>3217</v>
      </c>
      <c r="BU52" s="186" t="s">
        <v>2924</v>
      </c>
      <c r="BV52" s="186" t="s">
        <v>2810</v>
      </c>
      <c r="BW52" s="186" t="s">
        <v>2810</v>
      </c>
      <c r="BX52" s="186" t="s">
        <v>2924</v>
      </c>
      <c r="BY52" s="186" t="s">
        <v>2810</v>
      </c>
      <c r="BZ52" s="186" t="s">
        <v>3153</v>
      </c>
      <c r="CA52" s="186" t="s">
        <v>2924</v>
      </c>
      <c r="CB52" s="186" t="s">
        <v>2810</v>
      </c>
      <c r="CC52" s="186" t="s">
        <v>3218</v>
      </c>
      <c r="CD52" s="186" t="s">
        <v>2924</v>
      </c>
      <c r="CE52" s="186" t="s">
        <v>2810</v>
      </c>
      <c r="CF52" s="186" t="s">
        <v>3151</v>
      </c>
      <c r="CG52" s="186" t="s">
        <v>2924</v>
      </c>
      <c r="CH52" s="186" t="s">
        <v>2810</v>
      </c>
      <c r="CI52" s="186" t="s">
        <v>2810</v>
      </c>
      <c r="CJ52" s="186" t="s">
        <v>2924</v>
      </c>
      <c r="CK52" s="186" t="s">
        <v>2810</v>
      </c>
      <c r="CL52" s="186" t="s">
        <v>2810</v>
      </c>
      <c r="CM52" s="186" t="s">
        <v>2924</v>
      </c>
      <c r="CN52" s="186" t="s">
        <v>2810</v>
      </c>
      <c r="CO52" s="186" t="s">
        <v>2810</v>
      </c>
      <c r="CP52" s="186" t="s">
        <v>2924</v>
      </c>
      <c r="CQ52" s="186" t="s">
        <v>2810</v>
      </c>
      <c r="CR52" s="186" t="s">
        <v>2810</v>
      </c>
      <c r="CS52" s="186" t="s">
        <v>2924</v>
      </c>
      <c r="CT52" s="186" t="s">
        <v>2810</v>
      </c>
      <c r="CU52" s="186" t="s">
        <v>3151</v>
      </c>
      <c r="CV52" s="186" t="s">
        <v>2924</v>
      </c>
      <c r="CW52" s="186" t="s">
        <v>2810</v>
      </c>
      <c r="CX52" s="186" t="s">
        <v>3159</v>
      </c>
      <c r="CY52" s="186" t="s">
        <v>2924</v>
      </c>
      <c r="CZ52" s="186" t="s">
        <v>2810</v>
      </c>
      <c r="DA52" s="186" t="s">
        <v>3161</v>
      </c>
      <c r="DB52" s="186" t="s">
        <v>2924</v>
      </c>
      <c r="DC52" s="186" t="s">
        <v>2810</v>
      </c>
      <c r="DD52" s="186" t="s">
        <v>3163</v>
      </c>
      <c r="DE52" s="186" t="s">
        <v>2924</v>
      </c>
      <c r="DF52" s="186" t="s">
        <v>3164</v>
      </c>
      <c r="DG52" s="186" t="s">
        <v>3219</v>
      </c>
      <c r="DH52" s="186" t="s">
        <v>2924</v>
      </c>
      <c r="DI52" s="186" t="s">
        <v>2810</v>
      </c>
      <c r="DJ52" s="186" t="s">
        <v>3220</v>
      </c>
      <c r="DK52" s="186" t="s">
        <v>2924</v>
      </c>
      <c r="DL52" s="186" t="s">
        <v>2810</v>
      </c>
      <c r="DM52" s="186" t="s">
        <v>2810</v>
      </c>
      <c r="DN52" s="186" t="s">
        <v>2924</v>
      </c>
      <c r="DO52" s="186" t="s">
        <v>2810</v>
      </c>
      <c r="DP52" s="186" t="s">
        <v>2810</v>
      </c>
      <c r="DQ52" s="186" t="s">
        <v>2924</v>
      </c>
      <c r="DR52" s="186" t="s">
        <v>2810</v>
      </c>
      <c r="DS52" s="186" t="s">
        <v>2810</v>
      </c>
      <c r="DT52" s="186" t="s">
        <v>2924</v>
      </c>
      <c r="DU52" s="186" t="s">
        <v>2810</v>
      </c>
      <c r="DV52" s="186" t="s">
        <v>2810</v>
      </c>
      <c r="DW52" s="186" t="s">
        <v>2924</v>
      </c>
      <c r="DX52" s="186" t="s">
        <v>2810</v>
      </c>
      <c r="DY52" s="186" t="s">
        <v>2810</v>
      </c>
      <c r="DZ52" s="186" t="s">
        <v>2924</v>
      </c>
      <c r="EA52" s="186" t="s">
        <v>2810</v>
      </c>
      <c r="EB52" s="186" t="s">
        <v>2810</v>
      </c>
      <c r="EC52" s="186" t="s">
        <v>2924</v>
      </c>
      <c r="ED52" s="186" t="s">
        <v>2810</v>
      </c>
      <c r="EE52" s="186" t="s">
        <v>3221</v>
      </c>
      <c r="EF52" s="186" t="s">
        <v>2924</v>
      </c>
      <c r="EG52" s="186" t="s">
        <v>2810</v>
      </c>
      <c r="EH52" s="186" t="s">
        <v>2810</v>
      </c>
      <c r="EI52" s="186" t="s">
        <v>2924</v>
      </c>
      <c r="EJ52" s="186" t="s">
        <v>2810</v>
      </c>
      <c r="EK52" s="186" t="s">
        <v>2810</v>
      </c>
      <c r="EL52" s="186" t="s">
        <v>2924</v>
      </c>
      <c r="EM52" s="186" t="s">
        <v>2810</v>
      </c>
      <c r="EN52" s="186" t="s">
        <v>3178</v>
      </c>
      <c r="EO52" s="186" t="s">
        <v>2924</v>
      </c>
      <c r="EP52" s="186" t="s">
        <v>3179</v>
      </c>
      <c r="EQ52" s="186" t="s">
        <v>2810</v>
      </c>
      <c r="ER52" s="186" t="s">
        <v>2924</v>
      </c>
      <c r="ES52" s="186" t="s">
        <v>2810</v>
      </c>
      <c r="ET52" s="186" t="s">
        <v>2810</v>
      </c>
    </row>
    <row r="53" spans="1:150" x14ac:dyDescent="0.3">
      <c r="A53" s="1"/>
      <c r="B53" s="185" t="s">
        <v>3222</v>
      </c>
      <c r="C53" s="185" t="s">
        <v>115</v>
      </c>
      <c r="D53" s="185" t="s">
        <v>1056</v>
      </c>
      <c r="E53" s="185" t="s">
        <v>3223</v>
      </c>
      <c r="F53" s="185" t="s">
        <v>3224</v>
      </c>
      <c r="G53" s="186" t="s">
        <v>2924</v>
      </c>
      <c r="H53" s="186" t="s">
        <v>2810</v>
      </c>
      <c r="I53" s="186" t="s">
        <v>3119</v>
      </c>
      <c r="J53" s="186" t="s">
        <v>2924</v>
      </c>
      <c r="K53" s="186" t="s">
        <v>2810</v>
      </c>
      <c r="L53" s="186" t="s">
        <v>2810</v>
      </c>
      <c r="M53" s="186" t="s">
        <v>2924</v>
      </c>
      <c r="N53" s="186" t="s">
        <v>2810</v>
      </c>
      <c r="O53" s="186" t="s">
        <v>2810</v>
      </c>
      <c r="P53" s="186" t="s">
        <v>2924</v>
      </c>
      <c r="Q53" s="186" t="s">
        <v>3123</v>
      </c>
      <c r="R53" s="186" t="s">
        <v>2810</v>
      </c>
      <c r="S53" s="186" t="s">
        <v>2924</v>
      </c>
      <c r="T53" s="186" t="s">
        <v>2810</v>
      </c>
      <c r="U53" s="186" t="s">
        <v>3225</v>
      </c>
      <c r="V53" s="186" t="s">
        <v>2924</v>
      </c>
      <c r="W53" s="186" t="s">
        <v>2810</v>
      </c>
      <c r="X53" s="186" t="s">
        <v>2810</v>
      </c>
      <c r="Y53" s="186" t="s">
        <v>2924</v>
      </c>
      <c r="Z53" s="186" t="s">
        <v>2810</v>
      </c>
      <c r="AA53" s="186" t="s">
        <v>2810</v>
      </c>
      <c r="AB53" s="186" t="s">
        <v>2924</v>
      </c>
      <c r="AC53" s="186" t="s">
        <v>3127</v>
      </c>
      <c r="AD53" s="186" t="s">
        <v>2810</v>
      </c>
      <c r="AE53" s="186" t="s">
        <v>2924</v>
      </c>
      <c r="AF53" s="186" t="s">
        <v>3129</v>
      </c>
      <c r="AG53" s="186" t="s">
        <v>3130</v>
      </c>
      <c r="AH53" s="186" t="s">
        <v>2924</v>
      </c>
      <c r="AI53" s="186" t="s">
        <v>3131</v>
      </c>
      <c r="AJ53" s="186" t="s">
        <v>2810</v>
      </c>
      <c r="AK53" s="186" t="s">
        <v>2924</v>
      </c>
      <c r="AL53" s="186" t="s">
        <v>3133</v>
      </c>
      <c r="AM53" s="186" t="s">
        <v>2810</v>
      </c>
      <c r="AN53" s="186" t="s">
        <v>2924</v>
      </c>
      <c r="AO53" s="186" t="s">
        <v>3135</v>
      </c>
      <c r="AP53" s="186" t="s">
        <v>2810</v>
      </c>
      <c r="AQ53" s="186" t="s">
        <v>2924</v>
      </c>
      <c r="AR53" s="186" t="s">
        <v>3137</v>
      </c>
      <c r="AS53" s="186" t="s">
        <v>2810</v>
      </c>
      <c r="AT53" s="186" t="s">
        <v>2924</v>
      </c>
      <c r="AU53" s="186" t="s">
        <v>3139</v>
      </c>
      <c r="AV53" s="186" t="s">
        <v>3138</v>
      </c>
      <c r="AW53" s="186" t="s">
        <v>2924</v>
      </c>
      <c r="AX53" s="186" t="s">
        <v>3137</v>
      </c>
      <c r="AY53" s="186" t="s">
        <v>2810</v>
      </c>
      <c r="AZ53" s="186" t="s">
        <v>2924</v>
      </c>
      <c r="BA53" s="186" t="s">
        <v>3139</v>
      </c>
      <c r="BB53" s="186" t="s">
        <v>3138</v>
      </c>
      <c r="BC53" s="186" t="s">
        <v>2924</v>
      </c>
      <c r="BD53" s="186" t="s">
        <v>3140</v>
      </c>
      <c r="BE53" s="186" t="s">
        <v>2810</v>
      </c>
      <c r="BF53" s="186" t="s">
        <v>2924</v>
      </c>
      <c r="BG53" s="186" t="s">
        <v>3142</v>
      </c>
      <c r="BH53" s="186" t="s">
        <v>2810</v>
      </c>
      <c r="BI53" s="186" t="s">
        <v>2924</v>
      </c>
      <c r="BJ53" s="186" t="s">
        <v>3226</v>
      </c>
      <c r="BK53" s="186" t="s">
        <v>2810</v>
      </c>
      <c r="BL53" s="186" t="s">
        <v>2924</v>
      </c>
      <c r="BM53" s="186" t="s">
        <v>3227</v>
      </c>
      <c r="BN53" s="186" t="s">
        <v>2810</v>
      </c>
      <c r="BO53" s="186" t="s">
        <v>2924</v>
      </c>
      <c r="BP53" s="186" t="s">
        <v>3146</v>
      </c>
      <c r="BQ53" s="186" t="s">
        <v>2810</v>
      </c>
      <c r="BR53" s="186" t="s">
        <v>2924</v>
      </c>
      <c r="BS53" s="186" t="s">
        <v>3148</v>
      </c>
      <c r="BT53" s="186" t="s">
        <v>2810</v>
      </c>
      <c r="BU53" s="186" t="s">
        <v>2924</v>
      </c>
      <c r="BV53" s="186" t="s">
        <v>3150</v>
      </c>
      <c r="BW53" s="186" t="s">
        <v>2810</v>
      </c>
      <c r="BX53" s="186" t="s">
        <v>2924</v>
      </c>
      <c r="BY53" s="186" t="s">
        <v>3152</v>
      </c>
      <c r="BZ53" s="186" t="s">
        <v>2810</v>
      </c>
      <c r="CA53" s="186" t="s">
        <v>2924</v>
      </c>
      <c r="CB53" s="186" t="s">
        <v>3228</v>
      </c>
      <c r="CC53" s="186" t="s">
        <v>2810</v>
      </c>
      <c r="CD53" s="186" t="s">
        <v>2924</v>
      </c>
      <c r="CE53" s="186" t="s">
        <v>3201</v>
      </c>
      <c r="CF53" s="186" t="s">
        <v>2810</v>
      </c>
      <c r="CG53" s="186" t="s">
        <v>2924</v>
      </c>
      <c r="CH53" s="186" t="s">
        <v>3157</v>
      </c>
      <c r="CI53" s="186" t="s">
        <v>3229</v>
      </c>
      <c r="CJ53" s="186" t="s">
        <v>2924</v>
      </c>
      <c r="CK53" s="186" t="s">
        <v>2810</v>
      </c>
      <c r="CL53" s="186" t="s">
        <v>3151</v>
      </c>
      <c r="CM53" s="186" t="s">
        <v>2924</v>
      </c>
      <c r="CN53" s="186" t="s">
        <v>2810</v>
      </c>
      <c r="CO53" s="186" t="s">
        <v>3151</v>
      </c>
      <c r="CP53" s="186" t="s">
        <v>2924</v>
      </c>
      <c r="CQ53" s="186" t="s">
        <v>2810</v>
      </c>
      <c r="CR53" s="186" t="s">
        <v>2810</v>
      </c>
      <c r="CS53" s="186" t="s">
        <v>2924</v>
      </c>
      <c r="CT53" s="186" t="s">
        <v>3150</v>
      </c>
      <c r="CU53" s="186" t="s">
        <v>2810</v>
      </c>
      <c r="CV53" s="186" t="s">
        <v>2924</v>
      </c>
      <c r="CW53" s="186" t="s">
        <v>3158</v>
      </c>
      <c r="CX53" s="186" t="s">
        <v>2810</v>
      </c>
      <c r="CY53" s="186" t="s">
        <v>2924</v>
      </c>
      <c r="CZ53" s="186" t="s">
        <v>3202</v>
      </c>
      <c r="DA53" s="186" t="s">
        <v>2810</v>
      </c>
      <c r="DB53" s="186" t="s">
        <v>2924</v>
      </c>
      <c r="DC53" s="186" t="s">
        <v>3162</v>
      </c>
      <c r="DD53" s="186" t="s">
        <v>2810</v>
      </c>
      <c r="DE53" s="186" t="s">
        <v>2924</v>
      </c>
      <c r="DF53" s="186" t="s">
        <v>2810</v>
      </c>
      <c r="DG53" s="186" t="s">
        <v>2810</v>
      </c>
      <c r="DH53" s="186" t="s">
        <v>2924</v>
      </c>
      <c r="DI53" s="186" t="s">
        <v>3166</v>
      </c>
      <c r="DJ53" s="186" t="s">
        <v>2810</v>
      </c>
      <c r="DK53" s="186" t="s">
        <v>2924</v>
      </c>
      <c r="DL53" s="186" t="s">
        <v>2810</v>
      </c>
      <c r="DM53" s="186" t="s">
        <v>2810</v>
      </c>
      <c r="DN53" s="186" t="s">
        <v>2924</v>
      </c>
      <c r="DO53" s="186" t="s">
        <v>2810</v>
      </c>
      <c r="DP53" s="186" t="s">
        <v>2810</v>
      </c>
      <c r="DQ53" s="186" t="s">
        <v>2924</v>
      </c>
      <c r="DR53" s="186" t="s">
        <v>2810</v>
      </c>
      <c r="DS53" s="186" t="s">
        <v>2810</v>
      </c>
      <c r="DT53" s="186" t="s">
        <v>2924</v>
      </c>
      <c r="DU53" s="186" t="s">
        <v>3171</v>
      </c>
      <c r="DV53" s="186" t="s">
        <v>2810</v>
      </c>
      <c r="DW53" s="186" t="s">
        <v>2924</v>
      </c>
      <c r="DX53" s="186" t="s">
        <v>2810</v>
      </c>
      <c r="DY53" s="186" t="s">
        <v>3230</v>
      </c>
      <c r="DZ53" s="186" t="s">
        <v>2924</v>
      </c>
      <c r="EA53" s="186" t="s">
        <v>2810</v>
      </c>
      <c r="EB53" s="186" t="s">
        <v>2810</v>
      </c>
      <c r="EC53" s="186" t="s">
        <v>2924</v>
      </c>
      <c r="ED53" s="186" t="s">
        <v>2810</v>
      </c>
      <c r="EE53" s="186" t="s">
        <v>2810</v>
      </c>
      <c r="EF53" s="186" t="s">
        <v>2924</v>
      </c>
      <c r="EG53" s="186" t="s">
        <v>2810</v>
      </c>
      <c r="EH53" s="186" t="s">
        <v>3231</v>
      </c>
      <c r="EI53" s="186" t="s">
        <v>2924</v>
      </c>
      <c r="EJ53" s="186" t="s">
        <v>2810</v>
      </c>
      <c r="EK53" s="186" t="s">
        <v>2810</v>
      </c>
      <c r="EL53" s="186" t="s">
        <v>2924</v>
      </c>
      <c r="EM53" s="186" t="s">
        <v>2810</v>
      </c>
      <c r="EN53" s="186" t="s">
        <v>2810</v>
      </c>
      <c r="EO53" s="186" t="s">
        <v>2924</v>
      </c>
      <c r="EP53" s="186" t="s">
        <v>2810</v>
      </c>
      <c r="EQ53" s="186" t="s">
        <v>2810</v>
      </c>
      <c r="ER53" s="186" t="s">
        <v>2924</v>
      </c>
      <c r="ES53" s="186" t="s">
        <v>3180</v>
      </c>
      <c r="ET53" s="186" t="s">
        <v>2810</v>
      </c>
    </row>
    <row r="54" spans="1:150" x14ac:dyDescent="0.3">
      <c r="A54" s="1"/>
      <c r="B54" s="184" t="s">
        <v>3232</v>
      </c>
      <c r="C54" s="184" t="s">
        <v>115</v>
      </c>
      <c r="D54" s="184" t="s">
        <v>1057</v>
      </c>
      <c r="E54" s="184" t="s">
        <v>3233</v>
      </c>
      <c r="F54" s="184" t="s">
        <v>3234</v>
      </c>
      <c r="G54" s="184" t="s">
        <v>2924</v>
      </c>
      <c r="H54" s="184" t="s">
        <v>2810</v>
      </c>
      <c r="I54" s="184" t="s">
        <v>3235</v>
      </c>
      <c r="J54" s="184" t="s">
        <v>2924</v>
      </c>
      <c r="K54" s="184" t="s">
        <v>2810</v>
      </c>
      <c r="L54" s="184" t="s">
        <v>3236</v>
      </c>
      <c r="M54" s="184" t="s">
        <v>2924</v>
      </c>
      <c r="N54" s="184" t="s">
        <v>2810</v>
      </c>
      <c r="O54" s="184" t="s">
        <v>3237</v>
      </c>
      <c r="P54" s="184" t="s">
        <v>2924</v>
      </c>
      <c r="Q54" s="184" t="s">
        <v>2810</v>
      </c>
      <c r="R54" s="184" t="s">
        <v>3238</v>
      </c>
      <c r="S54" s="184" t="s">
        <v>2924</v>
      </c>
      <c r="T54" s="184" t="s">
        <v>2810</v>
      </c>
      <c r="U54" s="184" t="s">
        <v>3239</v>
      </c>
      <c r="V54" s="184" t="s">
        <v>2924</v>
      </c>
      <c r="W54" s="184" t="s">
        <v>2810</v>
      </c>
      <c r="X54" s="184" t="s">
        <v>2810</v>
      </c>
      <c r="Y54" s="184" t="s">
        <v>2924</v>
      </c>
      <c r="Z54" s="184" t="s">
        <v>2810</v>
      </c>
      <c r="AA54" s="184" t="s">
        <v>3240</v>
      </c>
      <c r="AB54" s="184" t="s">
        <v>2924</v>
      </c>
      <c r="AC54" s="184" t="s">
        <v>2810</v>
      </c>
      <c r="AD54" s="184" t="s">
        <v>3241</v>
      </c>
      <c r="AE54" s="184" t="s">
        <v>2924</v>
      </c>
      <c r="AF54" s="184" t="s">
        <v>2810</v>
      </c>
      <c r="AG54" s="184" t="s">
        <v>3242</v>
      </c>
      <c r="AH54" s="184" t="s">
        <v>2924</v>
      </c>
      <c r="AI54" s="184" t="s">
        <v>2810</v>
      </c>
      <c r="AJ54" s="184" t="s">
        <v>3243</v>
      </c>
      <c r="AK54" s="184" t="s">
        <v>2924</v>
      </c>
      <c r="AL54" s="184" t="s">
        <v>2810</v>
      </c>
      <c r="AM54" s="184" t="s">
        <v>3244</v>
      </c>
      <c r="AN54" s="184" t="s">
        <v>2924</v>
      </c>
      <c r="AO54" s="184" t="s">
        <v>2810</v>
      </c>
      <c r="AP54" s="184" t="s">
        <v>3245</v>
      </c>
      <c r="AQ54" s="184" t="s">
        <v>2924</v>
      </c>
      <c r="AR54" s="184" t="s">
        <v>2810</v>
      </c>
      <c r="AS54" s="184" t="s">
        <v>3246</v>
      </c>
      <c r="AT54" s="184" t="s">
        <v>2924</v>
      </c>
      <c r="AU54" s="184" t="s">
        <v>2810</v>
      </c>
      <c r="AV54" s="184" t="s">
        <v>3246</v>
      </c>
      <c r="AW54" s="184" t="s">
        <v>2924</v>
      </c>
      <c r="AX54" s="184" t="s">
        <v>2810</v>
      </c>
      <c r="AY54" s="184" t="s">
        <v>3246</v>
      </c>
      <c r="AZ54" s="184" t="s">
        <v>2924</v>
      </c>
      <c r="BA54" s="184" t="s">
        <v>2810</v>
      </c>
      <c r="BB54" s="184" t="s">
        <v>3246</v>
      </c>
      <c r="BC54" s="184" t="s">
        <v>2924</v>
      </c>
      <c r="BD54" s="184" t="s">
        <v>2810</v>
      </c>
      <c r="BE54" s="184" t="s">
        <v>3246</v>
      </c>
      <c r="BF54" s="184" t="s">
        <v>2924</v>
      </c>
      <c r="BG54" s="184" t="s">
        <v>2810</v>
      </c>
      <c r="BH54" s="184" t="s">
        <v>3246</v>
      </c>
      <c r="BI54" s="184" t="s">
        <v>2924</v>
      </c>
      <c r="BJ54" s="184" t="s">
        <v>2810</v>
      </c>
      <c r="BK54" s="184" t="s">
        <v>3246</v>
      </c>
      <c r="BL54" s="184" t="s">
        <v>2924</v>
      </c>
      <c r="BM54" s="184" t="s">
        <v>2810</v>
      </c>
      <c r="BN54" s="184" t="s">
        <v>2810</v>
      </c>
      <c r="BO54" s="184" t="s">
        <v>2924</v>
      </c>
      <c r="BP54" s="184" t="s">
        <v>2810</v>
      </c>
      <c r="BQ54" s="184" t="s">
        <v>2810</v>
      </c>
      <c r="BR54" s="184" t="s">
        <v>2924</v>
      </c>
      <c r="BS54" s="184" t="s">
        <v>2810</v>
      </c>
      <c r="BT54" s="184" t="s">
        <v>2810</v>
      </c>
      <c r="BU54" s="184" t="s">
        <v>2924</v>
      </c>
      <c r="BV54" s="184" t="s">
        <v>2810</v>
      </c>
      <c r="BW54" s="184" t="s">
        <v>2810</v>
      </c>
      <c r="BX54" s="184" t="s">
        <v>2924</v>
      </c>
      <c r="BY54" s="184" t="s">
        <v>2810</v>
      </c>
      <c r="BZ54" s="184" t="s">
        <v>2810</v>
      </c>
      <c r="CA54" s="184" t="s">
        <v>2924</v>
      </c>
      <c r="CB54" s="184" t="s">
        <v>2810</v>
      </c>
      <c r="CC54" s="184" t="s">
        <v>2810</v>
      </c>
      <c r="CD54" s="184" t="s">
        <v>2924</v>
      </c>
      <c r="CE54" s="184" t="s">
        <v>2810</v>
      </c>
      <c r="CF54" s="184" t="s">
        <v>2810</v>
      </c>
      <c r="CG54" s="184" t="s">
        <v>2924</v>
      </c>
      <c r="CH54" s="184" t="s">
        <v>2810</v>
      </c>
      <c r="CI54" s="184" t="s">
        <v>2810</v>
      </c>
      <c r="CJ54" s="184" t="s">
        <v>2924</v>
      </c>
      <c r="CK54" s="184" t="s">
        <v>2810</v>
      </c>
      <c r="CL54" s="184" t="s">
        <v>2810</v>
      </c>
      <c r="CM54" s="184" t="s">
        <v>2924</v>
      </c>
      <c r="CN54" s="184" t="s">
        <v>2810</v>
      </c>
      <c r="CO54" s="184" t="s">
        <v>2810</v>
      </c>
      <c r="CP54" s="184" t="s">
        <v>2924</v>
      </c>
      <c r="CQ54" s="184" t="s">
        <v>2810</v>
      </c>
      <c r="CR54" s="184" t="s">
        <v>2810</v>
      </c>
      <c r="CS54" s="184" t="s">
        <v>2924</v>
      </c>
      <c r="CT54" s="184" t="s">
        <v>2810</v>
      </c>
      <c r="CU54" s="184" t="s">
        <v>2810</v>
      </c>
      <c r="CV54" s="184" t="s">
        <v>2924</v>
      </c>
      <c r="CW54" s="184" t="s">
        <v>2810</v>
      </c>
      <c r="CX54" s="184" t="s">
        <v>2810</v>
      </c>
      <c r="CY54" s="184" t="s">
        <v>2924</v>
      </c>
      <c r="CZ54" s="184" t="s">
        <v>2810</v>
      </c>
      <c r="DA54" s="184" t="s">
        <v>2810</v>
      </c>
      <c r="DB54" s="184" t="s">
        <v>2924</v>
      </c>
      <c r="DC54" s="184" t="s">
        <v>2810</v>
      </c>
      <c r="DD54" s="184" t="s">
        <v>2810</v>
      </c>
      <c r="DE54" s="184" t="s">
        <v>2924</v>
      </c>
      <c r="DF54" s="184" t="s">
        <v>2810</v>
      </c>
      <c r="DG54" s="184" t="s">
        <v>2810</v>
      </c>
      <c r="DH54" s="184" t="s">
        <v>2924</v>
      </c>
      <c r="DI54" s="184" t="s">
        <v>2810</v>
      </c>
      <c r="DJ54" s="184" t="s">
        <v>2810</v>
      </c>
      <c r="DK54" s="184" t="s">
        <v>2924</v>
      </c>
      <c r="DL54" s="184" t="s">
        <v>2810</v>
      </c>
      <c r="DM54" s="184" t="s">
        <v>2810</v>
      </c>
      <c r="DN54" s="184" t="s">
        <v>2924</v>
      </c>
      <c r="DO54" s="184" t="s">
        <v>2810</v>
      </c>
      <c r="DP54" s="184" t="s">
        <v>3247</v>
      </c>
      <c r="DQ54" s="184" t="s">
        <v>2924</v>
      </c>
      <c r="DR54" s="184" t="s">
        <v>2810</v>
      </c>
      <c r="DS54" s="184" t="s">
        <v>3248</v>
      </c>
      <c r="DT54" s="184" t="s">
        <v>2924</v>
      </c>
      <c r="DU54" s="184" t="s">
        <v>2810</v>
      </c>
      <c r="DV54" s="184" t="s">
        <v>3249</v>
      </c>
      <c r="DW54" s="184" t="s">
        <v>2924</v>
      </c>
      <c r="DX54" s="184" t="s">
        <v>2810</v>
      </c>
      <c r="DY54" s="184" t="s">
        <v>3250</v>
      </c>
      <c r="DZ54" s="184" t="s">
        <v>2924</v>
      </c>
      <c r="EA54" s="184" t="s">
        <v>2810</v>
      </c>
      <c r="EB54" s="184" t="s">
        <v>3251</v>
      </c>
      <c r="EC54" s="184" t="s">
        <v>2924</v>
      </c>
      <c r="ED54" s="184" t="s">
        <v>2810</v>
      </c>
      <c r="EE54" s="184" t="s">
        <v>3252</v>
      </c>
      <c r="EF54" s="184" t="s">
        <v>2924</v>
      </c>
      <c r="EG54" s="184" t="s">
        <v>2810</v>
      </c>
      <c r="EH54" s="184" t="s">
        <v>3253</v>
      </c>
      <c r="EI54" s="184" t="s">
        <v>2924</v>
      </c>
      <c r="EJ54" s="184" t="s">
        <v>2810</v>
      </c>
      <c r="EK54" s="184" t="s">
        <v>2810</v>
      </c>
      <c r="EL54" s="184" t="s">
        <v>2924</v>
      </c>
      <c r="EM54" s="184" t="s">
        <v>2810</v>
      </c>
      <c r="EN54" s="184" t="s">
        <v>2810</v>
      </c>
      <c r="EO54" s="184" t="s">
        <v>2924</v>
      </c>
      <c r="EP54" s="184" t="s">
        <v>2810</v>
      </c>
      <c r="EQ54" s="184" t="s">
        <v>2810</v>
      </c>
      <c r="ER54" s="184" t="s">
        <v>2924</v>
      </c>
      <c r="ES54" s="184" t="s">
        <v>2810</v>
      </c>
      <c r="ET54" s="184" t="s">
        <v>3254</v>
      </c>
    </row>
    <row r="55" spans="1:150" x14ac:dyDescent="0.3">
      <c r="A55" s="1"/>
      <c r="B55" s="185" t="s">
        <v>3255</v>
      </c>
      <c r="C55" s="185" t="s">
        <v>115</v>
      </c>
      <c r="D55" s="185" t="s">
        <v>1057</v>
      </c>
      <c r="E55" s="185" t="s">
        <v>3256</v>
      </c>
      <c r="F55" s="185" t="s">
        <v>3257</v>
      </c>
      <c r="G55" s="186" t="s">
        <v>2924</v>
      </c>
      <c r="H55" s="186" t="s">
        <v>2810</v>
      </c>
      <c r="I55" s="186" t="s">
        <v>3235</v>
      </c>
      <c r="J55" s="186" t="s">
        <v>2924</v>
      </c>
      <c r="K55" s="186" t="s">
        <v>2810</v>
      </c>
      <c r="L55" s="186" t="s">
        <v>3236</v>
      </c>
      <c r="M55" s="186" t="s">
        <v>2924</v>
      </c>
      <c r="N55" s="186" t="s">
        <v>2810</v>
      </c>
      <c r="O55" s="186" t="s">
        <v>3237</v>
      </c>
      <c r="P55" s="186" t="s">
        <v>2924</v>
      </c>
      <c r="Q55" s="186" t="s">
        <v>2810</v>
      </c>
      <c r="R55" s="186" t="s">
        <v>3238</v>
      </c>
      <c r="S55" s="186" t="s">
        <v>2924</v>
      </c>
      <c r="T55" s="186" t="s">
        <v>2810</v>
      </c>
      <c r="U55" s="186" t="s">
        <v>3239</v>
      </c>
      <c r="V55" s="186" t="s">
        <v>2924</v>
      </c>
      <c r="W55" s="186" t="s">
        <v>2810</v>
      </c>
      <c r="X55" s="186" t="s">
        <v>2810</v>
      </c>
      <c r="Y55" s="186" t="s">
        <v>2924</v>
      </c>
      <c r="Z55" s="186" t="s">
        <v>2810</v>
      </c>
      <c r="AA55" s="186" t="s">
        <v>3240</v>
      </c>
      <c r="AB55" s="186" t="s">
        <v>2924</v>
      </c>
      <c r="AC55" s="186" t="s">
        <v>2810</v>
      </c>
      <c r="AD55" s="186" t="s">
        <v>3241</v>
      </c>
      <c r="AE55" s="186" t="s">
        <v>2924</v>
      </c>
      <c r="AF55" s="186" t="s">
        <v>2810</v>
      </c>
      <c r="AG55" s="186" t="s">
        <v>3242</v>
      </c>
      <c r="AH55" s="186" t="s">
        <v>2924</v>
      </c>
      <c r="AI55" s="186" t="s">
        <v>2810</v>
      </c>
      <c r="AJ55" s="186" t="s">
        <v>3243</v>
      </c>
      <c r="AK55" s="186" t="s">
        <v>2924</v>
      </c>
      <c r="AL55" s="186" t="s">
        <v>2810</v>
      </c>
      <c r="AM55" s="186" t="s">
        <v>3244</v>
      </c>
      <c r="AN55" s="186" t="s">
        <v>2924</v>
      </c>
      <c r="AO55" s="186" t="s">
        <v>2810</v>
      </c>
      <c r="AP55" s="186" t="s">
        <v>3245</v>
      </c>
      <c r="AQ55" s="186" t="s">
        <v>2924</v>
      </c>
      <c r="AR55" s="186" t="s">
        <v>2810</v>
      </c>
      <c r="AS55" s="186" t="s">
        <v>3246</v>
      </c>
      <c r="AT55" s="186" t="s">
        <v>2924</v>
      </c>
      <c r="AU55" s="186" t="s">
        <v>2810</v>
      </c>
      <c r="AV55" s="186" t="s">
        <v>3246</v>
      </c>
      <c r="AW55" s="186" t="s">
        <v>2924</v>
      </c>
      <c r="AX55" s="186" t="s">
        <v>2810</v>
      </c>
      <c r="AY55" s="186" t="s">
        <v>3246</v>
      </c>
      <c r="AZ55" s="186" t="s">
        <v>2924</v>
      </c>
      <c r="BA55" s="186" t="s">
        <v>2810</v>
      </c>
      <c r="BB55" s="186" t="s">
        <v>3246</v>
      </c>
      <c r="BC55" s="186" t="s">
        <v>2924</v>
      </c>
      <c r="BD55" s="186" t="s">
        <v>2810</v>
      </c>
      <c r="BE55" s="186" t="s">
        <v>3246</v>
      </c>
      <c r="BF55" s="186" t="s">
        <v>2924</v>
      </c>
      <c r="BG55" s="186" t="s">
        <v>2810</v>
      </c>
      <c r="BH55" s="186" t="s">
        <v>3246</v>
      </c>
      <c r="BI55" s="186" t="s">
        <v>2924</v>
      </c>
      <c r="BJ55" s="186" t="s">
        <v>2810</v>
      </c>
      <c r="BK55" s="186" t="s">
        <v>3246</v>
      </c>
      <c r="BL55" s="186" t="s">
        <v>2924</v>
      </c>
      <c r="BM55" s="186" t="s">
        <v>2810</v>
      </c>
      <c r="BN55" s="186" t="s">
        <v>2810</v>
      </c>
      <c r="BO55" s="186" t="s">
        <v>2924</v>
      </c>
      <c r="BP55" s="186" t="s">
        <v>2810</v>
      </c>
      <c r="BQ55" s="186" t="s">
        <v>2810</v>
      </c>
      <c r="BR55" s="186" t="s">
        <v>2924</v>
      </c>
      <c r="BS55" s="186" t="s">
        <v>2810</v>
      </c>
      <c r="BT55" s="186" t="s">
        <v>2810</v>
      </c>
      <c r="BU55" s="186" t="s">
        <v>2924</v>
      </c>
      <c r="BV55" s="186" t="s">
        <v>2810</v>
      </c>
      <c r="BW55" s="186" t="s">
        <v>2810</v>
      </c>
      <c r="BX55" s="186" t="s">
        <v>2924</v>
      </c>
      <c r="BY55" s="186" t="s">
        <v>2810</v>
      </c>
      <c r="BZ55" s="186" t="s">
        <v>2810</v>
      </c>
      <c r="CA55" s="186" t="s">
        <v>2924</v>
      </c>
      <c r="CB55" s="186" t="s">
        <v>2810</v>
      </c>
      <c r="CC55" s="186" t="s">
        <v>2810</v>
      </c>
      <c r="CD55" s="186" t="s">
        <v>2924</v>
      </c>
      <c r="CE55" s="186" t="s">
        <v>2810</v>
      </c>
      <c r="CF55" s="186" t="s">
        <v>2810</v>
      </c>
      <c r="CG55" s="186" t="s">
        <v>2924</v>
      </c>
      <c r="CH55" s="186" t="s">
        <v>2810</v>
      </c>
      <c r="CI55" s="186" t="s">
        <v>2810</v>
      </c>
      <c r="CJ55" s="186" t="s">
        <v>2924</v>
      </c>
      <c r="CK55" s="186" t="s">
        <v>2810</v>
      </c>
      <c r="CL55" s="186" t="s">
        <v>2810</v>
      </c>
      <c r="CM55" s="186" t="s">
        <v>2924</v>
      </c>
      <c r="CN55" s="186" t="s">
        <v>2810</v>
      </c>
      <c r="CO55" s="186" t="s">
        <v>2810</v>
      </c>
      <c r="CP55" s="186" t="s">
        <v>2924</v>
      </c>
      <c r="CQ55" s="186" t="s">
        <v>2810</v>
      </c>
      <c r="CR55" s="186" t="s">
        <v>2810</v>
      </c>
      <c r="CS55" s="186" t="s">
        <v>2924</v>
      </c>
      <c r="CT55" s="186" t="s">
        <v>2810</v>
      </c>
      <c r="CU55" s="186" t="s">
        <v>2810</v>
      </c>
      <c r="CV55" s="186" t="s">
        <v>2924</v>
      </c>
      <c r="CW55" s="186" t="s">
        <v>2810</v>
      </c>
      <c r="CX55" s="186" t="s">
        <v>2810</v>
      </c>
      <c r="CY55" s="186" t="s">
        <v>2924</v>
      </c>
      <c r="CZ55" s="186" t="s">
        <v>2810</v>
      </c>
      <c r="DA55" s="186" t="s">
        <v>2810</v>
      </c>
      <c r="DB55" s="186" t="s">
        <v>2924</v>
      </c>
      <c r="DC55" s="186" t="s">
        <v>2810</v>
      </c>
      <c r="DD55" s="186" t="s">
        <v>2810</v>
      </c>
      <c r="DE55" s="186" t="s">
        <v>2924</v>
      </c>
      <c r="DF55" s="186" t="s">
        <v>2810</v>
      </c>
      <c r="DG55" s="186" t="s">
        <v>2810</v>
      </c>
      <c r="DH55" s="186" t="s">
        <v>2924</v>
      </c>
      <c r="DI55" s="186" t="s">
        <v>2810</v>
      </c>
      <c r="DJ55" s="186" t="s">
        <v>2810</v>
      </c>
      <c r="DK55" s="186" t="s">
        <v>2924</v>
      </c>
      <c r="DL55" s="186" t="s">
        <v>2810</v>
      </c>
      <c r="DM55" s="186" t="s">
        <v>2810</v>
      </c>
      <c r="DN55" s="186" t="s">
        <v>2924</v>
      </c>
      <c r="DO55" s="186" t="s">
        <v>2810</v>
      </c>
      <c r="DP55" s="186" t="s">
        <v>3247</v>
      </c>
      <c r="DQ55" s="186" t="s">
        <v>2924</v>
      </c>
      <c r="DR55" s="186" t="s">
        <v>2810</v>
      </c>
      <c r="DS55" s="186" t="s">
        <v>3248</v>
      </c>
      <c r="DT55" s="186" t="s">
        <v>2924</v>
      </c>
      <c r="DU55" s="186" t="s">
        <v>2810</v>
      </c>
      <c r="DV55" s="186" t="s">
        <v>3249</v>
      </c>
      <c r="DW55" s="186" t="s">
        <v>2924</v>
      </c>
      <c r="DX55" s="186" t="s">
        <v>2810</v>
      </c>
      <c r="DY55" s="186" t="s">
        <v>3250</v>
      </c>
      <c r="DZ55" s="186" t="s">
        <v>2924</v>
      </c>
      <c r="EA55" s="186" t="s">
        <v>2810</v>
      </c>
      <c r="EB55" s="186" t="s">
        <v>3251</v>
      </c>
      <c r="EC55" s="186" t="s">
        <v>2924</v>
      </c>
      <c r="ED55" s="186" t="s">
        <v>2810</v>
      </c>
      <c r="EE55" s="186" t="s">
        <v>3252</v>
      </c>
      <c r="EF55" s="186" t="s">
        <v>2924</v>
      </c>
      <c r="EG55" s="186" t="s">
        <v>2810</v>
      </c>
      <c r="EH55" s="186" t="s">
        <v>3253</v>
      </c>
      <c r="EI55" s="186" t="s">
        <v>2924</v>
      </c>
      <c r="EJ55" s="186" t="s">
        <v>2810</v>
      </c>
      <c r="EK55" s="186" t="s">
        <v>2810</v>
      </c>
      <c r="EL55" s="186" t="s">
        <v>2924</v>
      </c>
      <c r="EM55" s="186" t="s">
        <v>2810</v>
      </c>
      <c r="EN55" s="186" t="s">
        <v>2810</v>
      </c>
      <c r="EO55" s="186" t="s">
        <v>2924</v>
      </c>
      <c r="EP55" s="186" t="s">
        <v>2810</v>
      </c>
      <c r="EQ55" s="186" t="s">
        <v>2810</v>
      </c>
      <c r="ER55" s="186" t="s">
        <v>2924</v>
      </c>
      <c r="ES55" s="186" t="s">
        <v>2810</v>
      </c>
      <c r="ET55" s="186" t="s">
        <v>3254</v>
      </c>
    </row>
    <row r="56" spans="1:150" x14ac:dyDescent="0.3">
      <c r="A56" s="1"/>
      <c r="B56" s="185" t="s">
        <v>3258</v>
      </c>
      <c r="C56" s="185" t="s">
        <v>115</v>
      </c>
      <c r="D56" s="185" t="s">
        <v>1057</v>
      </c>
      <c r="E56" s="185" t="s">
        <v>3259</v>
      </c>
      <c r="F56" s="185" t="s">
        <v>3260</v>
      </c>
      <c r="G56" s="186" t="s">
        <v>2924</v>
      </c>
      <c r="H56" s="186" t="s">
        <v>2810</v>
      </c>
      <c r="I56" s="186" t="s">
        <v>2810</v>
      </c>
      <c r="J56" s="186" t="s">
        <v>2924</v>
      </c>
      <c r="K56" s="186" t="s">
        <v>2810</v>
      </c>
      <c r="L56" s="186" t="s">
        <v>2810</v>
      </c>
      <c r="M56" s="186" t="s">
        <v>2924</v>
      </c>
      <c r="N56" s="186" t="s">
        <v>2810</v>
      </c>
      <c r="O56" s="186" t="s">
        <v>2810</v>
      </c>
      <c r="P56" s="186" t="s">
        <v>2924</v>
      </c>
      <c r="Q56" s="186" t="s">
        <v>2810</v>
      </c>
      <c r="R56" s="186" t="s">
        <v>2810</v>
      </c>
      <c r="S56" s="186" t="s">
        <v>2924</v>
      </c>
      <c r="T56" s="186" t="s">
        <v>2810</v>
      </c>
      <c r="U56" s="186" t="s">
        <v>2810</v>
      </c>
      <c r="V56" s="186" t="s">
        <v>2924</v>
      </c>
      <c r="W56" s="186" t="s">
        <v>2810</v>
      </c>
      <c r="X56" s="186" t="s">
        <v>2810</v>
      </c>
      <c r="Y56" s="186" t="s">
        <v>2924</v>
      </c>
      <c r="Z56" s="186" t="s">
        <v>2810</v>
      </c>
      <c r="AA56" s="186" t="s">
        <v>2810</v>
      </c>
      <c r="AB56" s="186" t="s">
        <v>2924</v>
      </c>
      <c r="AC56" s="186" t="s">
        <v>2810</v>
      </c>
      <c r="AD56" s="186" t="s">
        <v>2810</v>
      </c>
      <c r="AE56" s="186" t="s">
        <v>2924</v>
      </c>
      <c r="AF56" s="186" t="s">
        <v>2810</v>
      </c>
      <c r="AG56" s="186" t="s">
        <v>2810</v>
      </c>
      <c r="AH56" s="186" t="s">
        <v>2924</v>
      </c>
      <c r="AI56" s="186" t="s">
        <v>2810</v>
      </c>
      <c r="AJ56" s="186" t="s">
        <v>2810</v>
      </c>
      <c r="AK56" s="186" t="s">
        <v>2924</v>
      </c>
      <c r="AL56" s="186" t="s">
        <v>2810</v>
      </c>
      <c r="AM56" s="186" t="s">
        <v>2810</v>
      </c>
      <c r="AN56" s="186" t="s">
        <v>2924</v>
      </c>
      <c r="AO56" s="186" t="s">
        <v>2810</v>
      </c>
      <c r="AP56" s="186" t="s">
        <v>2810</v>
      </c>
      <c r="AQ56" s="186" t="s">
        <v>2924</v>
      </c>
      <c r="AR56" s="186" t="s">
        <v>2810</v>
      </c>
      <c r="AS56" s="186" t="s">
        <v>2810</v>
      </c>
      <c r="AT56" s="186" t="s">
        <v>2924</v>
      </c>
      <c r="AU56" s="186" t="s">
        <v>2810</v>
      </c>
      <c r="AV56" s="186" t="s">
        <v>2810</v>
      </c>
      <c r="AW56" s="186" t="s">
        <v>2924</v>
      </c>
      <c r="AX56" s="186" t="s">
        <v>2810</v>
      </c>
      <c r="AY56" s="186" t="s">
        <v>2810</v>
      </c>
      <c r="AZ56" s="186" t="s">
        <v>2924</v>
      </c>
      <c r="BA56" s="186" t="s">
        <v>2810</v>
      </c>
      <c r="BB56" s="186" t="s">
        <v>2810</v>
      </c>
      <c r="BC56" s="186" t="s">
        <v>2924</v>
      </c>
      <c r="BD56" s="186" t="s">
        <v>2810</v>
      </c>
      <c r="BE56" s="186" t="s">
        <v>2810</v>
      </c>
      <c r="BF56" s="186" t="s">
        <v>2924</v>
      </c>
      <c r="BG56" s="186" t="s">
        <v>2810</v>
      </c>
      <c r="BH56" s="186" t="s">
        <v>2810</v>
      </c>
      <c r="BI56" s="186" t="s">
        <v>2924</v>
      </c>
      <c r="BJ56" s="186" t="s">
        <v>2810</v>
      </c>
      <c r="BK56" s="186" t="s">
        <v>2810</v>
      </c>
      <c r="BL56" s="186" t="s">
        <v>2924</v>
      </c>
      <c r="BM56" s="186" t="s">
        <v>2810</v>
      </c>
      <c r="BN56" s="186" t="s">
        <v>2810</v>
      </c>
      <c r="BO56" s="186" t="s">
        <v>2924</v>
      </c>
      <c r="BP56" s="186" t="s">
        <v>2810</v>
      </c>
      <c r="BQ56" s="186" t="s">
        <v>2810</v>
      </c>
      <c r="BR56" s="186" t="s">
        <v>2924</v>
      </c>
      <c r="BS56" s="186" t="s">
        <v>2810</v>
      </c>
      <c r="BT56" s="186" t="s">
        <v>2810</v>
      </c>
      <c r="BU56" s="186" t="s">
        <v>2924</v>
      </c>
      <c r="BV56" s="186" t="s">
        <v>2810</v>
      </c>
      <c r="BW56" s="186" t="s">
        <v>2810</v>
      </c>
      <c r="BX56" s="186" t="s">
        <v>2924</v>
      </c>
      <c r="BY56" s="186" t="s">
        <v>2810</v>
      </c>
      <c r="BZ56" s="186" t="s">
        <v>2810</v>
      </c>
      <c r="CA56" s="186" t="s">
        <v>2924</v>
      </c>
      <c r="CB56" s="186" t="s">
        <v>2810</v>
      </c>
      <c r="CC56" s="186" t="s">
        <v>2810</v>
      </c>
      <c r="CD56" s="186" t="s">
        <v>2924</v>
      </c>
      <c r="CE56" s="186" t="s">
        <v>2810</v>
      </c>
      <c r="CF56" s="186" t="s">
        <v>2810</v>
      </c>
      <c r="CG56" s="186" t="s">
        <v>2924</v>
      </c>
      <c r="CH56" s="186" t="s">
        <v>2810</v>
      </c>
      <c r="CI56" s="186" t="s">
        <v>2810</v>
      </c>
      <c r="CJ56" s="186" t="s">
        <v>2924</v>
      </c>
      <c r="CK56" s="186" t="s">
        <v>2810</v>
      </c>
      <c r="CL56" s="186" t="s">
        <v>2810</v>
      </c>
      <c r="CM56" s="186" t="s">
        <v>2924</v>
      </c>
      <c r="CN56" s="186" t="s">
        <v>2810</v>
      </c>
      <c r="CO56" s="186" t="s">
        <v>2810</v>
      </c>
      <c r="CP56" s="186" t="s">
        <v>2924</v>
      </c>
      <c r="CQ56" s="186" t="s">
        <v>2810</v>
      </c>
      <c r="CR56" s="186" t="s">
        <v>2810</v>
      </c>
      <c r="CS56" s="186" t="s">
        <v>2924</v>
      </c>
      <c r="CT56" s="186" t="s">
        <v>2810</v>
      </c>
      <c r="CU56" s="186" t="s">
        <v>2810</v>
      </c>
      <c r="CV56" s="186" t="s">
        <v>2924</v>
      </c>
      <c r="CW56" s="186" t="s">
        <v>2810</v>
      </c>
      <c r="CX56" s="186" t="s">
        <v>2810</v>
      </c>
      <c r="CY56" s="186" t="s">
        <v>2924</v>
      </c>
      <c r="CZ56" s="186" t="s">
        <v>2810</v>
      </c>
      <c r="DA56" s="186" t="s">
        <v>2810</v>
      </c>
      <c r="DB56" s="186" t="s">
        <v>2924</v>
      </c>
      <c r="DC56" s="186" t="s">
        <v>2810</v>
      </c>
      <c r="DD56" s="186" t="s">
        <v>2810</v>
      </c>
      <c r="DE56" s="186" t="s">
        <v>2924</v>
      </c>
      <c r="DF56" s="186" t="s">
        <v>2810</v>
      </c>
      <c r="DG56" s="186" t="s">
        <v>2810</v>
      </c>
      <c r="DH56" s="186" t="s">
        <v>2924</v>
      </c>
      <c r="DI56" s="186" t="s">
        <v>2810</v>
      </c>
      <c r="DJ56" s="186" t="s">
        <v>2810</v>
      </c>
      <c r="DK56" s="186" t="s">
        <v>2924</v>
      </c>
      <c r="DL56" s="186" t="s">
        <v>2810</v>
      </c>
      <c r="DM56" s="186" t="s">
        <v>2810</v>
      </c>
      <c r="DN56" s="186" t="s">
        <v>2924</v>
      </c>
      <c r="DO56" s="186" t="s">
        <v>2810</v>
      </c>
      <c r="DP56" s="186" t="s">
        <v>2810</v>
      </c>
      <c r="DQ56" s="186" t="s">
        <v>2924</v>
      </c>
      <c r="DR56" s="186" t="s">
        <v>2810</v>
      </c>
      <c r="DS56" s="186" t="s">
        <v>2810</v>
      </c>
      <c r="DT56" s="186" t="s">
        <v>2924</v>
      </c>
      <c r="DU56" s="186" t="s">
        <v>2810</v>
      </c>
      <c r="DV56" s="186" t="s">
        <v>2810</v>
      </c>
      <c r="DW56" s="186" t="s">
        <v>2924</v>
      </c>
      <c r="DX56" s="186" t="s">
        <v>2810</v>
      </c>
      <c r="DY56" s="186" t="s">
        <v>2810</v>
      </c>
      <c r="DZ56" s="186" t="s">
        <v>2924</v>
      </c>
      <c r="EA56" s="186" t="s">
        <v>2810</v>
      </c>
      <c r="EB56" s="186" t="s">
        <v>2810</v>
      </c>
      <c r="EC56" s="186" t="s">
        <v>2924</v>
      </c>
      <c r="ED56" s="186" t="s">
        <v>2810</v>
      </c>
      <c r="EE56" s="186" t="s">
        <v>2810</v>
      </c>
      <c r="EF56" s="186" t="s">
        <v>2924</v>
      </c>
      <c r="EG56" s="186" t="s">
        <v>2810</v>
      </c>
      <c r="EH56" s="186" t="s">
        <v>2810</v>
      </c>
      <c r="EI56" s="186" t="s">
        <v>2924</v>
      </c>
      <c r="EJ56" s="186" t="s">
        <v>2810</v>
      </c>
      <c r="EK56" s="186" t="s">
        <v>2810</v>
      </c>
      <c r="EL56" s="186" t="s">
        <v>2924</v>
      </c>
      <c r="EM56" s="186" t="s">
        <v>2810</v>
      </c>
      <c r="EN56" s="186" t="s">
        <v>2810</v>
      </c>
      <c r="EO56" s="186" t="s">
        <v>2924</v>
      </c>
      <c r="EP56" s="186" t="s">
        <v>2810</v>
      </c>
      <c r="EQ56" s="186" t="s">
        <v>2810</v>
      </c>
      <c r="ER56" s="186" t="s">
        <v>2924</v>
      </c>
      <c r="ES56" s="186" t="s">
        <v>2810</v>
      </c>
      <c r="ET56" s="186" t="s">
        <v>2810</v>
      </c>
    </row>
    <row r="57" spans="1:150" x14ac:dyDescent="0.3">
      <c r="A57" s="1"/>
      <c r="B57" s="184" t="s">
        <v>3261</v>
      </c>
      <c r="C57" s="184" t="s">
        <v>74</v>
      </c>
      <c r="D57" s="184" t="s">
        <v>3262</v>
      </c>
      <c r="E57" s="184" t="s">
        <v>3263</v>
      </c>
      <c r="F57" s="184" t="s">
        <v>3264</v>
      </c>
      <c r="G57" s="184" t="s">
        <v>2924</v>
      </c>
      <c r="H57" s="184" t="s">
        <v>2810</v>
      </c>
      <c r="I57" s="184" t="s">
        <v>2810</v>
      </c>
      <c r="J57" s="184" t="s">
        <v>2924</v>
      </c>
      <c r="K57" s="184" t="s">
        <v>2810</v>
      </c>
      <c r="L57" s="184" t="s">
        <v>2810</v>
      </c>
      <c r="M57" s="184" t="s">
        <v>2924</v>
      </c>
      <c r="N57" s="184" t="s">
        <v>2810</v>
      </c>
      <c r="O57" s="184" t="s">
        <v>2810</v>
      </c>
      <c r="P57" s="184" t="s">
        <v>2924</v>
      </c>
      <c r="Q57" s="184" t="s">
        <v>2810</v>
      </c>
      <c r="R57" s="184" t="s">
        <v>2810</v>
      </c>
      <c r="S57" s="184" t="s">
        <v>2924</v>
      </c>
      <c r="T57" s="184" t="s">
        <v>2810</v>
      </c>
      <c r="U57" s="184" t="s">
        <v>2810</v>
      </c>
      <c r="V57" s="184" t="s">
        <v>2924</v>
      </c>
      <c r="W57" s="184" t="s">
        <v>2810</v>
      </c>
      <c r="X57" s="184" t="s">
        <v>2810</v>
      </c>
      <c r="Y57" s="184" t="s">
        <v>2924</v>
      </c>
      <c r="Z57" s="184" t="s">
        <v>2810</v>
      </c>
      <c r="AA57" s="184" t="s">
        <v>2810</v>
      </c>
      <c r="AB57" s="184" t="s">
        <v>2924</v>
      </c>
      <c r="AC57" s="184" t="s">
        <v>2810</v>
      </c>
      <c r="AD57" s="184" t="s">
        <v>2810</v>
      </c>
      <c r="AE57" s="184" t="s">
        <v>2924</v>
      </c>
      <c r="AF57" s="184" t="s">
        <v>2810</v>
      </c>
      <c r="AG57" s="184" t="s">
        <v>2810</v>
      </c>
      <c r="AH57" s="184" t="s">
        <v>2924</v>
      </c>
      <c r="AI57" s="184" t="s">
        <v>2810</v>
      </c>
      <c r="AJ57" s="184" t="s">
        <v>2810</v>
      </c>
      <c r="AK57" s="184" t="s">
        <v>2924</v>
      </c>
      <c r="AL57" s="184" t="s">
        <v>2810</v>
      </c>
      <c r="AM57" s="184" t="s">
        <v>2810</v>
      </c>
      <c r="AN57" s="184" t="s">
        <v>2924</v>
      </c>
      <c r="AO57" s="184" t="s">
        <v>2810</v>
      </c>
      <c r="AP57" s="184" t="s">
        <v>2810</v>
      </c>
      <c r="AQ57" s="184" t="s">
        <v>2924</v>
      </c>
      <c r="AR57" s="184" t="s">
        <v>2810</v>
      </c>
      <c r="AS57" s="184" t="s">
        <v>2810</v>
      </c>
      <c r="AT57" s="184" t="s">
        <v>2924</v>
      </c>
      <c r="AU57" s="184" t="s">
        <v>2810</v>
      </c>
      <c r="AV57" s="184" t="s">
        <v>2810</v>
      </c>
      <c r="AW57" s="184" t="s">
        <v>2924</v>
      </c>
      <c r="AX57" s="184" t="s">
        <v>2810</v>
      </c>
      <c r="AY57" s="184" t="s">
        <v>2810</v>
      </c>
      <c r="AZ57" s="184" t="s">
        <v>2924</v>
      </c>
      <c r="BA57" s="184" t="s">
        <v>2810</v>
      </c>
      <c r="BB57" s="184" t="s">
        <v>2810</v>
      </c>
      <c r="BC57" s="184" t="s">
        <v>2924</v>
      </c>
      <c r="BD57" s="184" t="s">
        <v>2810</v>
      </c>
      <c r="BE57" s="184" t="s">
        <v>2810</v>
      </c>
      <c r="BF57" s="184" t="s">
        <v>2924</v>
      </c>
      <c r="BG57" s="184" t="s">
        <v>2810</v>
      </c>
      <c r="BH57" s="184" t="s">
        <v>2810</v>
      </c>
      <c r="BI57" s="184" t="s">
        <v>2924</v>
      </c>
      <c r="BJ57" s="184" t="s">
        <v>2810</v>
      </c>
      <c r="BK57" s="184" t="s">
        <v>2810</v>
      </c>
      <c r="BL57" s="184" t="s">
        <v>2924</v>
      </c>
      <c r="BM57" s="184" t="s">
        <v>2810</v>
      </c>
      <c r="BN57" s="184" t="s">
        <v>2810</v>
      </c>
      <c r="BO57" s="184" t="s">
        <v>2924</v>
      </c>
      <c r="BP57" s="184" t="s">
        <v>2810</v>
      </c>
      <c r="BQ57" s="184" t="s">
        <v>2810</v>
      </c>
      <c r="BR57" s="184" t="s">
        <v>2924</v>
      </c>
      <c r="BS57" s="184" t="s">
        <v>2810</v>
      </c>
      <c r="BT57" s="184" t="s">
        <v>2810</v>
      </c>
      <c r="BU57" s="184" t="s">
        <v>2924</v>
      </c>
      <c r="BV57" s="184" t="s">
        <v>2810</v>
      </c>
      <c r="BW57" s="184" t="s">
        <v>2810</v>
      </c>
      <c r="BX57" s="184" t="s">
        <v>2924</v>
      </c>
      <c r="BY57" s="184" t="s">
        <v>2810</v>
      </c>
      <c r="BZ57" s="184" t="s">
        <v>2810</v>
      </c>
      <c r="CA57" s="184" t="s">
        <v>2924</v>
      </c>
      <c r="CB57" s="184" t="s">
        <v>2810</v>
      </c>
      <c r="CC57" s="184" t="s">
        <v>2810</v>
      </c>
      <c r="CD57" s="184" t="s">
        <v>2924</v>
      </c>
      <c r="CE57" s="184" t="s">
        <v>2810</v>
      </c>
      <c r="CF57" s="184" t="s">
        <v>2810</v>
      </c>
      <c r="CG57" s="184" t="s">
        <v>2924</v>
      </c>
      <c r="CH57" s="184" t="s">
        <v>2810</v>
      </c>
      <c r="CI57" s="184" t="s">
        <v>2810</v>
      </c>
      <c r="CJ57" s="184" t="s">
        <v>2924</v>
      </c>
      <c r="CK57" s="184" t="s">
        <v>2810</v>
      </c>
      <c r="CL57" s="184" t="s">
        <v>2810</v>
      </c>
      <c r="CM57" s="184" t="s">
        <v>2924</v>
      </c>
      <c r="CN57" s="184" t="s">
        <v>2810</v>
      </c>
      <c r="CO57" s="184" t="s">
        <v>2810</v>
      </c>
      <c r="CP57" s="184" t="s">
        <v>2924</v>
      </c>
      <c r="CQ57" s="184" t="s">
        <v>2810</v>
      </c>
      <c r="CR57" s="184" t="s">
        <v>2810</v>
      </c>
      <c r="CS57" s="184" t="s">
        <v>2924</v>
      </c>
      <c r="CT57" s="184" t="s">
        <v>2810</v>
      </c>
      <c r="CU57" s="184" t="s">
        <v>2810</v>
      </c>
      <c r="CV57" s="184" t="s">
        <v>2924</v>
      </c>
      <c r="CW57" s="184" t="s">
        <v>2810</v>
      </c>
      <c r="CX57" s="184" t="s">
        <v>2810</v>
      </c>
      <c r="CY57" s="184" t="s">
        <v>2924</v>
      </c>
      <c r="CZ57" s="184" t="s">
        <v>2810</v>
      </c>
      <c r="DA57" s="184" t="s">
        <v>2810</v>
      </c>
      <c r="DB57" s="184" t="s">
        <v>2924</v>
      </c>
      <c r="DC57" s="184" t="s">
        <v>2810</v>
      </c>
      <c r="DD57" s="184" t="s">
        <v>2810</v>
      </c>
      <c r="DE57" s="184" t="s">
        <v>2924</v>
      </c>
      <c r="DF57" s="184" t="s">
        <v>2810</v>
      </c>
      <c r="DG57" s="184" t="s">
        <v>2810</v>
      </c>
      <c r="DH57" s="184" t="s">
        <v>2924</v>
      </c>
      <c r="DI57" s="184" t="s">
        <v>2810</v>
      </c>
      <c r="DJ57" s="184" t="s">
        <v>2810</v>
      </c>
      <c r="DK57" s="184" t="s">
        <v>2924</v>
      </c>
      <c r="DL57" s="184" t="s">
        <v>2810</v>
      </c>
      <c r="DM57" s="184" t="s">
        <v>2810</v>
      </c>
      <c r="DN57" s="184" t="s">
        <v>2924</v>
      </c>
      <c r="DO57" s="184" t="s">
        <v>2810</v>
      </c>
      <c r="DP57" s="184" t="s">
        <v>2810</v>
      </c>
      <c r="DQ57" s="184" t="s">
        <v>2924</v>
      </c>
      <c r="DR57" s="184" t="s">
        <v>2810</v>
      </c>
      <c r="DS57" s="184" t="s">
        <v>2810</v>
      </c>
      <c r="DT57" s="184" t="s">
        <v>2924</v>
      </c>
      <c r="DU57" s="184" t="s">
        <v>2810</v>
      </c>
      <c r="DV57" s="184" t="s">
        <v>2810</v>
      </c>
      <c r="DW57" s="184" t="s">
        <v>2924</v>
      </c>
      <c r="DX57" s="184" t="s">
        <v>2810</v>
      </c>
      <c r="DY57" s="184" t="s">
        <v>2810</v>
      </c>
      <c r="DZ57" s="184" t="s">
        <v>2924</v>
      </c>
      <c r="EA57" s="184" t="s">
        <v>2810</v>
      </c>
      <c r="EB57" s="184" t="s">
        <v>2810</v>
      </c>
      <c r="EC57" s="184" t="s">
        <v>2924</v>
      </c>
      <c r="ED57" s="184" t="s">
        <v>2810</v>
      </c>
      <c r="EE57" s="184" t="s">
        <v>2810</v>
      </c>
      <c r="EF57" s="184" t="s">
        <v>2924</v>
      </c>
      <c r="EG57" s="184" t="s">
        <v>2810</v>
      </c>
      <c r="EH57" s="184" t="s">
        <v>2810</v>
      </c>
      <c r="EI57" s="184" t="s">
        <v>2924</v>
      </c>
      <c r="EJ57" s="184" t="s">
        <v>2810</v>
      </c>
      <c r="EK57" s="184" t="s">
        <v>2810</v>
      </c>
      <c r="EL57" s="184" t="s">
        <v>2924</v>
      </c>
      <c r="EM57" s="184" t="s">
        <v>2810</v>
      </c>
      <c r="EN57" s="184" t="s">
        <v>2810</v>
      </c>
      <c r="EO57" s="184" t="s">
        <v>2924</v>
      </c>
      <c r="EP57" s="184" t="s">
        <v>2810</v>
      </c>
      <c r="EQ57" s="184" t="s">
        <v>2810</v>
      </c>
      <c r="ER57" s="184" t="s">
        <v>2924</v>
      </c>
      <c r="ES57" s="184" t="s">
        <v>2810</v>
      </c>
      <c r="ET57" s="184" t="s">
        <v>2810</v>
      </c>
    </row>
    <row r="58" spans="1:150" x14ac:dyDescent="0.3">
      <c r="A58" s="1"/>
      <c r="B58" s="185" t="s">
        <v>3265</v>
      </c>
      <c r="C58" s="185" t="s">
        <v>74</v>
      </c>
      <c r="D58" s="185" t="s">
        <v>3262</v>
      </c>
      <c r="E58" s="185" t="s">
        <v>3266</v>
      </c>
      <c r="F58" s="185" t="s">
        <v>3267</v>
      </c>
      <c r="G58" s="186" t="s">
        <v>2924</v>
      </c>
      <c r="H58" s="186" t="s">
        <v>1006</v>
      </c>
      <c r="I58" s="186" t="s">
        <v>1006</v>
      </c>
      <c r="J58" s="186" t="s">
        <v>2924</v>
      </c>
      <c r="K58" s="186" t="s">
        <v>1006</v>
      </c>
      <c r="L58" s="186" t="s">
        <v>1006</v>
      </c>
      <c r="M58" s="186" t="s">
        <v>2924</v>
      </c>
      <c r="N58" s="186" t="s">
        <v>1006</v>
      </c>
      <c r="O58" s="186" t="s">
        <v>1006</v>
      </c>
      <c r="P58" s="186" t="s">
        <v>2924</v>
      </c>
      <c r="Q58" s="186" t="s">
        <v>1006</v>
      </c>
      <c r="R58" s="186" t="s">
        <v>1006</v>
      </c>
      <c r="S58" s="186" t="s">
        <v>2924</v>
      </c>
      <c r="T58" s="186" t="s">
        <v>1006</v>
      </c>
      <c r="U58" s="186" t="s">
        <v>1006</v>
      </c>
      <c r="V58" s="186" t="s">
        <v>2924</v>
      </c>
      <c r="W58" s="186" t="s">
        <v>1006</v>
      </c>
      <c r="X58" s="186" t="s">
        <v>1006</v>
      </c>
      <c r="Y58" s="186" t="s">
        <v>2924</v>
      </c>
      <c r="Z58" s="186" t="s">
        <v>1006</v>
      </c>
      <c r="AA58" s="186" t="s">
        <v>1006</v>
      </c>
      <c r="AB58" s="186" t="s">
        <v>2924</v>
      </c>
      <c r="AC58" s="186" t="s">
        <v>1006</v>
      </c>
      <c r="AD58" s="186" t="s">
        <v>1006</v>
      </c>
      <c r="AE58" s="186" t="s">
        <v>2924</v>
      </c>
      <c r="AF58" s="186" t="s">
        <v>1006</v>
      </c>
      <c r="AG58" s="186" t="s">
        <v>1006</v>
      </c>
      <c r="AH58" s="186" t="s">
        <v>2924</v>
      </c>
      <c r="AI58" s="186" t="s">
        <v>1006</v>
      </c>
      <c r="AJ58" s="186" t="s">
        <v>1006</v>
      </c>
      <c r="AK58" s="186" t="s">
        <v>2924</v>
      </c>
      <c r="AL58" s="186" t="s">
        <v>1006</v>
      </c>
      <c r="AM58" s="186" t="s">
        <v>1006</v>
      </c>
      <c r="AN58" s="186" t="s">
        <v>2924</v>
      </c>
      <c r="AO58" s="186" t="s">
        <v>1006</v>
      </c>
      <c r="AP58" s="186" t="s">
        <v>1006</v>
      </c>
      <c r="AQ58" s="186" t="s">
        <v>2924</v>
      </c>
      <c r="AR58" s="186" t="s">
        <v>1006</v>
      </c>
      <c r="AS58" s="186" t="s">
        <v>1006</v>
      </c>
      <c r="AT58" s="186" t="s">
        <v>2924</v>
      </c>
      <c r="AU58" s="186" t="s">
        <v>1006</v>
      </c>
      <c r="AV58" s="186" t="s">
        <v>1006</v>
      </c>
      <c r="AW58" s="186" t="s">
        <v>2924</v>
      </c>
      <c r="AX58" s="186" t="s">
        <v>1006</v>
      </c>
      <c r="AY58" s="186" t="s">
        <v>1006</v>
      </c>
      <c r="AZ58" s="186" t="s">
        <v>2924</v>
      </c>
      <c r="BA58" s="186" t="s">
        <v>1006</v>
      </c>
      <c r="BB58" s="186" t="s">
        <v>1006</v>
      </c>
      <c r="BC58" s="186" t="s">
        <v>2924</v>
      </c>
      <c r="BD58" s="186" t="s">
        <v>1006</v>
      </c>
      <c r="BE58" s="186" t="s">
        <v>1006</v>
      </c>
      <c r="BF58" s="186" t="s">
        <v>2924</v>
      </c>
      <c r="BG58" s="186" t="s">
        <v>1006</v>
      </c>
      <c r="BH58" s="186" t="s">
        <v>1006</v>
      </c>
      <c r="BI58" s="186" t="s">
        <v>2924</v>
      </c>
      <c r="BJ58" s="186" t="s">
        <v>1006</v>
      </c>
      <c r="BK58" s="186" t="s">
        <v>1006</v>
      </c>
      <c r="BL58" s="186" t="s">
        <v>2924</v>
      </c>
      <c r="BM58" s="186" t="s">
        <v>1006</v>
      </c>
      <c r="BN58" s="186" t="s">
        <v>1006</v>
      </c>
      <c r="BO58" s="186" t="s">
        <v>2924</v>
      </c>
      <c r="BP58" s="186" t="s">
        <v>1006</v>
      </c>
      <c r="BQ58" s="186" t="s">
        <v>1006</v>
      </c>
      <c r="BR58" s="186" t="s">
        <v>2924</v>
      </c>
      <c r="BS58" s="186" t="s">
        <v>1006</v>
      </c>
      <c r="BT58" s="186" t="s">
        <v>1006</v>
      </c>
      <c r="BU58" s="186" t="s">
        <v>2924</v>
      </c>
      <c r="BV58" s="186" t="s">
        <v>1006</v>
      </c>
      <c r="BW58" s="186" t="s">
        <v>1006</v>
      </c>
      <c r="BX58" s="186" t="s">
        <v>2924</v>
      </c>
      <c r="BY58" s="186" t="s">
        <v>1006</v>
      </c>
      <c r="BZ58" s="186" t="s">
        <v>1006</v>
      </c>
      <c r="CA58" s="186" t="s">
        <v>2924</v>
      </c>
      <c r="CB58" s="186" t="s">
        <v>1006</v>
      </c>
      <c r="CC58" s="186" t="s">
        <v>1006</v>
      </c>
      <c r="CD58" s="186" t="s">
        <v>2924</v>
      </c>
      <c r="CE58" s="186" t="s">
        <v>1006</v>
      </c>
      <c r="CF58" s="186" t="s">
        <v>1006</v>
      </c>
      <c r="CG58" s="186" t="s">
        <v>2924</v>
      </c>
      <c r="CH58" s="186" t="s">
        <v>1006</v>
      </c>
      <c r="CI58" s="186" t="s">
        <v>1006</v>
      </c>
      <c r="CJ58" s="186" t="s">
        <v>2924</v>
      </c>
      <c r="CK58" s="186" t="s">
        <v>1006</v>
      </c>
      <c r="CL58" s="186" t="s">
        <v>1006</v>
      </c>
      <c r="CM58" s="186" t="s">
        <v>2924</v>
      </c>
      <c r="CN58" s="186" t="s">
        <v>1006</v>
      </c>
      <c r="CO58" s="186" t="s">
        <v>1006</v>
      </c>
      <c r="CP58" s="186" t="s">
        <v>2924</v>
      </c>
      <c r="CQ58" s="186" t="s">
        <v>1006</v>
      </c>
      <c r="CR58" s="186" t="s">
        <v>1006</v>
      </c>
      <c r="CS58" s="186" t="s">
        <v>2924</v>
      </c>
      <c r="CT58" s="186" t="s">
        <v>1006</v>
      </c>
      <c r="CU58" s="186" t="s">
        <v>1006</v>
      </c>
      <c r="CV58" s="186" t="s">
        <v>2924</v>
      </c>
      <c r="CW58" s="186" t="s">
        <v>1006</v>
      </c>
      <c r="CX58" s="186" t="s">
        <v>1006</v>
      </c>
      <c r="CY58" s="186" t="s">
        <v>2924</v>
      </c>
      <c r="CZ58" s="186" t="s">
        <v>1006</v>
      </c>
      <c r="DA58" s="186" t="s">
        <v>1006</v>
      </c>
      <c r="DB58" s="186" t="s">
        <v>2924</v>
      </c>
      <c r="DC58" s="186" t="s">
        <v>1006</v>
      </c>
      <c r="DD58" s="186" t="s">
        <v>1006</v>
      </c>
      <c r="DE58" s="186" t="s">
        <v>2924</v>
      </c>
      <c r="DF58" s="186" t="s">
        <v>1006</v>
      </c>
      <c r="DG58" s="186" t="s">
        <v>1006</v>
      </c>
      <c r="DH58" s="186" t="s">
        <v>2924</v>
      </c>
      <c r="DI58" s="186" t="s">
        <v>1006</v>
      </c>
      <c r="DJ58" s="186" t="s">
        <v>1006</v>
      </c>
      <c r="DK58" s="186" t="s">
        <v>2924</v>
      </c>
      <c r="DL58" s="186" t="s">
        <v>1006</v>
      </c>
      <c r="DM58" s="186" t="s">
        <v>1006</v>
      </c>
      <c r="DN58" s="186" t="s">
        <v>2924</v>
      </c>
      <c r="DO58" s="186" t="s">
        <v>1006</v>
      </c>
      <c r="DP58" s="186" t="s">
        <v>1006</v>
      </c>
      <c r="DQ58" s="186" t="s">
        <v>2924</v>
      </c>
      <c r="DR58" s="186" t="s">
        <v>1006</v>
      </c>
      <c r="DS58" s="186" t="s">
        <v>1006</v>
      </c>
      <c r="DT58" s="186" t="s">
        <v>2924</v>
      </c>
      <c r="DU58" s="186" t="s">
        <v>1006</v>
      </c>
      <c r="DV58" s="186" t="s">
        <v>1006</v>
      </c>
      <c r="DW58" s="186" t="s">
        <v>2924</v>
      </c>
      <c r="DX58" s="186" t="s">
        <v>1006</v>
      </c>
      <c r="DY58" s="186" t="s">
        <v>1006</v>
      </c>
      <c r="DZ58" s="186" t="s">
        <v>2924</v>
      </c>
      <c r="EA58" s="186" t="s">
        <v>1006</v>
      </c>
      <c r="EB58" s="186" t="s">
        <v>1006</v>
      </c>
      <c r="EC58" s="186" t="s">
        <v>2924</v>
      </c>
      <c r="ED58" s="186" t="s">
        <v>1006</v>
      </c>
      <c r="EE58" s="186" t="s">
        <v>1006</v>
      </c>
      <c r="EF58" s="186" t="s">
        <v>2924</v>
      </c>
      <c r="EG58" s="186" t="s">
        <v>1006</v>
      </c>
      <c r="EH58" s="186" t="s">
        <v>1006</v>
      </c>
      <c r="EI58" s="186" t="s">
        <v>2924</v>
      </c>
      <c r="EJ58" s="186" t="s">
        <v>1006</v>
      </c>
      <c r="EK58" s="186" t="s">
        <v>1006</v>
      </c>
      <c r="EL58" s="186" t="s">
        <v>2924</v>
      </c>
      <c r="EM58" s="186" t="s">
        <v>1006</v>
      </c>
      <c r="EN58" s="186" t="s">
        <v>1006</v>
      </c>
      <c r="EO58" s="186" t="s">
        <v>2924</v>
      </c>
      <c r="EP58" s="186" t="s">
        <v>1006</v>
      </c>
      <c r="EQ58" s="186" t="s">
        <v>1006</v>
      </c>
      <c r="ER58" s="186" t="s">
        <v>2924</v>
      </c>
      <c r="ES58" s="186" t="s">
        <v>1006</v>
      </c>
      <c r="ET58" s="186" t="s">
        <v>1006</v>
      </c>
    </row>
    <row r="59" spans="1:150" x14ac:dyDescent="0.3">
      <c r="A59" s="1"/>
      <c r="B59" s="185" t="s">
        <v>3268</v>
      </c>
      <c r="C59" s="185" t="s">
        <v>74</v>
      </c>
      <c r="D59" s="185" t="s">
        <v>3262</v>
      </c>
      <c r="E59" s="185" t="s">
        <v>3269</v>
      </c>
      <c r="F59" s="185" t="s">
        <v>3270</v>
      </c>
      <c r="G59" s="186" t="s">
        <v>2924</v>
      </c>
      <c r="H59" s="186" t="s">
        <v>1006</v>
      </c>
      <c r="I59" s="186" t="s">
        <v>1006</v>
      </c>
      <c r="J59" s="186" t="s">
        <v>2924</v>
      </c>
      <c r="K59" s="186" t="s">
        <v>1006</v>
      </c>
      <c r="L59" s="186" t="s">
        <v>1006</v>
      </c>
      <c r="M59" s="186" t="s">
        <v>2924</v>
      </c>
      <c r="N59" s="186" t="s">
        <v>1006</v>
      </c>
      <c r="O59" s="186" t="s">
        <v>1006</v>
      </c>
      <c r="P59" s="186" t="s">
        <v>2924</v>
      </c>
      <c r="Q59" s="186" t="s">
        <v>1006</v>
      </c>
      <c r="R59" s="186" t="s">
        <v>1006</v>
      </c>
      <c r="S59" s="186" t="s">
        <v>2924</v>
      </c>
      <c r="T59" s="186" t="s">
        <v>1006</v>
      </c>
      <c r="U59" s="186" t="s">
        <v>1006</v>
      </c>
      <c r="V59" s="186" t="s">
        <v>2924</v>
      </c>
      <c r="W59" s="186" t="s">
        <v>1006</v>
      </c>
      <c r="X59" s="186" t="s">
        <v>1006</v>
      </c>
      <c r="Y59" s="186" t="s">
        <v>2924</v>
      </c>
      <c r="Z59" s="186" t="s">
        <v>1006</v>
      </c>
      <c r="AA59" s="186" t="s">
        <v>1006</v>
      </c>
      <c r="AB59" s="186" t="s">
        <v>2924</v>
      </c>
      <c r="AC59" s="186" t="s">
        <v>1006</v>
      </c>
      <c r="AD59" s="186" t="s">
        <v>1006</v>
      </c>
      <c r="AE59" s="186" t="s">
        <v>2924</v>
      </c>
      <c r="AF59" s="186" t="s">
        <v>1006</v>
      </c>
      <c r="AG59" s="186" t="s">
        <v>1006</v>
      </c>
      <c r="AH59" s="186" t="s">
        <v>2924</v>
      </c>
      <c r="AI59" s="186" t="s">
        <v>1006</v>
      </c>
      <c r="AJ59" s="186" t="s">
        <v>1006</v>
      </c>
      <c r="AK59" s="186" t="s">
        <v>2924</v>
      </c>
      <c r="AL59" s="186" t="s">
        <v>1006</v>
      </c>
      <c r="AM59" s="186" t="s">
        <v>1006</v>
      </c>
      <c r="AN59" s="186" t="s">
        <v>2924</v>
      </c>
      <c r="AO59" s="186" t="s">
        <v>1006</v>
      </c>
      <c r="AP59" s="186" t="s">
        <v>1006</v>
      </c>
      <c r="AQ59" s="186" t="s">
        <v>2924</v>
      </c>
      <c r="AR59" s="186" t="s">
        <v>1006</v>
      </c>
      <c r="AS59" s="186" t="s">
        <v>1006</v>
      </c>
      <c r="AT59" s="186" t="s">
        <v>2924</v>
      </c>
      <c r="AU59" s="186" t="s">
        <v>1006</v>
      </c>
      <c r="AV59" s="186" t="s">
        <v>1006</v>
      </c>
      <c r="AW59" s="186" t="s">
        <v>2924</v>
      </c>
      <c r="AX59" s="186" t="s">
        <v>1006</v>
      </c>
      <c r="AY59" s="186" t="s">
        <v>1006</v>
      </c>
      <c r="AZ59" s="186" t="s">
        <v>2924</v>
      </c>
      <c r="BA59" s="186" t="s">
        <v>1006</v>
      </c>
      <c r="BB59" s="186" t="s">
        <v>1006</v>
      </c>
      <c r="BC59" s="186" t="s">
        <v>2924</v>
      </c>
      <c r="BD59" s="186" t="s">
        <v>1006</v>
      </c>
      <c r="BE59" s="186" t="s">
        <v>1006</v>
      </c>
      <c r="BF59" s="186" t="s">
        <v>2924</v>
      </c>
      <c r="BG59" s="186" t="s">
        <v>1006</v>
      </c>
      <c r="BH59" s="186" t="s">
        <v>1006</v>
      </c>
      <c r="BI59" s="186" t="s">
        <v>2924</v>
      </c>
      <c r="BJ59" s="186" t="s">
        <v>1006</v>
      </c>
      <c r="BK59" s="186" t="s">
        <v>1006</v>
      </c>
      <c r="BL59" s="186" t="s">
        <v>2924</v>
      </c>
      <c r="BM59" s="186" t="s">
        <v>1006</v>
      </c>
      <c r="BN59" s="186" t="s">
        <v>1006</v>
      </c>
      <c r="BO59" s="186" t="s">
        <v>2924</v>
      </c>
      <c r="BP59" s="186" t="s">
        <v>1006</v>
      </c>
      <c r="BQ59" s="186" t="s">
        <v>1006</v>
      </c>
      <c r="BR59" s="186" t="s">
        <v>2924</v>
      </c>
      <c r="BS59" s="186" t="s">
        <v>1006</v>
      </c>
      <c r="BT59" s="186" t="s">
        <v>1006</v>
      </c>
      <c r="BU59" s="186" t="s">
        <v>2924</v>
      </c>
      <c r="BV59" s="186" t="s">
        <v>1006</v>
      </c>
      <c r="BW59" s="186" t="s">
        <v>1006</v>
      </c>
      <c r="BX59" s="186" t="s">
        <v>2924</v>
      </c>
      <c r="BY59" s="186" t="s">
        <v>1006</v>
      </c>
      <c r="BZ59" s="186" t="s">
        <v>1006</v>
      </c>
      <c r="CA59" s="186" t="s">
        <v>2924</v>
      </c>
      <c r="CB59" s="186" t="s">
        <v>1006</v>
      </c>
      <c r="CC59" s="186" t="s">
        <v>1006</v>
      </c>
      <c r="CD59" s="186" t="s">
        <v>2924</v>
      </c>
      <c r="CE59" s="186" t="s">
        <v>1006</v>
      </c>
      <c r="CF59" s="186" t="s">
        <v>1006</v>
      </c>
      <c r="CG59" s="186" t="s">
        <v>2924</v>
      </c>
      <c r="CH59" s="186" t="s">
        <v>1006</v>
      </c>
      <c r="CI59" s="186" t="s">
        <v>1006</v>
      </c>
      <c r="CJ59" s="186" t="s">
        <v>2924</v>
      </c>
      <c r="CK59" s="186" t="s">
        <v>1006</v>
      </c>
      <c r="CL59" s="186" t="s">
        <v>1006</v>
      </c>
      <c r="CM59" s="186" t="s">
        <v>2924</v>
      </c>
      <c r="CN59" s="186" t="s">
        <v>1006</v>
      </c>
      <c r="CO59" s="186" t="s">
        <v>1006</v>
      </c>
      <c r="CP59" s="186" t="s">
        <v>2924</v>
      </c>
      <c r="CQ59" s="186" t="s">
        <v>1006</v>
      </c>
      <c r="CR59" s="186" t="s">
        <v>1006</v>
      </c>
      <c r="CS59" s="186" t="s">
        <v>2924</v>
      </c>
      <c r="CT59" s="186" t="s">
        <v>1006</v>
      </c>
      <c r="CU59" s="186" t="s">
        <v>1006</v>
      </c>
      <c r="CV59" s="186" t="s">
        <v>2924</v>
      </c>
      <c r="CW59" s="186" t="s">
        <v>1006</v>
      </c>
      <c r="CX59" s="186" t="s">
        <v>1006</v>
      </c>
      <c r="CY59" s="186" t="s">
        <v>2924</v>
      </c>
      <c r="CZ59" s="186" t="s">
        <v>1006</v>
      </c>
      <c r="DA59" s="186" t="s">
        <v>1006</v>
      </c>
      <c r="DB59" s="186" t="s">
        <v>2924</v>
      </c>
      <c r="DC59" s="186" t="s">
        <v>1006</v>
      </c>
      <c r="DD59" s="186" t="s">
        <v>1006</v>
      </c>
      <c r="DE59" s="186" t="s">
        <v>2924</v>
      </c>
      <c r="DF59" s="186" t="s">
        <v>1006</v>
      </c>
      <c r="DG59" s="186" t="s">
        <v>1006</v>
      </c>
      <c r="DH59" s="186" t="s">
        <v>2924</v>
      </c>
      <c r="DI59" s="186" t="s">
        <v>1006</v>
      </c>
      <c r="DJ59" s="186" t="s">
        <v>1006</v>
      </c>
      <c r="DK59" s="186" t="s">
        <v>2924</v>
      </c>
      <c r="DL59" s="186" t="s">
        <v>1006</v>
      </c>
      <c r="DM59" s="186" t="s">
        <v>1006</v>
      </c>
      <c r="DN59" s="186" t="s">
        <v>2924</v>
      </c>
      <c r="DO59" s="186" t="s">
        <v>1006</v>
      </c>
      <c r="DP59" s="186" t="s">
        <v>1006</v>
      </c>
      <c r="DQ59" s="186" t="s">
        <v>2924</v>
      </c>
      <c r="DR59" s="186" t="s">
        <v>1006</v>
      </c>
      <c r="DS59" s="186" t="s">
        <v>1006</v>
      </c>
      <c r="DT59" s="186" t="s">
        <v>2924</v>
      </c>
      <c r="DU59" s="186" t="s">
        <v>1006</v>
      </c>
      <c r="DV59" s="186" t="s">
        <v>1006</v>
      </c>
      <c r="DW59" s="186" t="s">
        <v>2924</v>
      </c>
      <c r="DX59" s="186" t="s">
        <v>1006</v>
      </c>
      <c r="DY59" s="186" t="s">
        <v>1006</v>
      </c>
      <c r="DZ59" s="186" t="s">
        <v>2924</v>
      </c>
      <c r="EA59" s="186" t="s">
        <v>1006</v>
      </c>
      <c r="EB59" s="186" t="s">
        <v>1006</v>
      </c>
      <c r="EC59" s="186" t="s">
        <v>2924</v>
      </c>
      <c r="ED59" s="186" t="s">
        <v>1006</v>
      </c>
      <c r="EE59" s="186" t="s">
        <v>1006</v>
      </c>
      <c r="EF59" s="186" t="s">
        <v>2924</v>
      </c>
      <c r="EG59" s="186" t="s">
        <v>1006</v>
      </c>
      <c r="EH59" s="186" t="s">
        <v>1006</v>
      </c>
      <c r="EI59" s="186" t="s">
        <v>2924</v>
      </c>
      <c r="EJ59" s="186" t="s">
        <v>1006</v>
      </c>
      <c r="EK59" s="186" t="s">
        <v>1006</v>
      </c>
      <c r="EL59" s="186" t="s">
        <v>2924</v>
      </c>
      <c r="EM59" s="186" t="s">
        <v>1006</v>
      </c>
      <c r="EN59" s="186" t="s">
        <v>1006</v>
      </c>
      <c r="EO59" s="186" t="s">
        <v>2924</v>
      </c>
      <c r="EP59" s="186" t="s">
        <v>1006</v>
      </c>
      <c r="EQ59" s="186" t="s">
        <v>1006</v>
      </c>
      <c r="ER59" s="186" t="s">
        <v>2924</v>
      </c>
      <c r="ES59" s="186" t="s">
        <v>1006</v>
      </c>
      <c r="ET59" s="186" t="s">
        <v>1006</v>
      </c>
    </row>
    <row r="60" spans="1:150" x14ac:dyDescent="0.3">
      <c r="A60" s="1"/>
      <c r="B60" s="185" t="s">
        <v>3271</v>
      </c>
      <c r="C60" s="185" t="s">
        <v>74</v>
      </c>
      <c r="D60" s="185" t="s">
        <v>3262</v>
      </c>
      <c r="E60" s="185" t="s">
        <v>3272</v>
      </c>
      <c r="F60" s="185" t="s">
        <v>3273</v>
      </c>
      <c r="G60" s="186" t="s">
        <v>2924</v>
      </c>
      <c r="H60" s="186" t="s">
        <v>1006</v>
      </c>
      <c r="I60" s="186" t="s">
        <v>1006</v>
      </c>
      <c r="J60" s="186" t="s">
        <v>2924</v>
      </c>
      <c r="K60" s="186" t="s">
        <v>1006</v>
      </c>
      <c r="L60" s="186" t="s">
        <v>1006</v>
      </c>
      <c r="M60" s="186" t="s">
        <v>2924</v>
      </c>
      <c r="N60" s="186" t="s">
        <v>1006</v>
      </c>
      <c r="O60" s="186" t="s">
        <v>1006</v>
      </c>
      <c r="P60" s="186" t="s">
        <v>2924</v>
      </c>
      <c r="Q60" s="186" t="s">
        <v>1006</v>
      </c>
      <c r="R60" s="186" t="s">
        <v>1006</v>
      </c>
      <c r="S60" s="186" t="s">
        <v>2924</v>
      </c>
      <c r="T60" s="186" t="s">
        <v>1006</v>
      </c>
      <c r="U60" s="186" t="s">
        <v>1006</v>
      </c>
      <c r="V60" s="186" t="s">
        <v>2924</v>
      </c>
      <c r="W60" s="186" t="s">
        <v>1006</v>
      </c>
      <c r="X60" s="186" t="s">
        <v>1006</v>
      </c>
      <c r="Y60" s="186" t="s">
        <v>2924</v>
      </c>
      <c r="Z60" s="186" t="s">
        <v>1006</v>
      </c>
      <c r="AA60" s="186" t="s">
        <v>1006</v>
      </c>
      <c r="AB60" s="186" t="s">
        <v>2924</v>
      </c>
      <c r="AC60" s="186" t="s">
        <v>1006</v>
      </c>
      <c r="AD60" s="186" t="s">
        <v>1006</v>
      </c>
      <c r="AE60" s="186" t="s">
        <v>2924</v>
      </c>
      <c r="AF60" s="186" t="s">
        <v>1006</v>
      </c>
      <c r="AG60" s="186" t="s">
        <v>1006</v>
      </c>
      <c r="AH60" s="186" t="s">
        <v>2924</v>
      </c>
      <c r="AI60" s="186" t="s">
        <v>1006</v>
      </c>
      <c r="AJ60" s="186" t="s">
        <v>1006</v>
      </c>
      <c r="AK60" s="186" t="s">
        <v>2924</v>
      </c>
      <c r="AL60" s="186" t="s">
        <v>1006</v>
      </c>
      <c r="AM60" s="186" t="s">
        <v>1006</v>
      </c>
      <c r="AN60" s="186" t="s">
        <v>2924</v>
      </c>
      <c r="AO60" s="186" t="s">
        <v>1006</v>
      </c>
      <c r="AP60" s="186" t="s">
        <v>1006</v>
      </c>
      <c r="AQ60" s="186" t="s">
        <v>2924</v>
      </c>
      <c r="AR60" s="186" t="s">
        <v>1006</v>
      </c>
      <c r="AS60" s="186" t="s">
        <v>1006</v>
      </c>
      <c r="AT60" s="186" t="s">
        <v>2924</v>
      </c>
      <c r="AU60" s="186" t="s">
        <v>1006</v>
      </c>
      <c r="AV60" s="186" t="s">
        <v>1006</v>
      </c>
      <c r="AW60" s="186" t="s">
        <v>2924</v>
      </c>
      <c r="AX60" s="186" t="s">
        <v>1006</v>
      </c>
      <c r="AY60" s="186" t="s">
        <v>1006</v>
      </c>
      <c r="AZ60" s="186" t="s">
        <v>2924</v>
      </c>
      <c r="BA60" s="186" t="s">
        <v>1006</v>
      </c>
      <c r="BB60" s="186" t="s">
        <v>1006</v>
      </c>
      <c r="BC60" s="186" t="s">
        <v>2924</v>
      </c>
      <c r="BD60" s="186" t="s">
        <v>1006</v>
      </c>
      <c r="BE60" s="186" t="s">
        <v>1006</v>
      </c>
      <c r="BF60" s="186" t="s">
        <v>2924</v>
      </c>
      <c r="BG60" s="186" t="s">
        <v>1006</v>
      </c>
      <c r="BH60" s="186" t="s">
        <v>1006</v>
      </c>
      <c r="BI60" s="186" t="s">
        <v>2924</v>
      </c>
      <c r="BJ60" s="186" t="s">
        <v>1006</v>
      </c>
      <c r="BK60" s="186" t="s">
        <v>1006</v>
      </c>
      <c r="BL60" s="186" t="s">
        <v>2924</v>
      </c>
      <c r="BM60" s="186" t="s">
        <v>1006</v>
      </c>
      <c r="BN60" s="186" t="s">
        <v>1006</v>
      </c>
      <c r="BO60" s="186" t="s">
        <v>2924</v>
      </c>
      <c r="BP60" s="186" t="s">
        <v>1006</v>
      </c>
      <c r="BQ60" s="186" t="s">
        <v>1006</v>
      </c>
      <c r="BR60" s="186" t="s">
        <v>2924</v>
      </c>
      <c r="BS60" s="186" t="s">
        <v>1006</v>
      </c>
      <c r="BT60" s="186" t="s">
        <v>1006</v>
      </c>
      <c r="BU60" s="186" t="s">
        <v>2924</v>
      </c>
      <c r="BV60" s="186" t="s">
        <v>1006</v>
      </c>
      <c r="BW60" s="186" t="s">
        <v>1006</v>
      </c>
      <c r="BX60" s="186" t="s">
        <v>2924</v>
      </c>
      <c r="BY60" s="186" t="s">
        <v>1006</v>
      </c>
      <c r="BZ60" s="186" t="s">
        <v>1006</v>
      </c>
      <c r="CA60" s="186" t="s">
        <v>2924</v>
      </c>
      <c r="CB60" s="186" t="s">
        <v>1006</v>
      </c>
      <c r="CC60" s="186" t="s">
        <v>1006</v>
      </c>
      <c r="CD60" s="186" t="s">
        <v>2924</v>
      </c>
      <c r="CE60" s="186" t="s">
        <v>1006</v>
      </c>
      <c r="CF60" s="186" t="s">
        <v>1006</v>
      </c>
      <c r="CG60" s="186" t="s">
        <v>2924</v>
      </c>
      <c r="CH60" s="186" t="s">
        <v>1006</v>
      </c>
      <c r="CI60" s="186" t="s">
        <v>1006</v>
      </c>
      <c r="CJ60" s="186" t="s">
        <v>2924</v>
      </c>
      <c r="CK60" s="186" t="s">
        <v>1006</v>
      </c>
      <c r="CL60" s="186" t="s">
        <v>1006</v>
      </c>
      <c r="CM60" s="186" t="s">
        <v>2924</v>
      </c>
      <c r="CN60" s="186" t="s">
        <v>1006</v>
      </c>
      <c r="CO60" s="186" t="s">
        <v>1006</v>
      </c>
      <c r="CP60" s="186" t="s">
        <v>2924</v>
      </c>
      <c r="CQ60" s="186" t="s">
        <v>1006</v>
      </c>
      <c r="CR60" s="186" t="s">
        <v>1006</v>
      </c>
      <c r="CS60" s="186" t="s">
        <v>2924</v>
      </c>
      <c r="CT60" s="186" t="s">
        <v>1006</v>
      </c>
      <c r="CU60" s="186" t="s">
        <v>1006</v>
      </c>
      <c r="CV60" s="186" t="s">
        <v>2924</v>
      </c>
      <c r="CW60" s="186" t="s">
        <v>1006</v>
      </c>
      <c r="CX60" s="186" t="s">
        <v>1006</v>
      </c>
      <c r="CY60" s="186" t="s">
        <v>2924</v>
      </c>
      <c r="CZ60" s="186" t="s">
        <v>1006</v>
      </c>
      <c r="DA60" s="186" t="s">
        <v>1006</v>
      </c>
      <c r="DB60" s="186" t="s">
        <v>2924</v>
      </c>
      <c r="DC60" s="186" t="s">
        <v>1006</v>
      </c>
      <c r="DD60" s="186" t="s">
        <v>1006</v>
      </c>
      <c r="DE60" s="186" t="s">
        <v>2924</v>
      </c>
      <c r="DF60" s="186" t="s">
        <v>1006</v>
      </c>
      <c r="DG60" s="186" t="s">
        <v>1006</v>
      </c>
      <c r="DH60" s="186" t="s">
        <v>2924</v>
      </c>
      <c r="DI60" s="186" t="s">
        <v>1006</v>
      </c>
      <c r="DJ60" s="186" t="s">
        <v>1006</v>
      </c>
      <c r="DK60" s="186" t="s">
        <v>2924</v>
      </c>
      <c r="DL60" s="186" t="s">
        <v>1006</v>
      </c>
      <c r="DM60" s="186" t="s">
        <v>1006</v>
      </c>
      <c r="DN60" s="186" t="s">
        <v>2924</v>
      </c>
      <c r="DO60" s="186" t="s">
        <v>1006</v>
      </c>
      <c r="DP60" s="186" t="s">
        <v>1006</v>
      </c>
      <c r="DQ60" s="186" t="s">
        <v>2924</v>
      </c>
      <c r="DR60" s="186" t="s">
        <v>1006</v>
      </c>
      <c r="DS60" s="186" t="s">
        <v>1006</v>
      </c>
      <c r="DT60" s="186" t="s">
        <v>2924</v>
      </c>
      <c r="DU60" s="186" t="s">
        <v>1006</v>
      </c>
      <c r="DV60" s="186" t="s">
        <v>1006</v>
      </c>
      <c r="DW60" s="186" t="s">
        <v>2924</v>
      </c>
      <c r="DX60" s="186" t="s">
        <v>1006</v>
      </c>
      <c r="DY60" s="186" t="s">
        <v>1006</v>
      </c>
      <c r="DZ60" s="186" t="s">
        <v>2924</v>
      </c>
      <c r="EA60" s="186" t="s">
        <v>1006</v>
      </c>
      <c r="EB60" s="186" t="s">
        <v>1006</v>
      </c>
      <c r="EC60" s="186" t="s">
        <v>2924</v>
      </c>
      <c r="ED60" s="186" t="s">
        <v>1006</v>
      </c>
      <c r="EE60" s="186" t="s">
        <v>1006</v>
      </c>
      <c r="EF60" s="186" t="s">
        <v>2924</v>
      </c>
      <c r="EG60" s="186" t="s">
        <v>1006</v>
      </c>
      <c r="EH60" s="186" t="s">
        <v>1006</v>
      </c>
      <c r="EI60" s="186" t="s">
        <v>2924</v>
      </c>
      <c r="EJ60" s="186" t="s">
        <v>1006</v>
      </c>
      <c r="EK60" s="186" t="s">
        <v>1006</v>
      </c>
      <c r="EL60" s="186" t="s">
        <v>2924</v>
      </c>
      <c r="EM60" s="186" t="s">
        <v>1006</v>
      </c>
      <c r="EN60" s="186" t="s">
        <v>1006</v>
      </c>
      <c r="EO60" s="186" t="s">
        <v>2924</v>
      </c>
      <c r="EP60" s="186" t="s">
        <v>1006</v>
      </c>
      <c r="EQ60" s="186" t="s">
        <v>1006</v>
      </c>
      <c r="ER60" s="186" t="s">
        <v>2924</v>
      </c>
      <c r="ES60" s="186" t="s">
        <v>1006</v>
      </c>
      <c r="ET60" s="186" t="s">
        <v>1006</v>
      </c>
    </row>
    <row r="61" spans="1:150" x14ac:dyDescent="0.3">
      <c r="A61" s="1"/>
      <c r="B61" s="185" t="s">
        <v>3274</v>
      </c>
      <c r="C61" s="185" t="s">
        <v>74</v>
      </c>
      <c r="D61" s="185" t="s">
        <v>3262</v>
      </c>
      <c r="E61" s="185" t="s">
        <v>3275</v>
      </c>
      <c r="F61" s="185" t="s">
        <v>3276</v>
      </c>
      <c r="G61" s="186" t="s">
        <v>2924</v>
      </c>
      <c r="H61" s="186" t="s">
        <v>2810</v>
      </c>
      <c r="I61" s="186" t="s">
        <v>2810</v>
      </c>
      <c r="J61" s="186" t="s">
        <v>2924</v>
      </c>
      <c r="K61" s="186" t="s">
        <v>2810</v>
      </c>
      <c r="L61" s="186" t="s">
        <v>2810</v>
      </c>
      <c r="M61" s="186" t="s">
        <v>2924</v>
      </c>
      <c r="N61" s="186" t="s">
        <v>2810</v>
      </c>
      <c r="O61" s="186" t="s">
        <v>2810</v>
      </c>
      <c r="P61" s="186" t="s">
        <v>2924</v>
      </c>
      <c r="Q61" s="186" t="s">
        <v>2810</v>
      </c>
      <c r="R61" s="186" t="s">
        <v>2810</v>
      </c>
      <c r="S61" s="186" t="s">
        <v>2924</v>
      </c>
      <c r="T61" s="186" t="s">
        <v>2810</v>
      </c>
      <c r="U61" s="186" t="s">
        <v>2810</v>
      </c>
      <c r="V61" s="186" t="s">
        <v>2924</v>
      </c>
      <c r="W61" s="186" t="s">
        <v>2810</v>
      </c>
      <c r="X61" s="186" t="s">
        <v>2810</v>
      </c>
      <c r="Y61" s="186" t="s">
        <v>2924</v>
      </c>
      <c r="Z61" s="186" t="s">
        <v>2810</v>
      </c>
      <c r="AA61" s="186" t="s">
        <v>2810</v>
      </c>
      <c r="AB61" s="186" t="s">
        <v>2924</v>
      </c>
      <c r="AC61" s="186" t="s">
        <v>2810</v>
      </c>
      <c r="AD61" s="186" t="s">
        <v>2810</v>
      </c>
      <c r="AE61" s="186" t="s">
        <v>2924</v>
      </c>
      <c r="AF61" s="186" t="s">
        <v>2810</v>
      </c>
      <c r="AG61" s="186" t="s">
        <v>2810</v>
      </c>
      <c r="AH61" s="186" t="s">
        <v>2924</v>
      </c>
      <c r="AI61" s="186" t="s">
        <v>2810</v>
      </c>
      <c r="AJ61" s="186" t="s">
        <v>2810</v>
      </c>
      <c r="AK61" s="186" t="s">
        <v>2924</v>
      </c>
      <c r="AL61" s="186" t="s">
        <v>2810</v>
      </c>
      <c r="AM61" s="186" t="s">
        <v>2810</v>
      </c>
      <c r="AN61" s="186" t="s">
        <v>2924</v>
      </c>
      <c r="AO61" s="186" t="s">
        <v>2810</v>
      </c>
      <c r="AP61" s="186" t="s">
        <v>2810</v>
      </c>
      <c r="AQ61" s="186" t="s">
        <v>2924</v>
      </c>
      <c r="AR61" s="186" t="s">
        <v>2810</v>
      </c>
      <c r="AS61" s="186" t="s">
        <v>2810</v>
      </c>
      <c r="AT61" s="186" t="s">
        <v>2924</v>
      </c>
      <c r="AU61" s="186" t="s">
        <v>2810</v>
      </c>
      <c r="AV61" s="186" t="s">
        <v>2810</v>
      </c>
      <c r="AW61" s="186" t="s">
        <v>2924</v>
      </c>
      <c r="AX61" s="186" t="s">
        <v>2810</v>
      </c>
      <c r="AY61" s="186" t="s">
        <v>2810</v>
      </c>
      <c r="AZ61" s="186" t="s">
        <v>2924</v>
      </c>
      <c r="BA61" s="186" t="s">
        <v>2810</v>
      </c>
      <c r="BB61" s="186" t="s">
        <v>2810</v>
      </c>
      <c r="BC61" s="186" t="s">
        <v>2924</v>
      </c>
      <c r="BD61" s="186" t="s">
        <v>2810</v>
      </c>
      <c r="BE61" s="186" t="s">
        <v>2810</v>
      </c>
      <c r="BF61" s="186" t="s">
        <v>2924</v>
      </c>
      <c r="BG61" s="186" t="s">
        <v>2810</v>
      </c>
      <c r="BH61" s="186" t="s">
        <v>2810</v>
      </c>
      <c r="BI61" s="186" t="s">
        <v>2924</v>
      </c>
      <c r="BJ61" s="186" t="s">
        <v>2810</v>
      </c>
      <c r="BK61" s="186" t="s">
        <v>2810</v>
      </c>
      <c r="BL61" s="186" t="s">
        <v>2924</v>
      </c>
      <c r="BM61" s="186" t="s">
        <v>2810</v>
      </c>
      <c r="BN61" s="186" t="s">
        <v>2810</v>
      </c>
      <c r="BO61" s="186" t="s">
        <v>2924</v>
      </c>
      <c r="BP61" s="186" t="s">
        <v>2810</v>
      </c>
      <c r="BQ61" s="186" t="s">
        <v>2810</v>
      </c>
      <c r="BR61" s="186" t="s">
        <v>2924</v>
      </c>
      <c r="BS61" s="186" t="s">
        <v>2810</v>
      </c>
      <c r="BT61" s="186" t="s">
        <v>2810</v>
      </c>
      <c r="BU61" s="186" t="s">
        <v>2924</v>
      </c>
      <c r="BV61" s="186" t="s">
        <v>2810</v>
      </c>
      <c r="BW61" s="186" t="s">
        <v>2810</v>
      </c>
      <c r="BX61" s="186" t="s">
        <v>2924</v>
      </c>
      <c r="BY61" s="186" t="s">
        <v>2810</v>
      </c>
      <c r="BZ61" s="186" t="s">
        <v>2810</v>
      </c>
      <c r="CA61" s="186" t="s">
        <v>2924</v>
      </c>
      <c r="CB61" s="186" t="s">
        <v>2810</v>
      </c>
      <c r="CC61" s="186" t="s">
        <v>2810</v>
      </c>
      <c r="CD61" s="186" t="s">
        <v>2924</v>
      </c>
      <c r="CE61" s="186" t="s">
        <v>2810</v>
      </c>
      <c r="CF61" s="186" t="s">
        <v>2810</v>
      </c>
      <c r="CG61" s="186" t="s">
        <v>2924</v>
      </c>
      <c r="CH61" s="186" t="s">
        <v>2810</v>
      </c>
      <c r="CI61" s="186" t="s">
        <v>2810</v>
      </c>
      <c r="CJ61" s="186" t="s">
        <v>2924</v>
      </c>
      <c r="CK61" s="186" t="s">
        <v>2810</v>
      </c>
      <c r="CL61" s="186" t="s">
        <v>2810</v>
      </c>
      <c r="CM61" s="186" t="s">
        <v>2924</v>
      </c>
      <c r="CN61" s="186" t="s">
        <v>2810</v>
      </c>
      <c r="CO61" s="186" t="s">
        <v>2810</v>
      </c>
      <c r="CP61" s="186" t="s">
        <v>2924</v>
      </c>
      <c r="CQ61" s="186" t="s">
        <v>2810</v>
      </c>
      <c r="CR61" s="186" t="s">
        <v>2810</v>
      </c>
      <c r="CS61" s="186" t="s">
        <v>2924</v>
      </c>
      <c r="CT61" s="186" t="s">
        <v>2810</v>
      </c>
      <c r="CU61" s="186" t="s">
        <v>2810</v>
      </c>
      <c r="CV61" s="186" t="s">
        <v>2924</v>
      </c>
      <c r="CW61" s="186" t="s">
        <v>2810</v>
      </c>
      <c r="CX61" s="186" t="s">
        <v>2810</v>
      </c>
      <c r="CY61" s="186" t="s">
        <v>2924</v>
      </c>
      <c r="CZ61" s="186" t="s">
        <v>2810</v>
      </c>
      <c r="DA61" s="186" t="s">
        <v>2810</v>
      </c>
      <c r="DB61" s="186" t="s">
        <v>2924</v>
      </c>
      <c r="DC61" s="186" t="s">
        <v>2810</v>
      </c>
      <c r="DD61" s="186" t="s">
        <v>2810</v>
      </c>
      <c r="DE61" s="186" t="s">
        <v>2924</v>
      </c>
      <c r="DF61" s="186" t="s">
        <v>2810</v>
      </c>
      <c r="DG61" s="186" t="s">
        <v>2810</v>
      </c>
      <c r="DH61" s="186" t="s">
        <v>2924</v>
      </c>
      <c r="DI61" s="186" t="s">
        <v>2810</v>
      </c>
      <c r="DJ61" s="186" t="s">
        <v>2810</v>
      </c>
      <c r="DK61" s="186" t="s">
        <v>2924</v>
      </c>
      <c r="DL61" s="186" t="s">
        <v>2810</v>
      </c>
      <c r="DM61" s="186" t="s">
        <v>2810</v>
      </c>
      <c r="DN61" s="186" t="s">
        <v>2924</v>
      </c>
      <c r="DO61" s="186" t="s">
        <v>2810</v>
      </c>
      <c r="DP61" s="186" t="s">
        <v>2810</v>
      </c>
      <c r="DQ61" s="186" t="s">
        <v>2924</v>
      </c>
      <c r="DR61" s="186" t="s">
        <v>2810</v>
      </c>
      <c r="DS61" s="186" t="s">
        <v>2810</v>
      </c>
      <c r="DT61" s="186" t="s">
        <v>2924</v>
      </c>
      <c r="DU61" s="186" t="s">
        <v>2810</v>
      </c>
      <c r="DV61" s="186" t="s">
        <v>2810</v>
      </c>
      <c r="DW61" s="186" t="s">
        <v>2924</v>
      </c>
      <c r="DX61" s="186" t="s">
        <v>2810</v>
      </c>
      <c r="DY61" s="186" t="s">
        <v>2810</v>
      </c>
      <c r="DZ61" s="186" t="s">
        <v>2924</v>
      </c>
      <c r="EA61" s="186" t="s">
        <v>2810</v>
      </c>
      <c r="EB61" s="186" t="s">
        <v>2810</v>
      </c>
      <c r="EC61" s="186" t="s">
        <v>2924</v>
      </c>
      <c r="ED61" s="186" t="s">
        <v>2810</v>
      </c>
      <c r="EE61" s="186" t="s">
        <v>2810</v>
      </c>
      <c r="EF61" s="186" t="s">
        <v>2924</v>
      </c>
      <c r="EG61" s="186" t="s">
        <v>2810</v>
      </c>
      <c r="EH61" s="186" t="s">
        <v>2810</v>
      </c>
      <c r="EI61" s="186" t="s">
        <v>2924</v>
      </c>
      <c r="EJ61" s="186" t="s">
        <v>2810</v>
      </c>
      <c r="EK61" s="186" t="s">
        <v>2810</v>
      </c>
      <c r="EL61" s="186" t="s">
        <v>2924</v>
      </c>
      <c r="EM61" s="186" t="s">
        <v>2810</v>
      </c>
      <c r="EN61" s="186" t="s">
        <v>2810</v>
      </c>
      <c r="EO61" s="186" t="s">
        <v>2924</v>
      </c>
      <c r="EP61" s="186" t="s">
        <v>2810</v>
      </c>
      <c r="EQ61" s="186" t="s">
        <v>2810</v>
      </c>
      <c r="ER61" s="186" t="s">
        <v>2924</v>
      </c>
      <c r="ES61" s="186" t="s">
        <v>2810</v>
      </c>
      <c r="ET61" s="186" t="s">
        <v>2810</v>
      </c>
    </row>
    <row r="62" spans="1:150" x14ac:dyDescent="0.3">
      <c r="A62" s="1"/>
      <c r="B62" s="184" t="s">
        <v>3277</v>
      </c>
      <c r="C62" s="184" t="s">
        <v>95</v>
      </c>
      <c r="D62" s="184" t="s">
        <v>1045</v>
      </c>
      <c r="E62" s="184" t="s">
        <v>3278</v>
      </c>
      <c r="F62" s="184" t="s">
        <v>3279</v>
      </c>
      <c r="G62" s="184" t="s">
        <v>2924</v>
      </c>
      <c r="H62" s="184" t="s">
        <v>2810</v>
      </c>
      <c r="I62" s="184" t="s">
        <v>2810</v>
      </c>
      <c r="J62" s="184" t="s">
        <v>2924</v>
      </c>
      <c r="K62" s="184" t="s">
        <v>2810</v>
      </c>
      <c r="L62" s="184" t="s">
        <v>2810</v>
      </c>
      <c r="M62" s="184" t="s">
        <v>2924</v>
      </c>
      <c r="N62" s="184" t="s">
        <v>2810</v>
      </c>
      <c r="O62" s="184" t="s">
        <v>2810</v>
      </c>
      <c r="P62" s="184" t="s">
        <v>2924</v>
      </c>
      <c r="Q62" s="184" t="s">
        <v>2810</v>
      </c>
      <c r="R62" s="184" t="s">
        <v>2810</v>
      </c>
      <c r="S62" s="184" t="s">
        <v>2924</v>
      </c>
      <c r="T62" s="184" t="s">
        <v>2810</v>
      </c>
      <c r="U62" s="184" t="s">
        <v>2810</v>
      </c>
      <c r="V62" s="184" t="s">
        <v>2924</v>
      </c>
      <c r="W62" s="184" t="s">
        <v>2810</v>
      </c>
      <c r="X62" s="184" t="s">
        <v>2810</v>
      </c>
      <c r="Y62" s="184" t="s">
        <v>2924</v>
      </c>
      <c r="Z62" s="184" t="s">
        <v>2810</v>
      </c>
      <c r="AA62" s="184" t="s">
        <v>2810</v>
      </c>
      <c r="AB62" s="184" t="s">
        <v>2924</v>
      </c>
      <c r="AC62" s="184" t="s">
        <v>2810</v>
      </c>
      <c r="AD62" s="184" t="s">
        <v>2810</v>
      </c>
      <c r="AE62" s="184" t="s">
        <v>2924</v>
      </c>
      <c r="AF62" s="184" t="s">
        <v>2810</v>
      </c>
      <c r="AG62" s="184" t="s">
        <v>2810</v>
      </c>
      <c r="AH62" s="184" t="s">
        <v>2924</v>
      </c>
      <c r="AI62" s="184" t="s">
        <v>2810</v>
      </c>
      <c r="AJ62" s="184" t="s">
        <v>2810</v>
      </c>
      <c r="AK62" s="184" t="s">
        <v>2924</v>
      </c>
      <c r="AL62" s="184" t="s">
        <v>2810</v>
      </c>
      <c r="AM62" s="184" t="s">
        <v>2810</v>
      </c>
      <c r="AN62" s="184" t="s">
        <v>2924</v>
      </c>
      <c r="AO62" s="184" t="s">
        <v>2810</v>
      </c>
      <c r="AP62" s="184" t="s">
        <v>2810</v>
      </c>
      <c r="AQ62" s="184" t="s">
        <v>2924</v>
      </c>
      <c r="AR62" s="184" t="s">
        <v>2810</v>
      </c>
      <c r="AS62" s="184" t="s">
        <v>2810</v>
      </c>
      <c r="AT62" s="184" t="s">
        <v>2924</v>
      </c>
      <c r="AU62" s="184" t="s">
        <v>2810</v>
      </c>
      <c r="AV62" s="184" t="s">
        <v>2810</v>
      </c>
      <c r="AW62" s="184" t="s">
        <v>2924</v>
      </c>
      <c r="AX62" s="184" t="s">
        <v>2810</v>
      </c>
      <c r="AY62" s="184" t="s">
        <v>2810</v>
      </c>
      <c r="AZ62" s="184" t="s">
        <v>2924</v>
      </c>
      <c r="BA62" s="184" t="s">
        <v>2810</v>
      </c>
      <c r="BB62" s="184" t="s">
        <v>2810</v>
      </c>
      <c r="BC62" s="184" t="s">
        <v>2924</v>
      </c>
      <c r="BD62" s="184" t="s">
        <v>2810</v>
      </c>
      <c r="BE62" s="184" t="s">
        <v>2810</v>
      </c>
      <c r="BF62" s="184" t="s">
        <v>2924</v>
      </c>
      <c r="BG62" s="184" t="s">
        <v>2810</v>
      </c>
      <c r="BH62" s="184" t="s">
        <v>2810</v>
      </c>
      <c r="BI62" s="184" t="s">
        <v>2924</v>
      </c>
      <c r="BJ62" s="184" t="s">
        <v>2810</v>
      </c>
      <c r="BK62" s="184" t="s">
        <v>2810</v>
      </c>
      <c r="BL62" s="184" t="s">
        <v>2924</v>
      </c>
      <c r="BM62" s="184" t="s">
        <v>2810</v>
      </c>
      <c r="BN62" s="184" t="s">
        <v>2810</v>
      </c>
      <c r="BO62" s="184" t="s">
        <v>2924</v>
      </c>
      <c r="BP62" s="184" t="s">
        <v>2810</v>
      </c>
      <c r="BQ62" s="184" t="s">
        <v>2810</v>
      </c>
      <c r="BR62" s="184" t="s">
        <v>2924</v>
      </c>
      <c r="BS62" s="184" t="s">
        <v>2810</v>
      </c>
      <c r="BT62" s="184" t="s">
        <v>2810</v>
      </c>
      <c r="BU62" s="184" t="s">
        <v>2924</v>
      </c>
      <c r="BV62" s="184" t="s">
        <v>2810</v>
      </c>
      <c r="BW62" s="184" t="s">
        <v>2810</v>
      </c>
      <c r="BX62" s="184" t="s">
        <v>2924</v>
      </c>
      <c r="BY62" s="184" t="s">
        <v>2810</v>
      </c>
      <c r="BZ62" s="184" t="s">
        <v>2810</v>
      </c>
      <c r="CA62" s="184" t="s">
        <v>2924</v>
      </c>
      <c r="CB62" s="184" t="s">
        <v>2810</v>
      </c>
      <c r="CC62" s="184" t="s">
        <v>2810</v>
      </c>
      <c r="CD62" s="184" t="s">
        <v>2924</v>
      </c>
      <c r="CE62" s="184" t="s">
        <v>2810</v>
      </c>
      <c r="CF62" s="184" t="s">
        <v>2810</v>
      </c>
      <c r="CG62" s="184" t="s">
        <v>2924</v>
      </c>
      <c r="CH62" s="184" t="s">
        <v>2810</v>
      </c>
      <c r="CI62" s="184" t="s">
        <v>2810</v>
      </c>
      <c r="CJ62" s="184" t="s">
        <v>2924</v>
      </c>
      <c r="CK62" s="184" t="s">
        <v>2810</v>
      </c>
      <c r="CL62" s="184" t="s">
        <v>2810</v>
      </c>
      <c r="CM62" s="184" t="s">
        <v>2924</v>
      </c>
      <c r="CN62" s="184" t="s">
        <v>2810</v>
      </c>
      <c r="CO62" s="184" t="s">
        <v>2810</v>
      </c>
      <c r="CP62" s="184" t="s">
        <v>2924</v>
      </c>
      <c r="CQ62" s="184" t="s">
        <v>2810</v>
      </c>
      <c r="CR62" s="184" t="s">
        <v>2810</v>
      </c>
      <c r="CS62" s="184" t="s">
        <v>2924</v>
      </c>
      <c r="CT62" s="184" t="s">
        <v>2810</v>
      </c>
      <c r="CU62" s="184" t="s">
        <v>2810</v>
      </c>
      <c r="CV62" s="184" t="s">
        <v>2924</v>
      </c>
      <c r="CW62" s="184" t="s">
        <v>2810</v>
      </c>
      <c r="CX62" s="184" t="s">
        <v>2810</v>
      </c>
      <c r="CY62" s="184" t="s">
        <v>2924</v>
      </c>
      <c r="CZ62" s="184" t="s">
        <v>2810</v>
      </c>
      <c r="DA62" s="184" t="s">
        <v>2810</v>
      </c>
      <c r="DB62" s="184" t="s">
        <v>2924</v>
      </c>
      <c r="DC62" s="184" t="s">
        <v>2810</v>
      </c>
      <c r="DD62" s="184" t="s">
        <v>2810</v>
      </c>
      <c r="DE62" s="184" t="s">
        <v>2924</v>
      </c>
      <c r="DF62" s="184" t="s">
        <v>2810</v>
      </c>
      <c r="DG62" s="184" t="s">
        <v>2810</v>
      </c>
      <c r="DH62" s="184" t="s">
        <v>2924</v>
      </c>
      <c r="DI62" s="184" t="s">
        <v>2810</v>
      </c>
      <c r="DJ62" s="184" t="s">
        <v>2810</v>
      </c>
      <c r="DK62" s="184" t="s">
        <v>2924</v>
      </c>
      <c r="DL62" s="184" t="s">
        <v>2810</v>
      </c>
      <c r="DM62" s="184" t="s">
        <v>2810</v>
      </c>
      <c r="DN62" s="184" t="s">
        <v>2924</v>
      </c>
      <c r="DO62" s="184" t="s">
        <v>2810</v>
      </c>
      <c r="DP62" s="184" t="s">
        <v>2810</v>
      </c>
      <c r="DQ62" s="184" t="s">
        <v>2924</v>
      </c>
      <c r="DR62" s="184" t="s">
        <v>2810</v>
      </c>
      <c r="DS62" s="184" t="s">
        <v>2810</v>
      </c>
      <c r="DT62" s="184" t="s">
        <v>2924</v>
      </c>
      <c r="DU62" s="184" t="s">
        <v>2810</v>
      </c>
      <c r="DV62" s="184" t="s">
        <v>2810</v>
      </c>
      <c r="DW62" s="184" t="s">
        <v>2924</v>
      </c>
      <c r="DX62" s="184" t="s">
        <v>2810</v>
      </c>
      <c r="DY62" s="184" t="s">
        <v>2810</v>
      </c>
      <c r="DZ62" s="184" t="s">
        <v>2924</v>
      </c>
      <c r="EA62" s="184" t="s">
        <v>2810</v>
      </c>
      <c r="EB62" s="184" t="s">
        <v>2810</v>
      </c>
      <c r="EC62" s="184" t="s">
        <v>2924</v>
      </c>
      <c r="ED62" s="184" t="s">
        <v>2810</v>
      </c>
      <c r="EE62" s="184" t="s">
        <v>2810</v>
      </c>
      <c r="EF62" s="184" t="s">
        <v>2924</v>
      </c>
      <c r="EG62" s="184" t="s">
        <v>2810</v>
      </c>
      <c r="EH62" s="184" t="s">
        <v>2810</v>
      </c>
      <c r="EI62" s="184" t="s">
        <v>2924</v>
      </c>
      <c r="EJ62" s="184" t="s">
        <v>2810</v>
      </c>
      <c r="EK62" s="184" t="s">
        <v>2810</v>
      </c>
      <c r="EL62" s="184" t="s">
        <v>2924</v>
      </c>
      <c r="EM62" s="184" t="s">
        <v>2810</v>
      </c>
      <c r="EN62" s="184" t="s">
        <v>2810</v>
      </c>
      <c r="EO62" s="184" t="s">
        <v>2924</v>
      </c>
      <c r="EP62" s="184" t="s">
        <v>2810</v>
      </c>
      <c r="EQ62" s="184" t="s">
        <v>2810</v>
      </c>
      <c r="ER62" s="184" t="s">
        <v>2924</v>
      </c>
      <c r="ES62" s="184" t="s">
        <v>2810</v>
      </c>
      <c r="ET62" s="184" t="s">
        <v>2810</v>
      </c>
    </row>
    <row r="63" spans="1:150" x14ac:dyDescent="0.3">
      <c r="A63" s="1"/>
      <c r="B63" s="185" t="s">
        <v>3280</v>
      </c>
      <c r="C63" s="185" t="s">
        <v>95</v>
      </c>
      <c r="D63" s="185" t="s">
        <v>1045</v>
      </c>
      <c r="E63" s="185" t="s">
        <v>3281</v>
      </c>
      <c r="F63" s="185" t="s">
        <v>3282</v>
      </c>
      <c r="G63" s="186" t="s">
        <v>2924</v>
      </c>
      <c r="H63" s="186" t="s">
        <v>2810</v>
      </c>
      <c r="I63" s="186" t="s">
        <v>2810</v>
      </c>
      <c r="J63" s="186" t="s">
        <v>2924</v>
      </c>
      <c r="K63" s="186" t="s">
        <v>2810</v>
      </c>
      <c r="L63" s="186" t="s">
        <v>2810</v>
      </c>
      <c r="M63" s="186" t="s">
        <v>2924</v>
      </c>
      <c r="N63" s="186" t="s">
        <v>2810</v>
      </c>
      <c r="O63" s="186" t="s">
        <v>2810</v>
      </c>
      <c r="P63" s="186" t="s">
        <v>2924</v>
      </c>
      <c r="Q63" s="186" t="s">
        <v>2810</v>
      </c>
      <c r="R63" s="186" t="s">
        <v>2810</v>
      </c>
      <c r="S63" s="186" t="s">
        <v>2924</v>
      </c>
      <c r="T63" s="186" t="s">
        <v>2810</v>
      </c>
      <c r="U63" s="186" t="s">
        <v>2810</v>
      </c>
      <c r="V63" s="186" t="s">
        <v>2924</v>
      </c>
      <c r="W63" s="186" t="s">
        <v>2810</v>
      </c>
      <c r="X63" s="186" t="s">
        <v>2810</v>
      </c>
      <c r="Y63" s="186" t="s">
        <v>2924</v>
      </c>
      <c r="Z63" s="186" t="s">
        <v>2810</v>
      </c>
      <c r="AA63" s="186" t="s">
        <v>2810</v>
      </c>
      <c r="AB63" s="186" t="s">
        <v>2924</v>
      </c>
      <c r="AC63" s="186" t="s">
        <v>2810</v>
      </c>
      <c r="AD63" s="186" t="s">
        <v>2810</v>
      </c>
      <c r="AE63" s="186" t="s">
        <v>2924</v>
      </c>
      <c r="AF63" s="186" t="s">
        <v>2810</v>
      </c>
      <c r="AG63" s="186" t="s">
        <v>2810</v>
      </c>
      <c r="AH63" s="186" t="s">
        <v>2924</v>
      </c>
      <c r="AI63" s="186" t="s">
        <v>2810</v>
      </c>
      <c r="AJ63" s="186" t="s">
        <v>2810</v>
      </c>
      <c r="AK63" s="186" t="s">
        <v>2924</v>
      </c>
      <c r="AL63" s="186" t="s">
        <v>2810</v>
      </c>
      <c r="AM63" s="186" t="s">
        <v>2810</v>
      </c>
      <c r="AN63" s="186" t="s">
        <v>2924</v>
      </c>
      <c r="AO63" s="186" t="s">
        <v>2810</v>
      </c>
      <c r="AP63" s="186" t="s">
        <v>2810</v>
      </c>
      <c r="AQ63" s="186" t="s">
        <v>2924</v>
      </c>
      <c r="AR63" s="186" t="s">
        <v>2810</v>
      </c>
      <c r="AS63" s="186" t="s">
        <v>2810</v>
      </c>
      <c r="AT63" s="186" t="s">
        <v>2924</v>
      </c>
      <c r="AU63" s="186" t="s">
        <v>2810</v>
      </c>
      <c r="AV63" s="186" t="s">
        <v>2810</v>
      </c>
      <c r="AW63" s="186" t="s">
        <v>2924</v>
      </c>
      <c r="AX63" s="186" t="s">
        <v>2810</v>
      </c>
      <c r="AY63" s="186" t="s">
        <v>2810</v>
      </c>
      <c r="AZ63" s="186" t="s">
        <v>2924</v>
      </c>
      <c r="BA63" s="186" t="s">
        <v>2810</v>
      </c>
      <c r="BB63" s="186" t="s">
        <v>2810</v>
      </c>
      <c r="BC63" s="186" t="s">
        <v>2924</v>
      </c>
      <c r="BD63" s="186" t="s">
        <v>2810</v>
      </c>
      <c r="BE63" s="186" t="s">
        <v>2810</v>
      </c>
      <c r="BF63" s="186" t="s">
        <v>2924</v>
      </c>
      <c r="BG63" s="186" t="s">
        <v>2810</v>
      </c>
      <c r="BH63" s="186" t="s">
        <v>2810</v>
      </c>
      <c r="BI63" s="186" t="s">
        <v>2924</v>
      </c>
      <c r="BJ63" s="186" t="s">
        <v>2810</v>
      </c>
      <c r="BK63" s="186" t="s">
        <v>2810</v>
      </c>
      <c r="BL63" s="186" t="s">
        <v>2924</v>
      </c>
      <c r="BM63" s="186" t="s">
        <v>2810</v>
      </c>
      <c r="BN63" s="186" t="s">
        <v>2810</v>
      </c>
      <c r="BO63" s="186" t="s">
        <v>2924</v>
      </c>
      <c r="BP63" s="186" t="s">
        <v>2810</v>
      </c>
      <c r="BQ63" s="186" t="s">
        <v>2810</v>
      </c>
      <c r="BR63" s="186" t="s">
        <v>2924</v>
      </c>
      <c r="BS63" s="186" t="s">
        <v>2810</v>
      </c>
      <c r="BT63" s="186" t="s">
        <v>2810</v>
      </c>
      <c r="BU63" s="186" t="s">
        <v>2924</v>
      </c>
      <c r="BV63" s="186" t="s">
        <v>2810</v>
      </c>
      <c r="BW63" s="186" t="s">
        <v>2810</v>
      </c>
      <c r="BX63" s="186" t="s">
        <v>2924</v>
      </c>
      <c r="BY63" s="186" t="s">
        <v>2810</v>
      </c>
      <c r="BZ63" s="186" t="s">
        <v>2810</v>
      </c>
      <c r="CA63" s="186" t="s">
        <v>2924</v>
      </c>
      <c r="CB63" s="186" t="s">
        <v>2810</v>
      </c>
      <c r="CC63" s="186" t="s">
        <v>2810</v>
      </c>
      <c r="CD63" s="186" t="s">
        <v>2924</v>
      </c>
      <c r="CE63" s="186" t="s">
        <v>2810</v>
      </c>
      <c r="CF63" s="186" t="s">
        <v>2810</v>
      </c>
      <c r="CG63" s="186" t="s">
        <v>2924</v>
      </c>
      <c r="CH63" s="186" t="s">
        <v>2810</v>
      </c>
      <c r="CI63" s="186" t="s">
        <v>2810</v>
      </c>
      <c r="CJ63" s="186" t="s">
        <v>2924</v>
      </c>
      <c r="CK63" s="186" t="s">
        <v>2810</v>
      </c>
      <c r="CL63" s="186" t="s">
        <v>2810</v>
      </c>
      <c r="CM63" s="186" t="s">
        <v>2924</v>
      </c>
      <c r="CN63" s="186" t="s">
        <v>2810</v>
      </c>
      <c r="CO63" s="186" t="s">
        <v>2810</v>
      </c>
      <c r="CP63" s="186" t="s">
        <v>2924</v>
      </c>
      <c r="CQ63" s="186" t="s">
        <v>2810</v>
      </c>
      <c r="CR63" s="186" t="s">
        <v>2810</v>
      </c>
      <c r="CS63" s="186" t="s">
        <v>2924</v>
      </c>
      <c r="CT63" s="186" t="s">
        <v>2810</v>
      </c>
      <c r="CU63" s="186" t="s">
        <v>2810</v>
      </c>
      <c r="CV63" s="186" t="s">
        <v>2924</v>
      </c>
      <c r="CW63" s="186" t="s">
        <v>2810</v>
      </c>
      <c r="CX63" s="186" t="s">
        <v>2810</v>
      </c>
      <c r="CY63" s="186" t="s">
        <v>2924</v>
      </c>
      <c r="CZ63" s="186" t="s">
        <v>2810</v>
      </c>
      <c r="DA63" s="186" t="s">
        <v>2810</v>
      </c>
      <c r="DB63" s="186" t="s">
        <v>2924</v>
      </c>
      <c r="DC63" s="186" t="s">
        <v>2810</v>
      </c>
      <c r="DD63" s="186" t="s">
        <v>2810</v>
      </c>
      <c r="DE63" s="186" t="s">
        <v>2924</v>
      </c>
      <c r="DF63" s="186" t="s">
        <v>2810</v>
      </c>
      <c r="DG63" s="186" t="s">
        <v>2810</v>
      </c>
      <c r="DH63" s="186" t="s">
        <v>2924</v>
      </c>
      <c r="DI63" s="186" t="s">
        <v>2810</v>
      </c>
      <c r="DJ63" s="186" t="s">
        <v>2810</v>
      </c>
      <c r="DK63" s="186" t="s">
        <v>2924</v>
      </c>
      <c r="DL63" s="186" t="s">
        <v>2810</v>
      </c>
      <c r="DM63" s="186" t="s">
        <v>2810</v>
      </c>
      <c r="DN63" s="186" t="s">
        <v>2924</v>
      </c>
      <c r="DO63" s="186" t="s">
        <v>2810</v>
      </c>
      <c r="DP63" s="186" t="s">
        <v>2810</v>
      </c>
      <c r="DQ63" s="186" t="s">
        <v>2924</v>
      </c>
      <c r="DR63" s="186" t="s">
        <v>2810</v>
      </c>
      <c r="DS63" s="186" t="s">
        <v>2810</v>
      </c>
      <c r="DT63" s="186" t="s">
        <v>2924</v>
      </c>
      <c r="DU63" s="186" t="s">
        <v>2810</v>
      </c>
      <c r="DV63" s="186" t="s">
        <v>2810</v>
      </c>
      <c r="DW63" s="186" t="s">
        <v>2924</v>
      </c>
      <c r="DX63" s="186" t="s">
        <v>2810</v>
      </c>
      <c r="DY63" s="186" t="s">
        <v>2810</v>
      </c>
      <c r="DZ63" s="186" t="s">
        <v>2924</v>
      </c>
      <c r="EA63" s="186" t="s">
        <v>2810</v>
      </c>
      <c r="EB63" s="186" t="s">
        <v>2810</v>
      </c>
      <c r="EC63" s="186" t="s">
        <v>2924</v>
      </c>
      <c r="ED63" s="186" t="s">
        <v>2810</v>
      </c>
      <c r="EE63" s="186" t="s">
        <v>2810</v>
      </c>
      <c r="EF63" s="186" t="s">
        <v>2924</v>
      </c>
      <c r="EG63" s="186" t="s">
        <v>2810</v>
      </c>
      <c r="EH63" s="186" t="s">
        <v>2810</v>
      </c>
      <c r="EI63" s="186" t="s">
        <v>2924</v>
      </c>
      <c r="EJ63" s="186" t="s">
        <v>2810</v>
      </c>
      <c r="EK63" s="186" t="s">
        <v>2810</v>
      </c>
      <c r="EL63" s="186" t="s">
        <v>2924</v>
      </c>
      <c r="EM63" s="186" t="s">
        <v>2810</v>
      </c>
      <c r="EN63" s="186" t="s">
        <v>2810</v>
      </c>
      <c r="EO63" s="186" t="s">
        <v>2924</v>
      </c>
      <c r="EP63" s="186" t="s">
        <v>2810</v>
      </c>
      <c r="EQ63" s="186" t="s">
        <v>2810</v>
      </c>
      <c r="ER63" s="186" t="s">
        <v>2924</v>
      </c>
      <c r="ES63" s="186" t="s">
        <v>2810</v>
      </c>
      <c r="ET63" s="186" t="s">
        <v>2810</v>
      </c>
    </row>
    <row r="64" spans="1:150" x14ac:dyDescent="0.3">
      <c r="A64" s="1"/>
      <c r="B64" s="185" t="s">
        <v>3283</v>
      </c>
      <c r="C64" s="185" t="s">
        <v>95</v>
      </c>
      <c r="D64" s="185" t="s">
        <v>1045</v>
      </c>
      <c r="E64" s="185" t="s">
        <v>3284</v>
      </c>
      <c r="F64" s="185" t="s">
        <v>3285</v>
      </c>
      <c r="G64" s="186" t="s">
        <v>2924</v>
      </c>
      <c r="H64" s="186" t="s">
        <v>2810</v>
      </c>
      <c r="I64" s="186" t="s">
        <v>2810</v>
      </c>
      <c r="J64" s="186" t="s">
        <v>2924</v>
      </c>
      <c r="K64" s="186" t="s">
        <v>2810</v>
      </c>
      <c r="L64" s="186" t="s">
        <v>2810</v>
      </c>
      <c r="M64" s="186" t="s">
        <v>2924</v>
      </c>
      <c r="N64" s="186" t="s">
        <v>2810</v>
      </c>
      <c r="O64" s="186" t="s">
        <v>2810</v>
      </c>
      <c r="P64" s="186" t="s">
        <v>2924</v>
      </c>
      <c r="Q64" s="186" t="s">
        <v>2810</v>
      </c>
      <c r="R64" s="186" t="s">
        <v>2810</v>
      </c>
      <c r="S64" s="186" t="s">
        <v>2924</v>
      </c>
      <c r="T64" s="186" t="s">
        <v>2810</v>
      </c>
      <c r="U64" s="186" t="s">
        <v>2810</v>
      </c>
      <c r="V64" s="186" t="s">
        <v>2924</v>
      </c>
      <c r="W64" s="186" t="s">
        <v>2810</v>
      </c>
      <c r="X64" s="186" t="s">
        <v>2810</v>
      </c>
      <c r="Y64" s="186" t="s">
        <v>2924</v>
      </c>
      <c r="Z64" s="186" t="s">
        <v>2810</v>
      </c>
      <c r="AA64" s="186" t="s">
        <v>2810</v>
      </c>
      <c r="AB64" s="186" t="s">
        <v>2924</v>
      </c>
      <c r="AC64" s="186" t="s">
        <v>2810</v>
      </c>
      <c r="AD64" s="186" t="s">
        <v>2810</v>
      </c>
      <c r="AE64" s="186" t="s">
        <v>2924</v>
      </c>
      <c r="AF64" s="186" t="s">
        <v>2810</v>
      </c>
      <c r="AG64" s="186" t="s">
        <v>2810</v>
      </c>
      <c r="AH64" s="186" t="s">
        <v>2924</v>
      </c>
      <c r="AI64" s="186" t="s">
        <v>2810</v>
      </c>
      <c r="AJ64" s="186" t="s">
        <v>2810</v>
      </c>
      <c r="AK64" s="186" t="s">
        <v>2924</v>
      </c>
      <c r="AL64" s="186" t="s">
        <v>2810</v>
      </c>
      <c r="AM64" s="186" t="s">
        <v>2810</v>
      </c>
      <c r="AN64" s="186" t="s">
        <v>2924</v>
      </c>
      <c r="AO64" s="186" t="s">
        <v>2810</v>
      </c>
      <c r="AP64" s="186" t="s">
        <v>2810</v>
      </c>
      <c r="AQ64" s="186" t="s">
        <v>2924</v>
      </c>
      <c r="AR64" s="186" t="s">
        <v>2810</v>
      </c>
      <c r="AS64" s="186" t="s">
        <v>2810</v>
      </c>
      <c r="AT64" s="186" t="s">
        <v>2924</v>
      </c>
      <c r="AU64" s="186" t="s">
        <v>2810</v>
      </c>
      <c r="AV64" s="186" t="s">
        <v>2810</v>
      </c>
      <c r="AW64" s="186" t="s">
        <v>2924</v>
      </c>
      <c r="AX64" s="186" t="s">
        <v>2810</v>
      </c>
      <c r="AY64" s="186" t="s">
        <v>2810</v>
      </c>
      <c r="AZ64" s="186" t="s">
        <v>2924</v>
      </c>
      <c r="BA64" s="186" t="s">
        <v>2810</v>
      </c>
      <c r="BB64" s="186" t="s">
        <v>2810</v>
      </c>
      <c r="BC64" s="186" t="s">
        <v>2924</v>
      </c>
      <c r="BD64" s="186" t="s">
        <v>2810</v>
      </c>
      <c r="BE64" s="186" t="s">
        <v>2810</v>
      </c>
      <c r="BF64" s="186" t="s">
        <v>2924</v>
      </c>
      <c r="BG64" s="186" t="s">
        <v>2810</v>
      </c>
      <c r="BH64" s="186" t="s">
        <v>2810</v>
      </c>
      <c r="BI64" s="186" t="s">
        <v>2924</v>
      </c>
      <c r="BJ64" s="186" t="s">
        <v>2810</v>
      </c>
      <c r="BK64" s="186" t="s">
        <v>2810</v>
      </c>
      <c r="BL64" s="186" t="s">
        <v>2924</v>
      </c>
      <c r="BM64" s="186" t="s">
        <v>2810</v>
      </c>
      <c r="BN64" s="186" t="s">
        <v>2810</v>
      </c>
      <c r="BO64" s="186" t="s">
        <v>2924</v>
      </c>
      <c r="BP64" s="186" t="s">
        <v>2810</v>
      </c>
      <c r="BQ64" s="186" t="s">
        <v>2810</v>
      </c>
      <c r="BR64" s="186" t="s">
        <v>2924</v>
      </c>
      <c r="BS64" s="186" t="s">
        <v>2810</v>
      </c>
      <c r="BT64" s="186" t="s">
        <v>2810</v>
      </c>
      <c r="BU64" s="186" t="s">
        <v>2924</v>
      </c>
      <c r="BV64" s="186" t="s">
        <v>2810</v>
      </c>
      <c r="BW64" s="186" t="s">
        <v>2810</v>
      </c>
      <c r="BX64" s="186" t="s">
        <v>2924</v>
      </c>
      <c r="BY64" s="186" t="s">
        <v>2810</v>
      </c>
      <c r="BZ64" s="186" t="s">
        <v>2810</v>
      </c>
      <c r="CA64" s="186" t="s">
        <v>2924</v>
      </c>
      <c r="CB64" s="186" t="s">
        <v>2810</v>
      </c>
      <c r="CC64" s="186" t="s">
        <v>2810</v>
      </c>
      <c r="CD64" s="186" t="s">
        <v>2924</v>
      </c>
      <c r="CE64" s="186" t="s">
        <v>2810</v>
      </c>
      <c r="CF64" s="186" t="s">
        <v>2810</v>
      </c>
      <c r="CG64" s="186" t="s">
        <v>2924</v>
      </c>
      <c r="CH64" s="186" t="s">
        <v>2810</v>
      </c>
      <c r="CI64" s="186" t="s">
        <v>2810</v>
      </c>
      <c r="CJ64" s="186" t="s">
        <v>2924</v>
      </c>
      <c r="CK64" s="186" t="s">
        <v>2810</v>
      </c>
      <c r="CL64" s="186" t="s">
        <v>2810</v>
      </c>
      <c r="CM64" s="186" t="s">
        <v>2924</v>
      </c>
      <c r="CN64" s="186" t="s">
        <v>2810</v>
      </c>
      <c r="CO64" s="186" t="s">
        <v>2810</v>
      </c>
      <c r="CP64" s="186" t="s">
        <v>2924</v>
      </c>
      <c r="CQ64" s="186" t="s">
        <v>2810</v>
      </c>
      <c r="CR64" s="186" t="s">
        <v>2810</v>
      </c>
      <c r="CS64" s="186" t="s">
        <v>2924</v>
      </c>
      <c r="CT64" s="186" t="s">
        <v>2810</v>
      </c>
      <c r="CU64" s="186" t="s">
        <v>2810</v>
      </c>
      <c r="CV64" s="186" t="s">
        <v>2924</v>
      </c>
      <c r="CW64" s="186" t="s">
        <v>2810</v>
      </c>
      <c r="CX64" s="186" t="s">
        <v>2810</v>
      </c>
      <c r="CY64" s="186" t="s">
        <v>2924</v>
      </c>
      <c r="CZ64" s="186" t="s">
        <v>2810</v>
      </c>
      <c r="DA64" s="186" t="s">
        <v>2810</v>
      </c>
      <c r="DB64" s="186" t="s">
        <v>2924</v>
      </c>
      <c r="DC64" s="186" t="s">
        <v>2810</v>
      </c>
      <c r="DD64" s="186" t="s">
        <v>2810</v>
      </c>
      <c r="DE64" s="186" t="s">
        <v>2924</v>
      </c>
      <c r="DF64" s="186" t="s">
        <v>2810</v>
      </c>
      <c r="DG64" s="186" t="s">
        <v>2810</v>
      </c>
      <c r="DH64" s="186" t="s">
        <v>2924</v>
      </c>
      <c r="DI64" s="186" t="s">
        <v>2810</v>
      </c>
      <c r="DJ64" s="186" t="s">
        <v>2810</v>
      </c>
      <c r="DK64" s="186" t="s">
        <v>2924</v>
      </c>
      <c r="DL64" s="186" t="s">
        <v>2810</v>
      </c>
      <c r="DM64" s="186" t="s">
        <v>2810</v>
      </c>
      <c r="DN64" s="186" t="s">
        <v>2924</v>
      </c>
      <c r="DO64" s="186" t="s">
        <v>2810</v>
      </c>
      <c r="DP64" s="186" t="s">
        <v>2810</v>
      </c>
      <c r="DQ64" s="186" t="s">
        <v>2924</v>
      </c>
      <c r="DR64" s="186" t="s">
        <v>2810</v>
      </c>
      <c r="DS64" s="186" t="s">
        <v>2810</v>
      </c>
      <c r="DT64" s="186" t="s">
        <v>2924</v>
      </c>
      <c r="DU64" s="186" t="s">
        <v>2810</v>
      </c>
      <c r="DV64" s="186" t="s">
        <v>2810</v>
      </c>
      <c r="DW64" s="186" t="s">
        <v>2924</v>
      </c>
      <c r="DX64" s="186" t="s">
        <v>2810</v>
      </c>
      <c r="DY64" s="186" t="s">
        <v>2810</v>
      </c>
      <c r="DZ64" s="186" t="s">
        <v>2924</v>
      </c>
      <c r="EA64" s="186" t="s">
        <v>2810</v>
      </c>
      <c r="EB64" s="186" t="s">
        <v>2810</v>
      </c>
      <c r="EC64" s="186" t="s">
        <v>2924</v>
      </c>
      <c r="ED64" s="186" t="s">
        <v>2810</v>
      </c>
      <c r="EE64" s="186" t="s">
        <v>2810</v>
      </c>
      <c r="EF64" s="186" t="s">
        <v>2924</v>
      </c>
      <c r="EG64" s="186" t="s">
        <v>2810</v>
      </c>
      <c r="EH64" s="186" t="s">
        <v>2810</v>
      </c>
      <c r="EI64" s="186" t="s">
        <v>2924</v>
      </c>
      <c r="EJ64" s="186" t="s">
        <v>2810</v>
      </c>
      <c r="EK64" s="186" t="s">
        <v>2810</v>
      </c>
      <c r="EL64" s="186" t="s">
        <v>2924</v>
      </c>
      <c r="EM64" s="186" t="s">
        <v>2810</v>
      </c>
      <c r="EN64" s="186" t="s">
        <v>2810</v>
      </c>
      <c r="EO64" s="186" t="s">
        <v>2924</v>
      </c>
      <c r="EP64" s="186" t="s">
        <v>2810</v>
      </c>
      <c r="EQ64" s="186" t="s">
        <v>2810</v>
      </c>
      <c r="ER64" s="186" t="s">
        <v>2924</v>
      </c>
      <c r="ES64" s="186" t="s">
        <v>2810</v>
      </c>
      <c r="ET64" s="186" t="s">
        <v>2810</v>
      </c>
    </row>
    <row r="65" spans="1:150" x14ac:dyDescent="0.3">
      <c r="A65" s="1"/>
      <c r="B65" s="185" t="s">
        <v>3286</v>
      </c>
      <c r="C65" s="185" t="s">
        <v>95</v>
      </c>
      <c r="D65" s="185" t="s">
        <v>1045</v>
      </c>
      <c r="E65" s="185" t="s">
        <v>3287</v>
      </c>
      <c r="F65" s="185" t="s">
        <v>3288</v>
      </c>
      <c r="G65" s="186" t="s">
        <v>2924</v>
      </c>
      <c r="H65" s="186" t="s">
        <v>2810</v>
      </c>
      <c r="I65" s="186" t="s">
        <v>2810</v>
      </c>
      <c r="J65" s="186" t="s">
        <v>2924</v>
      </c>
      <c r="K65" s="186" t="s">
        <v>2810</v>
      </c>
      <c r="L65" s="186" t="s">
        <v>2810</v>
      </c>
      <c r="M65" s="186" t="s">
        <v>2924</v>
      </c>
      <c r="N65" s="186" t="s">
        <v>2810</v>
      </c>
      <c r="O65" s="186" t="s">
        <v>2810</v>
      </c>
      <c r="P65" s="186" t="s">
        <v>2924</v>
      </c>
      <c r="Q65" s="186" t="s">
        <v>2810</v>
      </c>
      <c r="R65" s="186" t="s">
        <v>2810</v>
      </c>
      <c r="S65" s="186" t="s">
        <v>2924</v>
      </c>
      <c r="T65" s="186" t="s">
        <v>2810</v>
      </c>
      <c r="U65" s="186" t="s">
        <v>2810</v>
      </c>
      <c r="V65" s="186" t="s">
        <v>2924</v>
      </c>
      <c r="W65" s="186" t="s">
        <v>2810</v>
      </c>
      <c r="X65" s="186" t="s">
        <v>2810</v>
      </c>
      <c r="Y65" s="186" t="s">
        <v>2924</v>
      </c>
      <c r="Z65" s="186" t="s">
        <v>2810</v>
      </c>
      <c r="AA65" s="186" t="s">
        <v>2810</v>
      </c>
      <c r="AB65" s="186" t="s">
        <v>2924</v>
      </c>
      <c r="AC65" s="186" t="s">
        <v>2810</v>
      </c>
      <c r="AD65" s="186" t="s">
        <v>2810</v>
      </c>
      <c r="AE65" s="186" t="s">
        <v>2924</v>
      </c>
      <c r="AF65" s="186" t="s">
        <v>2810</v>
      </c>
      <c r="AG65" s="186" t="s">
        <v>2810</v>
      </c>
      <c r="AH65" s="186" t="s">
        <v>2924</v>
      </c>
      <c r="AI65" s="186" t="s">
        <v>2810</v>
      </c>
      <c r="AJ65" s="186" t="s">
        <v>2810</v>
      </c>
      <c r="AK65" s="186" t="s">
        <v>2924</v>
      </c>
      <c r="AL65" s="186" t="s">
        <v>2810</v>
      </c>
      <c r="AM65" s="186" t="s">
        <v>2810</v>
      </c>
      <c r="AN65" s="186" t="s">
        <v>2924</v>
      </c>
      <c r="AO65" s="186" t="s">
        <v>2810</v>
      </c>
      <c r="AP65" s="186" t="s">
        <v>2810</v>
      </c>
      <c r="AQ65" s="186" t="s">
        <v>2924</v>
      </c>
      <c r="AR65" s="186" t="s">
        <v>2810</v>
      </c>
      <c r="AS65" s="186" t="s">
        <v>2810</v>
      </c>
      <c r="AT65" s="186" t="s">
        <v>2924</v>
      </c>
      <c r="AU65" s="186" t="s">
        <v>2810</v>
      </c>
      <c r="AV65" s="186" t="s">
        <v>2810</v>
      </c>
      <c r="AW65" s="186" t="s">
        <v>2924</v>
      </c>
      <c r="AX65" s="186" t="s">
        <v>2810</v>
      </c>
      <c r="AY65" s="186" t="s">
        <v>2810</v>
      </c>
      <c r="AZ65" s="186" t="s">
        <v>2924</v>
      </c>
      <c r="BA65" s="186" t="s">
        <v>2810</v>
      </c>
      <c r="BB65" s="186" t="s">
        <v>2810</v>
      </c>
      <c r="BC65" s="186" t="s">
        <v>2924</v>
      </c>
      <c r="BD65" s="186" t="s">
        <v>2810</v>
      </c>
      <c r="BE65" s="186" t="s">
        <v>2810</v>
      </c>
      <c r="BF65" s="186" t="s">
        <v>2924</v>
      </c>
      <c r="BG65" s="186" t="s">
        <v>2810</v>
      </c>
      <c r="BH65" s="186" t="s">
        <v>2810</v>
      </c>
      <c r="BI65" s="186" t="s">
        <v>2924</v>
      </c>
      <c r="BJ65" s="186" t="s">
        <v>2810</v>
      </c>
      <c r="BK65" s="186" t="s">
        <v>2810</v>
      </c>
      <c r="BL65" s="186" t="s">
        <v>2924</v>
      </c>
      <c r="BM65" s="186" t="s">
        <v>2810</v>
      </c>
      <c r="BN65" s="186" t="s">
        <v>2810</v>
      </c>
      <c r="BO65" s="186" t="s">
        <v>2924</v>
      </c>
      <c r="BP65" s="186" t="s">
        <v>2810</v>
      </c>
      <c r="BQ65" s="186" t="s">
        <v>2810</v>
      </c>
      <c r="BR65" s="186" t="s">
        <v>2924</v>
      </c>
      <c r="BS65" s="186" t="s">
        <v>2810</v>
      </c>
      <c r="BT65" s="186" t="s">
        <v>2810</v>
      </c>
      <c r="BU65" s="186" t="s">
        <v>2924</v>
      </c>
      <c r="BV65" s="186" t="s">
        <v>2810</v>
      </c>
      <c r="BW65" s="186" t="s">
        <v>2810</v>
      </c>
      <c r="BX65" s="186" t="s">
        <v>2924</v>
      </c>
      <c r="BY65" s="186" t="s">
        <v>2810</v>
      </c>
      <c r="BZ65" s="186" t="s">
        <v>2810</v>
      </c>
      <c r="CA65" s="186" t="s">
        <v>2924</v>
      </c>
      <c r="CB65" s="186" t="s">
        <v>2810</v>
      </c>
      <c r="CC65" s="186" t="s">
        <v>2810</v>
      </c>
      <c r="CD65" s="186" t="s">
        <v>2924</v>
      </c>
      <c r="CE65" s="186" t="s">
        <v>2810</v>
      </c>
      <c r="CF65" s="186" t="s">
        <v>2810</v>
      </c>
      <c r="CG65" s="186" t="s">
        <v>2924</v>
      </c>
      <c r="CH65" s="186" t="s">
        <v>2810</v>
      </c>
      <c r="CI65" s="186" t="s">
        <v>2810</v>
      </c>
      <c r="CJ65" s="186" t="s">
        <v>2924</v>
      </c>
      <c r="CK65" s="186" t="s">
        <v>2810</v>
      </c>
      <c r="CL65" s="186" t="s">
        <v>2810</v>
      </c>
      <c r="CM65" s="186" t="s">
        <v>2924</v>
      </c>
      <c r="CN65" s="186" t="s">
        <v>2810</v>
      </c>
      <c r="CO65" s="186" t="s">
        <v>2810</v>
      </c>
      <c r="CP65" s="186" t="s">
        <v>2924</v>
      </c>
      <c r="CQ65" s="186" t="s">
        <v>2810</v>
      </c>
      <c r="CR65" s="186" t="s">
        <v>2810</v>
      </c>
      <c r="CS65" s="186" t="s">
        <v>2924</v>
      </c>
      <c r="CT65" s="186" t="s">
        <v>2810</v>
      </c>
      <c r="CU65" s="186" t="s">
        <v>2810</v>
      </c>
      <c r="CV65" s="186" t="s">
        <v>2924</v>
      </c>
      <c r="CW65" s="186" t="s">
        <v>2810</v>
      </c>
      <c r="CX65" s="186" t="s">
        <v>2810</v>
      </c>
      <c r="CY65" s="186" t="s">
        <v>2924</v>
      </c>
      <c r="CZ65" s="186" t="s">
        <v>2810</v>
      </c>
      <c r="DA65" s="186" t="s">
        <v>2810</v>
      </c>
      <c r="DB65" s="186" t="s">
        <v>2924</v>
      </c>
      <c r="DC65" s="186" t="s">
        <v>2810</v>
      </c>
      <c r="DD65" s="186" t="s">
        <v>2810</v>
      </c>
      <c r="DE65" s="186" t="s">
        <v>2924</v>
      </c>
      <c r="DF65" s="186" t="s">
        <v>2810</v>
      </c>
      <c r="DG65" s="186" t="s">
        <v>2810</v>
      </c>
      <c r="DH65" s="186" t="s">
        <v>2924</v>
      </c>
      <c r="DI65" s="186" t="s">
        <v>2810</v>
      </c>
      <c r="DJ65" s="186" t="s">
        <v>2810</v>
      </c>
      <c r="DK65" s="186" t="s">
        <v>2924</v>
      </c>
      <c r="DL65" s="186" t="s">
        <v>2810</v>
      </c>
      <c r="DM65" s="186" t="s">
        <v>2810</v>
      </c>
      <c r="DN65" s="186" t="s">
        <v>2924</v>
      </c>
      <c r="DO65" s="186" t="s">
        <v>2810</v>
      </c>
      <c r="DP65" s="186" t="s">
        <v>2810</v>
      </c>
      <c r="DQ65" s="186" t="s">
        <v>2924</v>
      </c>
      <c r="DR65" s="186" t="s">
        <v>2810</v>
      </c>
      <c r="DS65" s="186" t="s">
        <v>2810</v>
      </c>
      <c r="DT65" s="186" t="s">
        <v>2924</v>
      </c>
      <c r="DU65" s="186" t="s">
        <v>2810</v>
      </c>
      <c r="DV65" s="186" t="s">
        <v>2810</v>
      </c>
      <c r="DW65" s="186" t="s">
        <v>2924</v>
      </c>
      <c r="DX65" s="186" t="s">
        <v>2810</v>
      </c>
      <c r="DY65" s="186" t="s">
        <v>2810</v>
      </c>
      <c r="DZ65" s="186" t="s">
        <v>2924</v>
      </c>
      <c r="EA65" s="186" t="s">
        <v>2810</v>
      </c>
      <c r="EB65" s="186" t="s">
        <v>2810</v>
      </c>
      <c r="EC65" s="186" t="s">
        <v>2924</v>
      </c>
      <c r="ED65" s="186" t="s">
        <v>2810</v>
      </c>
      <c r="EE65" s="186" t="s">
        <v>2810</v>
      </c>
      <c r="EF65" s="186" t="s">
        <v>2924</v>
      </c>
      <c r="EG65" s="186" t="s">
        <v>2810</v>
      </c>
      <c r="EH65" s="186" t="s">
        <v>2810</v>
      </c>
      <c r="EI65" s="186" t="s">
        <v>2924</v>
      </c>
      <c r="EJ65" s="186" t="s">
        <v>2810</v>
      </c>
      <c r="EK65" s="186" t="s">
        <v>2810</v>
      </c>
      <c r="EL65" s="186" t="s">
        <v>2924</v>
      </c>
      <c r="EM65" s="186" t="s">
        <v>2810</v>
      </c>
      <c r="EN65" s="186" t="s">
        <v>2810</v>
      </c>
      <c r="EO65" s="186" t="s">
        <v>2924</v>
      </c>
      <c r="EP65" s="186" t="s">
        <v>2810</v>
      </c>
      <c r="EQ65" s="186" t="s">
        <v>2810</v>
      </c>
      <c r="ER65" s="186" t="s">
        <v>2924</v>
      </c>
      <c r="ES65" s="186" t="s">
        <v>2810</v>
      </c>
      <c r="ET65" s="186" t="s">
        <v>2810</v>
      </c>
    </row>
    <row r="66" spans="1:150" x14ac:dyDescent="0.3">
      <c r="A66" s="1"/>
      <c r="B66" s="184" t="s">
        <v>3289</v>
      </c>
      <c r="C66" s="184" t="s">
        <v>52</v>
      </c>
      <c r="D66" s="184" t="s">
        <v>3290</v>
      </c>
      <c r="E66" s="184" t="s">
        <v>3291</v>
      </c>
      <c r="F66" s="184" t="s">
        <v>3292</v>
      </c>
      <c r="G66" s="184" t="s">
        <v>2924</v>
      </c>
      <c r="H66" s="184" t="s">
        <v>2810</v>
      </c>
      <c r="I66" s="184" t="s">
        <v>3293</v>
      </c>
      <c r="J66" s="184" t="s">
        <v>2924</v>
      </c>
      <c r="K66" s="184" t="s">
        <v>2810</v>
      </c>
      <c r="L66" s="184" t="s">
        <v>3294</v>
      </c>
      <c r="M66" s="184" t="s">
        <v>2924</v>
      </c>
      <c r="N66" s="184" t="s">
        <v>2810</v>
      </c>
      <c r="O66" s="184" t="s">
        <v>3295</v>
      </c>
      <c r="P66" s="184" t="s">
        <v>2924</v>
      </c>
      <c r="Q66" s="184" t="s">
        <v>2810</v>
      </c>
      <c r="R66" s="184" t="s">
        <v>3296</v>
      </c>
      <c r="S66" s="184" t="s">
        <v>2924</v>
      </c>
      <c r="T66" s="184" t="s">
        <v>2810</v>
      </c>
      <c r="U66" s="184" t="s">
        <v>2810</v>
      </c>
      <c r="V66" s="184" t="s">
        <v>2924</v>
      </c>
      <c r="W66" s="184" t="s">
        <v>2810</v>
      </c>
      <c r="X66" s="184" t="s">
        <v>2810</v>
      </c>
      <c r="Y66" s="184" t="s">
        <v>2924</v>
      </c>
      <c r="Z66" s="184" t="s">
        <v>2810</v>
      </c>
      <c r="AA66" s="184" t="s">
        <v>3297</v>
      </c>
      <c r="AB66" s="184" t="s">
        <v>2924</v>
      </c>
      <c r="AC66" s="184" t="s">
        <v>2810</v>
      </c>
      <c r="AD66" s="184" t="s">
        <v>3298</v>
      </c>
      <c r="AE66" s="184" t="s">
        <v>2924</v>
      </c>
      <c r="AF66" s="184" t="s">
        <v>2810</v>
      </c>
      <c r="AG66" s="184" t="s">
        <v>3299</v>
      </c>
      <c r="AH66" s="184" t="s">
        <v>2924</v>
      </c>
      <c r="AI66" s="184" t="s">
        <v>2810</v>
      </c>
      <c r="AJ66" s="184" t="s">
        <v>3300</v>
      </c>
      <c r="AK66" s="184" t="s">
        <v>2924</v>
      </c>
      <c r="AL66" s="184" t="s">
        <v>2810</v>
      </c>
      <c r="AM66" s="184" t="s">
        <v>3301</v>
      </c>
      <c r="AN66" s="184" t="s">
        <v>2924</v>
      </c>
      <c r="AO66" s="184" t="s">
        <v>2810</v>
      </c>
      <c r="AP66" s="184" t="s">
        <v>3302</v>
      </c>
      <c r="AQ66" s="184" t="s">
        <v>2924</v>
      </c>
      <c r="AR66" s="184" t="s">
        <v>2810</v>
      </c>
      <c r="AS66" s="184" t="s">
        <v>3303</v>
      </c>
      <c r="AT66" s="184" t="s">
        <v>2924</v>
      </c>
      <c r="AU66" s="184" t="s">
        <v>2810</v>
      </c>
      <c r="AV66" s="184" t="s">
        <v>3303</v>
      </c>
      <c r="AW66" s="184" t="s">
        <v>2924</v>
      </c>
      <c r="AX66" s="184" t="s">
        <v>2810</v>
      </c>
      <c r="AY66" s="184" t="s">
        <v>3303</v>
      </c>
      <c r="AZ66" s="184" t="s">
        <v>2924</v>
      </c>
      <c r="BA66" s="184" t="s">
        <v>2810</v>
      </c>
      <c r="BB66" s="184" t="s">
        <v>3303</v>
      </c>
      <c r="BC66" s="184" t="s">
        <v>2924</v>
      </c>
      <c r="BD66" s="184" t="s">
        <v>2810</v>
      </c>
      <c r="BE66" s="184" t="s">
        <v>3303</v>
      </c>
      <c r="BF66" s="184" t="s">
        <v>2924</v>
      </c>
      <c r="BG66" s="184" t="s">
        <v>2810</v>
      </c>
      <c r="BH66" s="184" t="s">
        <v>3303</v>
      </c>
      <c r="BI66" s="184" t="s">
        <v>2924</v>
      </c>
      <c r="BJ66" s="184" t="s">
        <v>2810</v>
      </c>
      <c r="BK66" s="184" t="s">
        <v>3303</v>
      </c>
      <c r="BL66" s="184" t="s">
        <v>2924</v>
      </c>
      <c r="BM66" s="184" t="s">
        <v>2810</v>
      </c>
      <c r="BN66" s="184" t="s">
        <v>3303</v>
      </c>
      <c r="BO66" s="184" t="s">
        <v>2924</v>
      </c>
      <c r="BP66" s="184" t="s">
        <v>2810</v>
      </c>
      <c r="BQ66" s="184" t="s">
        <v>3304</v>
      </c>
      <c r="BR66" s="184" t="s">
        <v>2924</v>
      </c>
      <c r="BS66" s="184" t="s">
        <v>2810</v>
      </c>
      <c r="BT66" s="184" t="s">
        <v>3305</v>
      </c>
      <c r="BU66" s="184" t="s">
        <v>2924</v>
      </c>
      <c r="BV66" s="184" t="s">
        <v>2810</v>
      </c>
      <c r="BW66" s="184" t="s">
        <v>3303</v>
      </c>
      <c r="BX66" s="184" t="s">
        <v>2924</v>
      </c>
      <c r="BY66" s="184" t="s">
        <v>2810</v>
      </c>
      <c r="BZ66" s="184" t="s">
        <v>3306</v>
      </c>
      <c r="CA66" s="184" t="s">
        <v>2924</v>
      </c>
      <c r="CB66" s="184" t="s">
        <v>2810</v>
      </c>
      <c r="CC66" s="184" t="s">
        <v>3303</v>
      </c>
      <c r="CD66" s="184" t="s">
        <v>2924</v>
      </c>
      <c r="CE66" s="184" t="s">
        <v>2810</v>
      </c>
      <c r="CF66" s="184" t="s">
        <v>3303</v>
      </c>
      <c r="CG66" s="184" t="s">
        <v>2924</v>
      </c>
      <c r="CH66" s="184" t="s">
        <v>2810</v>
      </c>
      <c r="CI66" s="184" t="s">
        <v>3303</v>
      </c>
      <c r="CJ66" s="184" t="s">
        <v>2924</v>
      </c>
      <c r="CK66" s="184" t="s">
        <v>2810</v>
      </c>
      <c r="CL66" s="184" t="s">
        <v>3303</v>
      </c>
      <c r="CM66" s="184" t="s">
        <v>2924</v>
      </c>
      <c r="CN66" s="184" t="s">
        <v>2810</v>
      </c>
      <c r="CO66" s="184" t="s">
        <v>3303</v>
      </c>
      <c r="CP66" s="184" t="s">
        <v>2924</v>
      </c>
      <c r="CQ66" s="184" t="s">
        <v>2810</v>
      </c>
      <c r="CR66" s="184" t="s">
        <v>3303</v>
      </c>
      <c r="CS66" s="184" t="s">
        <v>2924</v>
      </c>
      <c r="CT66" s="184" t="s">
        <v>2810</v>
      </c>
      <c r="CU66" s="184" t="s">
        <v>3303</v>
      </c>
      <c r="CV66" s="184" t="s">
        <v>2924</v>
      </c>
      <c r="CW66" s="184" t="s">
        <v>2810</v>
      </c>
      <c r="CX66" s="184" t="s">
        <v>3307</v>
      </c>
      <c r="CY66" s="184" t="s">
        <v>2924</v>
      </c>
      <c r="CZ66" s="184" t="s">
        <v>2810</v>
      </c>
      <c r="DA66" s="184" t="s">
        <v>3308</v>
      </c>
      <c r="DB66" s="184" t="s">
        <v>2924</v>
      </c>
      <c r="DC66" s="184" t="s">
        <v>2810</v>
      </c>
      <c r="DD66" s="184" t="s">
        <v>3309</v>
      </c>
      <c r="DE66" s="184" t="s">
        <v>2924</v>
      </c>
      <c r="DF66" s="184" t="s">
        <v>2810</v>
      </c>
      <c r="DG66" s="184" t="s">
        <v>3310</v>
      </c>
      <c r="DH66" s="184" t="s">
        <v>2924</v>
      </c>
      <c r="DI66" s="184" t="s">
        <v>2810</v>
      </c>
      <c r="DJ66" s="184" t="s">
        <v>3311</v>
      </c>
      <c r="DK66" s="184" t="s">
        <v>2924</v>
      </c>
      <c r="DL66" s="184" t="s">
        <v>2810</v>
      </c>
      <c r="DM66" s="184" t="s">
        <v>3312</v>
      </c>
      <c r="DN66" s="184" t="s">
        <v>2924</v>
      </c>
      <c r="DO66" s="184" t="s">
        <v>2810</v>
      </c>
      <c r="DP66" s="184" t="s">
        <v>2810</v>
      </c>
      <c r="DQ66" s="184" t="s">
        <v>2924</v>
      </c>
      <c r="DR66" s="184" t="s">
        <v>2810</v>
      </c>
      <c r="DS66" s="184" t="s">
        <v>2810</v>
      </c>
      <c r="DT66" s="184" t="s">
        <v>2924</v>
      </c>
      <c r="DU66" s="184" t="s">
        <v>2810</v>
      </c>
      <c r="DV66" s="184" t="s">
        <v>2810</v>
      </c>
      <c r="DW66" s="184" t="s">
        <v>2924</v>
      </c>
      <c r="DX66" s="184" t="s">
        <v>2810</v>
      </c>
      <c r="DY66" s="184" t="s">
        <v>2810</v>
      </c>
      <c r="DZ66" s="184" t="s">
        <v>2924</v>
      </c>
      <c r="EA66" s="184" t="s">
        <v>2810</v>
      </c>
      <c r="EB66" s="184" t="s">
        <v>2810</v>
      </c>
      <c r="EC66" s="184" t="s">
        <v>2924</v>
      </c>
      <c r="ED66" s="184" t="s">
        <v>2810</v>
      </c>
      <c r="EE66" s="184" t="s">
        <v>2810</v>
      </c>
      <c r="EF66" s="184" t="s">
        <v>2924</v>
      </c>
      <c r="EG66" s="184" t="s">
        <v>2810</v>
      </c>
      <c r="EH66" s="184" t="s">
        <v>2810</v>
      </c>
      <c r="EI66" s="184" t="s">
        <v>2924</v>
      </c>
      <c r="EJ66" s="184" t="s">
        <v>2810</v>
      </c>
      <c r="EK66" s="184" t="s">
        <v>2810</v>
      </c>
      <c r="EL66" s="184" t="s">
        <v>2924</v>
      </c>
      <c r="EM66" s="184" t="s">
        <v>2810</v>
      </c>
      <c r="EN66" s="184" t="s">
        <v>3313</v>
      </c>
      <c r="EO66" s="184" t="s">
        <v>2924</v>
      </c>
      <c r="EP66" s="184" t="s">
        <v>2810</v>
      </c>
      <c r="EQ66" s="184" t="s">
        <v>3314</v>
      </c>
      <c r="ER66" s="184" t="s">
        <v>2924</v>
      </c>
      <c r="ES66" s="184" t="s">
        <v>2810</v>
      </c>
      <c r="ET66" s="184" t="s">
        <v>3315</v>
      </c>
    </row>
    <row r="67" spans="1:150" x14ac:dyDescent="0.3">
      <c r="A67" s="1"/>
      <c r="B67" s="185" t="s">
        <v>3316</v>
      </c>
      <c r="C67" s="185" t="s">
        <v>52</v>
      </c>
      <c r="D67" s="185" t="s">
        <v>3290</v>
      </c>
      <c r="E67" s="185" t="s">
        <v>3317</v>
      </c>
      <c r="F67" s="185" t="s">
        <v>3318</v>
      </c>
      <c r="G67" s="186" t="s">
        <v>2924</v>
      </c>
      <c r="H67" s="186" t="s">
        <v>2810</v>
      </c>
      <c r="I67" s="186" t="s">
        <v>2810</v>
      </c>
      <c r="J67" s="186" t="s">
        <v>2924</v>
      </c>
      <c r="K67" s="186" t="s">
        <v>2810</v>
      </c>
      <c r="L67" s="186" t="s">
        <v>2810</v>
      </c>
      <c r="M67" s="186" t="s">
        <v>2924</v>
      </c>
      <c r="N67" s="186" t="s">
        <v>2810</v>
      </c>
      <c r="O67" s="186" t="s">
        <v>2810</v>
      </c>
      <c r="P67" s="186" t="s">
        <v>2924</v>
      </c>
      <c r="Q67" s="186" t="s">
        <v>2810</v>
      </c>
      <c r="R67" s="186" t="s">
        <v>2810</v>
      </c>
      <c r="S67" s="186" t="s">
        <v>2924</v>
      </c>
      <c r="T67" s="186" t="s">
        <v>2810</v>
      </c>
      <c r="U67" s="186" t="s">
        <v>2810</v>
      </c>
      <c r="V67" s="186" t="s">
        <v>2924</v>
      </c>
      <c r="W67" s="186" t="s">
        <v>2810</v>
      </c>
      <c r="X67" s="186" t="s">
        <v>2810</v>
      </c>
      <c r="Y67" s="186" t="s">
        <v>2924</v>
      </c>
      <c r="Z67" s="186" t="s">
        <v>2810</v>
      </c>
      <c r="AA67" s="186" t="s">
        <v>2810</v>
      </c>
      <c r="AB67" s="186" t="s">
        <v>2924</v>
      </c>
      <c r="AC67" s="186" t="s">
        <v>2810</v>
      </c>
      <c r="AD67" s="186" t="s">
        <v>2810</v>
      </c>
      <c r="AE67" s="186" t="s">
        <v>2924</v>
      </c>
      <c r="AF67" s="186" t="s">
        <v>2810</v>
      </c>
      <c r="AG67" s="186" t="s">
        <v>2810</v>
      </c>
      <c r="AH67" s="186" t="s">
        <v>2924</v>
      </c>
      <c r="AI67" s="186" t="s">
        <v>2810</v>
      </c>
      <c r="AJ67" s="186" t="s">
        <v>2810</v>
      </c>
      <c r="AK67" s="186" t="s">
        <v>2924</v>
      </c>
      <c r="AL67" s="186" t="s">
        <v>2810</v>
      </c>
      <c r="AM67" s="186" t="s">
        <v>2810</v>
      </c>
      <c r="AN67" s="186" t="s">
        <v>2924</v>
      </c>
      <c r="AO67" s="186" t="s">
        <v>2810</v>
      </c>
      <c r="AP67" s="186" t="s">
        <v>2810</v>
      </c>
      <c r="AQ67" s="186" t="s">
        <v>2924</v>
      </c>
      <c r="AR67" s="186" t="s">
        <v>2810</v>
      </c>
      <c r="AS67" s="186" t="s">
        <v>2810</v>
      </c>
      <c r="AT67" s="186" t="s">
        <v>2924</v>
      </c>
      <c r="AU67" s="186" t="s">
        <v>2810</v>
      </c>
      <c r="AV67" s="186" t="s">
        <v>2810</v>
      </c>
      <c r="AW67" s="186" t="s">
        <v>2924</v>
      </c>
      <c r="AX67" s="186" t="s">
        <v>2810</v>
      </c>
      <c r="AY67" s="186" t="s">
        <v>2810</v>
      </c>
      <c r="AZ67" s="186" t="s">
        <v>2924</v>
      </c>
      <c r="BA67" s="186" t="s">
        <v>2810</v>
      </c>
      <c r="BB67" s="186" t="s">
        <v>2810</v>
      </c>
      <c r="BC67" s="186" t="s">
        <v>2924</v>
      </c>
      <c r="BD67" s="186" t="s">
        <v>2810</v>
      </c>
      <c r="BE67" s="186" t="s">
        <v>2810</v>
      </c>
      <c r="BF67" s="186" t="s">
        <v>2924</v>
      </c>
      <c r="BG67" s="186" t="s">
        <v>2810</v>
      </c>
      <c r="BH67" s="186" t="s">
        <v>2810</v>
      </c>
      <c r="BI67" s="186" t="s">
        <v>2924</v>
      </c>
      <c r="BJ67" s="186" t="s">
        <v>2810</v>
      </c>
      <c r="BK67" s="186" t="s">
        <v>2810</v>
      </c>
      <c r="BL67" s="186" t="s">
        <v>2924</v>
      </c>
      <c r="BM67" s="186" t="s">
        <v>2810</v>
      </c>
      <c r="BN67" s="186" t="s">
        <v>2810</v>
      </c>
      <c r="BO67" s="186" t="s">
        <v>2924</v>
      </c>
      <c r="BP67" s="186" t="s">
        <v>2810</v>
      </c>
      <c r="BQ67" s="186" t="s">
        <v>2810</v>
      </c>
      <c r="BR67" s="186" t="s">
        <v>2924</v>
      </c>
      <c r="BS67" s="186" t="s">
        <v>2810</v>
      </c>
      <c r="BT67" s="186" t="s">
        <v>2810</v>
      </c>
      <c r="BU67" s="186" t="s">
        <v>2924</v>
      </c>
      <c r="BV67" s="186" t="s">
        <v>2810</v>
      </c>
      <c r="BW67" s="186" t="s">
        <v>2810</v>
      </c>
      <c r="BX67" s="186" t="s">
        <v>2924</v>
      </c>
      <c r="BY67" s="186" t="s">
        <v>2810</v>
      </c>
      <c r="BZ67" s="186" t="s">
        <v>2810</v>
      </c>
      <c r="CA67" s="186" t="s">
        <v>2924</v>
      </c>
      <c r="CB67" s="186" t="s">
        <v>2810</v>
      </c>
      <c r="CC67" s="186" t="s">
        <v>2810</v>
      </c>
      <c r="CD67" s="186" t="s">
        <v>2924</v>
      </c>
      <c r="CE67" s="186" t="s">
        <v>2810</v>
      </c>
      <c r="CF67" s="186" t="s">
        <v>2810</v>
      </c>
      <c r="CG67" s="186" t="s">
        <v>2924</v>
      </c>
      <c r="CH67" s="186" t="s">
        <v>2810</v>
      </c>
      <c r="CI67" s="186" t="s">
        <v>2810</v>
      </c>
      <c r="CJ67" s="186" t="s">
        <v>2924</v>
      </c>
      <c r="CK67" s="186" t="s">
        <v>2810</v>
      </c>
      <c r="CL67" s="186" t="s">
        <v>2810</v>
      </c>
      <c r="CM67" s="186" t="s">
        <v>2924</v>
      </c>
      <c r="CN67" s="186" t="s">
        <v>2810</v>
      </c>
      <c r="CO67" s="186" t="s">
        <v>2810</v>
      </c>
      <c r="CP67" s="186" t="s">
        <v>2924</v>
      </c>
      <c r="CQ67" s="186" t="s">
        <v>2810</v>
      </c>
      <c r="CR67" s="186" t="s">
        <v>2810</v>
      </c>
      <c r="CS67" s="186" t="s">
        <v>2924</v>
      </c>
      <c r="CT67" s="186" t="s">
        <v>2810</v>
      </c>
      <c r="CU67" s="186" t="s">
        <v>2810</v>
      </c>
      <c r="CV67" s="186" t="s">
        <v>2924</v>
      </c>
      <c r="CW67" s="186" t="s">
        <v>2810</v>
      </c>
      <c r="CX67" s="186" t="s">
        <v>2810</v>
      </c>
      <c r="CY67" s="186" t="s">
        <v>2924</v>
      </c>
      <c r="CZ67" s="186" t="s">
        <v>2810</v>
      </c>
      <c r="DA67" s="186" t="s">
        <v>2810</v>
      </c>
      <c r="DB67" s="186" t="s">
        <v>2924</v>
      </c>
      <c r="DC67" s="186" t="s">
        <v>2810</v>
      </c>
      <c r="DD67" s="186" t="s">
        <v>2810</v>
      </c>
      <c r="DE67" s="186" t="s">
        <v>2924</v>
      </c>
      <c r="DF67" s="186" t="s">
        <v>2810</v>
      </c>
      <c r="DG67" s="186" t="s">
        <v>2810</v>
      </c>
      <c r="DH67" s="186" t="s">
        <v>2924</v>
      </c>
      <c r="DI67" s="186" t="s">
        <v>2810</v>
      </c>
      <c r="DJ67" s="186" t="s">
        <v>2810</v>
      </c>
      <c r="DK67" s="186" t="s">
        <v>2924</v>
      </c>
      <c r="DL67" s="186" t="s">
        <v>2810</v>
      </c>
      <c r="DM67" s="186" t="s">
        <v>2810</v>
      </c>
      <c r="DN67" s="186" t="s">
        <v>2924</v>
      </c>
      <c r="DO67" s="186" t="s">
        <v>2810</v>
      </c>
      <c r="DP67" s="186" t="s">
        <v>2810</v>
      </c>
      <c r="DQ67" s="186" t="s">
        <v>2924</v>
      </c>
      <c r="DR67" s="186" t="s">
        <v>2810</v>
      </c>
      <c r="DS67" s="186" t="s">
        <v>2810</v>
      </c>
      <c r="DT67" s="186" t="s">
        <v>2924</v>
      </c>
      <c r="DU67" s="186" t="s">
        <v>2810</v>
      </c>
      <c r="DV67" s="186" t="s">
        <v>2810</v>
      </c>
      <c r="DW67" s="186" t="s">
        <v>2924</v>
      </c>
      <c r="DX67" s="186" t="s">
        <v>2810</v>
      </c>
      <c r="DY67" s="186" t="s">
        <v>2810</v>
      </c>
      <c r="DZ67" s="186" t="s">
        <v>2924</v>
      </c>
      <c r="EA67" s="186" t="s">
        <v>2810</v>
      </c>
      <c r="EB67" s="186" t="s">
        <v>2810</v>
      </c>
      <c r="EC67" s="186" t="s">
        <v>2924</v>
      </c>
      <c r="ED67" s="186" t="s">
        <v>2810</v>
      </c>
      <c r="EE67" s="186" t="s">
        <v>2810</v>
      </c>
      <c r="EF67" s="186" t="s">
        <v>2924</v>
      </c>
      <c r="EG67" s="186" t="s">
        <v>2810</v>
      </c>
      <c r="EH67" s="186" t="s">
        <v>2810</v>
      </c>
      <c r="EI67" s="186" t="s">
        <v>2924</v>
      </c>
      <c r="EJ67" s="186" t="s">
        <v>2810</v>
      </c>
      <c r="EK67" s="186" t="s">
        <v>2810</v>
      </c>
      <c r="EL67" s="186" t="s">
        <v>2924</v>
      </c>
      <c r="EM67" s="186" t="s">
        <v>2810</v>
      </c>
      <c r="EN67" s="186" t="s">
        <v>2810</v>
      </c>
      <c r="EO67" s="186" t="s">
        <v>2924</v>
      </c>
      <c r="EP67" s="186" t="s">
        <v>2810</v>
      </c>
      <c r="EQ67" s="186" t="s">
        <v>2810</v>
      </c>
      <c r="ER67" s="186" t="s">
        <v>2924</v>
      </c>
      <c r="ES67" s="186" t="s">
        <v>2810</v>
      </c>
      <c r="ET67" s="186" t="s">
        <v>2810</v>
      </c>
    </row>
    <row r="68" spans="1:150" x14ac:dyDescent="0.3">
      <c r="A68" s="1"/>
      <c r="B68" s="185" t="s">
        <v>3319</v>
      </c>
      <c r="C68" s="185" t="s">
        <v>52</v>
      </c>
      <c r="D68" s="185" t="s">
        <v>3290</v>
      </c>
      <c r="E68" s="185" t="s">
        <v>3320</v>
      </c>
      <c r="F68" s="185" t="s">
        <v>3321</v>
      </c>
      <c r="G68" s="186" t="s">
        <v>2924</v>
      </c>
      <c r="H68" s="186" t="s">
        <v>2810</v>
      </c>
      <c r="I68" s="186" t="s">
        <v>3293</v>
      </c>
      <c r="J68" s="186" t="s">
        <v>2924</v>
      </c>
      <c r="K68" s="186" t="s">
        <v>2810</v>
      </c>
      <c r="L68" s="186" t="s">
        <v>3294</v>
      </c>
      <c r="M68" s="186" t="s">
        <v>2924</v>
      </c>
      <c r="N68" s="186" t="s">
        <v>2810</v>
      </c>
      <c r="O68" s="186" t="s">
        <v>3295</v>
      </c>
      <c r="P68" s="186" t="s">
        <v>2924</v>
      </c>
      <c r="Q68" s="186" t="s">
        <v>2810</v>
      </c>
      <c r="R68" s="186" t="s">
        <v>3296</v>
      </c>
      <c r="S68" s="186" t="s">
        <v>2924</v>
      </c>
      <c r="T68" s="186" t="s">
        <v>2810</v>
      </c>
      <c r="U68" s="186" t="s">
        <v>2810</v>
      </c>
      <c r="V68" s="186" t="s">
        <v>2924</v>
      </c>
      <c r="W68" s="186" t="s">
        <v>2810</v>
      </c>
      <c r="X68" s="186" t="s">
        <v>2810</v>
      </c>
      <c r="Y68" s="186" t="s">
        <v>2924</v>
      </c>
      <c r="Z68" s="186" t="s">
        <v>2810</v>
      </c>
      <c r="AA68" s="186" t="s">
        <v>3297</v>
      </c>
      <c r="AB68" s="186" t="s">
        <v>2924</v>
      </c>
      <c r="AC68" s="186" t="s">
        <v>2810</v>
      </c>
      <c r="AD68" s="186" t="s">
        <v>3298</v>
      </c>
      <c r="AE68" s="186" t="s">
        <v>2924</v>
      </c>
      <c r="AF68" s="186" t="s">
        <v>2810</v>
      </c>
      <c r="AG68" s="186" t="s">
        <v>3299</v>
      </c>
      <c r="AH68" s="186" t="s">
        <v>2924</v>
      </c>
      <c r="AI68" s="186" t="s">
        <v>2810</v>
      </c>
      <c r="AJ68" s="186" t="s">
        <v>3300</v>
      </c>
      <c r="AK68" s="186" t="s">
        <v>2924</v>
      </c>
      <c r="AL68" s="186" t="s">
        <v>2810</v>
      </c>
      <c r="AM68" s="186" t="s">
        <v>3301</v>
      </c>
      <c r="AN68" s="186" t="s">
        <v>2924</v>
      </c>
      <c r="AO68" s="186" t="s">
        <v>2810</v>
      </c>
      <c r="AP68" s="186" t="s">
        <v>3302</v>
      </c>
      <c r="AQ68" s="186" t="s">
        <v>2924</v>
      </c>
      <c r="AR68" s="186" t="s">
        <v>2810</v>
      </c>
      <c r="AS68" s="186" t="s">
        <v>3303</v>
      </c>
      <c r="AT68" s="186" t="s">
        <v>2924</v>
      </c>
      <c r="AU68" s="186" t="s">
        <v>2810</v>
      </c>
      <c r="AV68" s="186" t="s">
        <v>3303</v>
      </c>
      <c r="AW68" s="186" t="s">
        <v>2924</v>
      </c>
      <c r="AX68" s="186" t="s">
        <v>2810</v>
      </c>
      <c r="AY68" s="186" t="s">
        <v>3303</v>
      </c>
      <c r="AZ68" s="186" t="s">
        <v>2924</v>
      </c>
      <c r="BA68" s="186" t="s">
        <v>2810</v>
      </c>
      <c r="BB68" s="186" t="s">
        <v>3303</v>
      </c>
      <c r="BC68" s="186" t="s">
        <v>2924</v>
      </c>
      <c r="BD68" s="186" t="s">
        <v>2810</v>
      </c>
      <c r="BE68" s="186" t="s">
        <v>3303</v>
      </c>
      <c r="BF68" s="186" t="s">
        <v>2924</v>
      </c>
      <c r="BG68" s="186" t="s">
        <v>2810</v>
      </c>
      <c r="BH68" s="186" t="s">
        <v>3303</v>
      </c>
      <c r="BI68" s="186" t="s">
        <v>2924</v>
      </c>
      <c r="BJ68" s="186" t="s">
        <v>2810</v>
      </c>
      <c r="BK68" s="186" t="s">
        <v>3303</v>
      </c>
      <c r="BL68" s="186" t="s">
        <v>2924</v>
      </c>
      <c r="BM68" s="186" t="s">
        <v>2810</v>
      </c>
      <c r="BN68" s="186" t="s">
        <v>3303</v>
      </c>
      <c r="BO68" s="186" t="s">
        <v>2924</v>
      </c>
      <c r="BP68" s="186" t="s">
        <v>2810</v>
      </c>
      <c r="BQ68" s="186" t="s">
        <v>3304</v>
      </c>
      <c r="BR68" s="186" t="s">
        <v>2924</v>
      </c>
      <c r="BS68" s="186" t="s">
        <v>2810</v>
      </c>
      <c r="BT68" s="186" t="s">
        <v>3305</v>
      </c>
      <c r="BU68" s="186" t="s">
        <v>2924</v>
      </c>
      <c r="BV68" s="186" t="s">
        <v>2810</v>
      </c>
      <c r="BW68" s="186" t="s">
        <v>3303</v>
      </c>
      <c r="BX68" s="186" t="s">
        <v>2924</v>
      </c>
      <c r="BY68" s="186" t="s">
        <v>2810</v>
      </c>
      <c r="BZ68" s="186" t="s">
        <v>3306</v>
      </c>
      <c r="CA68" s="186" t="s">
        <v>2924</v>
      </c>
      <c r="CB68" s="186" t="s">
        <v>2810</v>
      </c>
      <c r="CC68" s="186" t="s">
        <v>3303</v>
      </c>
      <c r="CD68" s="186" t="s">
        <v>2924</v>
      </c>
      <c r="CE68" s="186" t="s">
        <v>2810</v>
      </c>
      <c r="CF68" s="186" t="s">
        <v>3303</v>
      </c>
      <c r="CG68" s="186" t="s">
        <v>2924</v>
      </c>
      <c r="CH68" s="186" t="s">
        <v>2810</v>
      </c>
      <c r="CI68" s="186" t="s">
        <v>3303</v>
      </c>
      <c r="CJ68" s="186" t="s">
        <v>2924</v>
      </c>
      <c r="CK68" s="186" t="s">
        <v>2810</v>
      </c>
      <c r="CL68" s="186" t="s">
        <v>3303</v>
      </c>
      <c r="CM68" s="186" t="s">
        <v>2924</v>
      </c>
      <c r="CN68" s="186" t="s">
        <v>2810</v>
      </c>
      <c r="CO68" s="186" t="s">
        <v>3303</v>
      </c>
      <c r="CP68" s="186" t="s">
        <v>2924</v>
      </c>
      <c r="CQ68" s="186" t="s">
        <v>2810</v>
      </c>
      <c r="CR68" s="186" t="s">
        <v>3303</v>
      </c>
      <c r="CS68" s="186" t="s">
        <v>2924</v>
      </c>
      <c r="CT68" s="186" t="s">
        <v>2810</v>
      </c>
      <c r="CU68" s="186" t="s">
        <v>3303</v>
      </c>
      <c r="CV68" s="186" t="s">
        <v>2924</v>
      </c>
      <c r="CW68" s="186" t="s">
        <v>2810</v>
      </c>
      <c r="CX68" s="186" t="s">
        <v>3307</v>
      </c>
      <c r="CY68" s="186" t="s">
        <v>2924</v>
      </c>
      <c r="CZ68" s="186" t="s">
        <v>2810</v>
      </c>
      <c r="DA68" s="186" t="s">
        <v>3308</v>
      </c>
      <c r="DB68" s="186" t="s">
        <v>2924</v>
      </c>
      <c r="DC68" s="186" t="s">
        <v>2810</v>
      </c>
      <c r="DD68" s="186" t="s">
        <v>3309</v>
      </c>
      <c r="DE68" s="186" t="s">
        <v>2924</v>
      </c>
      <c r="DF68" s="186" t="s">
        <v>2810</v>
      </c>
      <c r="DG68" s="186" t="s">
        <v>3310</v>
      </c>
      <c r="DH68" s="186" t="s">
        <v>2924</v>
      </c>
      <c r="DI68" s="186" t="s">
        <v>2810</v>
      </c>
      <c r="DJ68" s="186" t="s">
        <v>3311</v>
      </c>
      <c r="DK68" s="186" t="s">
        <v>2924</v>
      </c>
      <c r="DL68" s="186" t="s">
        <v>2810</v>
      </c>
      <c r="DM68" s="186" t="s">
        <v>3312</v>
      </c>
      <c r="DN68" s="186" t="s">
        <v>2924</v>
      </c>
      <c r="DO68" s="186" t="s">
        <v>2810</v>
      </c>
      <c r="DP68" s="186" t="s">
        <v>2810</v>
      </c>
      <c r="DQ68" s="186" t="s">
        <v>2924</v>
      </c>
      <c r="DR68" s="186" t="s">
        <v>2810</v>
      </c>
      <c r="DS68" s="186" t="s">
        <v>2810</v>
      </c>
      <c r="DT68" s="186" t="s">
        <v>2924</v>
      </c>
      <c r="DU68" s="186" t="s">
        <v>2810</v>
      </c>
      <c r="DV68" s="186" t="s">
        <v>2810</v>
      </c>
      <c r="DW68" s="186" t="s">
        <v>2924</v>
      </c>
      <c r="DX68" s="186" t="s">
        <v>2810</v>
      </c>
      <c r="DY68" s="186" t="s">
        <v>2810</v>
      </c>
      <c r="DZ68" s="186" t="s">
        <v>2924</v>
      </c>
      <c r="EA68" s="186" t="s">
        <v>2810</v>
      </c>
      <c r="EB68" s="186" t="s">
        <v>2810</v>
      </c>
      <c r="EC68" s="186" t="s">
        <v>2924</v>
      </c>
      <c r="ED68" s="186" t="s">
        <v>2810</v>
      </c>
      <c r="EE68" s="186" t="s">
        <v>2810</v>
      </c>
      <c r="EF68" s="186" t="s">
        <v>2924</v>
      </c>
      <c r="EG68" s="186" t="s">
        <v>2810</v>
      </c>
      <c r="EH68" s="186" t="s">
        <v>2810</v>
      </c>
      <c r="EI68" s="186" t="s">
        <v>2924</v>
      </c>
      <c r="EJ68" s="186" t="s">
        <v>2810</v>
      </c>
      <c r="EK68" s="186" t="s">
        <v>2810</v>
      </c>
      <c r="EL68" s="186" t="s">
        <v>2924</v>
      </c>
      <c r="EM68" s="186" t="s">
        <v>2810</v>
      </c>
      <c r="EN68" s="186" t="s">
        <v>3313</v>
      </c>
      <c r="EO68" s="186" t="s">
        <v>2924</v>
      </c>
      <c r="EP68" s="186" t="s">
        <v>2810</v>
      </c>
      <c r="EQ68" s="186" t="s">
        <v>3314</v>
      </c>
      <c r="ER68" s="186" t="s">
        <v>2924</v>
      </c>
      <c r="ES68" s="186" t="s">
        <v>2810</v>
      </c>
      <c r="ET68" s="186" t="s">
        <v>3315</v>
      </c>
    </row>
    <row r="69" spans="1:150" x14ac:dyDescent="0.3">
      <c r="A69" s="1"/>
      <c r="B69" s="184" t="s">
        <v>3322</v>
      </c>
      <c r="C69" s="184" t="s">
        <v>644</v>
      </c>
      <c r="D69" s="184" t="s">
        <v>1010</v>
      </c>
      <c r="E69" s="184" t="s">
        <v>3323</v>
      </c>
      <c r="F69" s="184" t="s">
        <v>3324</v>
      </c>
      <c r="G69" s="184" t="s">
        <v>2924</v>
      </c>
      <c r="H69" s="184" t="s">
        <v>2810</v>
      </c>
      <c r="I69" s="184" t="s">
        <v>2810</v>
      </c>
      <c r="J69" s="184" t="s">
        <v>2924</v>
      </c>
      <c r="K69" s="184" t="s">
        <v>2810</v>
      </c>
      <c r="L69" s="184" t="s">
        <v>2810</v>
      </c>
      <c r="M69" s="184" t="s">
        <v>2924</v>
      </c>
      <c r="N69" s="184" t="s">
        <v>2810</v>
      </c>
      <c r="O69" s="184" t="s">
        <v>3325</v>
      </c>
      <c r="P69" s="184" t="s">
        <v>2924</v>
      </c>
      <c r="Q69" s="184" t="s">
        <v>2810</v>
      </c>
      <c r="R69" s="184" t="s">
        <v>3326</v>
      </c>
      <c r="S69" s="184" t="s">
        <v>2924</v>
      </c>
      <c r="T69" s="184" t="s">
        <v>2810</v>
      </c>
      <c r="U69" s="184" t="s">
        <v>3327</v>
      </c>
      <c r="V69" s="184" t="s">
        <v>2924</v>
      </c>
      <c r="W69" s="184" t="s">
        <v>2810</v>
      </c>
      <c r="X69" s="184" t="s">
        <v>2810</v>
      </c>
      <c r="Y69" s="184" t="s">
        <v>2924</v>
      </c>
      <c r="Z69" s="184" t="s">
        <v>2810</v>
      </c>
      <c r="AA69" s="184" t="s">
        <v>3328</v>
      </c>
      <c r="AB69" s="184" t="s">
        <v>2924</v>
      </c>
      <c r="AC69" s="184" t="s">
        <v>2810</v>
      </c>
      <c r="AD69" s="184" t="s">
        <v>3329</v>
      </c>
      <c r="AE69" s="184" t="s">
        <v>2924</v>
      </c>
      <c r="AF69" s="184" t="s">
        <v>2810</v>
      </c>
      <c r="AG69" s="184" t="s">
        <v>3330</v>
      </c>
      <c r="AH69" s="184" t="s">
        <v>2924</v>
      </c>
      <c r="AI69" s="184" t="s">
        <v>3331</v>
      </c>
      <c r="AJ69" s="184" t="s">
        <v>3332</v>
      </c>
      <c r="AK69" s="184" t="s">
        <v>2924</v>
      </c>
      <c r="AL69" s="184" t="s">
        <v>2810</v>
      </c>
      <c r="AM69" s="184" t="s">
        <v>3333</v>
      </c>
      <c r="AN69" s="184" t="s">
        <v>2924</v>
      </c>
      <c r="AO69" s="184" t="s">
        <v>2810</v>
      </c>
      <c r="AP69" s="184" t="s">
        <v>2810</v>
      </c>
      <c r="AQ69" s="184" t="s">
        <v>2924</v>
      </c>
      <c r="AR69" s="184" t="s">
        <v>2810</v>
      </c>
      <c r="AS69" s="184" t="s">
        <v>3334</v>
      </c>
      <c r="AT69" s="184" t="s">
        <v>2924</v>
      </c>
      <c r="AU69" s="184" t="s">
        <v>2810</v>
      </c>
      <c r="AV69" s="184" t="s">
        <v>3334</v>
      </c>
      <c r="AW69" s="184" t="s">
        <v>2924</v>
      </c>
      <c r="AX69" s="184" t="s">
        <v>2810</v>
      </c>
      <c r="AY69" s="184" t="s">
        <v>3334</v>
      </c>
      <c r="AZ69" s="184" t="s">
        <v>2924</v>
      </c>
      <c r="BA69" s="184" t="s">
        <v>2810</v>
      </c>
      <c r="BB69" s="184" t="s">
        <v>3334</v>
      </c>
      <c r="BC69" s="184" t="s">
        <v>2924</v>
      </c>
      <c r="BD69" s="184" t="s">
        <v>3171</v>
      </c>
      <c r="BE69" s="184" t="s">
        <v>3335</v>
      </c>
      <c r="BF69" s="184" t="s">
        <v>2924</v>
      </c>
      <c r="BG69" s="184" t="s">
        <v>2810</v>
      </c>
      <c r="BH69" s="184" t="s">
        <v>3334</v>
      </c>
      <c r="BI69" s="184" t="s">
        <v>2924</v>
      </c>
      <c r="BJ69" s="184" t="s">
        <v>2810</v>
      </c>
      <c r="BK69" s="184" t="s">
        <v>3334</v>
      </c>
      <c r="BL69" s="184" t="s">
        <v>2924</v>
      </c>
      <c r="BM69" s="184" t="s">
        <v>2810</v>
      </c>
      <c r="BN69" s="184" t="s">
        <v>3334</v>
      </c>
      <c r="BO69" s="184" t="s">
        <v>2924</v>
      </c>
      <c r="BP69" s="184" t="s">
        <v>2810</v>
      </c>
      <c r="BQ69" s="184" t="s">
        <v>3336</v>
      </c>
      <c r="BR69" s="184" t="s">
        <v>2924</v>
      </c>
      <c r="BS69" s="184" t="s">
        <v>2810</v>
      </c>
      <c r="BT69" s="184" t="s">
        <v>3337</v>
      </c>
      <c r="BU69" s="184" t="s">
        <v>2924</v>
      </c>
      <c r="BV69" s="184" t="s">
        <v>2810</v>
      </c>
      <c r="BW69" s="184" t="s">
        <v>3334</v>
      </c>
      <c r="BX69" s="184" t="s">
        <v>2924</v>
      </c>
      <c r="BY69" s="184" t="s">
        <v>2810</v>
      </c>
      <c r="BZ69" s="184" t="s">
        <v>3338</v>
      </c>
      <c r="CA69" s="184" t="s">
        <v>2924</v>
      </c>
      <c r="CB69" s="184" t="s">
        <v>3339</v>
      </c>
      <c r="CC69" s="184" t="s">
        <v>3340</v>
      </c>
      <c r="CD69" s="184" t="s">
        <v>2924</v>
      </c>
      <c r="CE69" s="184" t="s">
        <v>2810</v>
      </c>
      <c r="CF69" s="184" t="s">
        <v>3334</v>
      </c>
      <c r="CG69" s="184" t="s">
        <v>2924</v>
      </c>
      <c r="CH69" s="184" t="s">
        <v>2810</v>
      </c>
      <c r="CI69" s="184" t="s">
        <v>3334</v>
      </c>
      <c r="CJ69" s="184" t="s">
        <v>2924</v>
      </c>
      <c r="CK69" s="184" t="s">
        <v>2810</v>
      </c>
      <c r="CL69" s="184" t="s">
        <v>3334</v>
      </c>
      <c r="CM69" s="184" t="s">
        <v>2924</v>
      </c>
      <c r="CN69" s="184" t="s">
        <v>2810</v>
      </c>
      <c r="CO69" s="184" t="s">
        <v>3334</v>
      </c>
      <c r="CP69" s="184" t="s">
        <v>2924</v>
      </c>
      <c r="CQ69" s="184" t="s">
        <v>2810</v>
      </c>
      <c r="CR69" s="184" t="s">
        <v>2810</v>
      </c>
      <c r="CS69" s="184" t="s">
        <v>2924</v>
      </c>
      <c r="CT69" s="184" t="s">
        <v>2810</v>
      </c>
      <c r="CU69" s="184" t="s">
        <v>3334</v>
      </c>
      <c r="CV69" s="184" t="s">
        <v>2924</v>
      </c>
      <c r="CW69" s="184" t="s">
        <v>2810</v>
      </c>
      <c r="CX69" s="184" t="s">
        <v>3341</v>
      </c>
      <c r="CY69" s="184" t="s">
        <v>2924</v>
      </c>
      <c r="CZ69" s="184" t="s">
        <v>2810</v>
      </c>
      <c r="DA69" s="184" t="s">
        <v>3342</v>
      </c>
      <c r="DB69" s="184" t="s">
        <v>2924</v>
      </c>
      <c r="DC69" s="184" t="s">
        <v>2810</v>
      </c>
      <c r="DD69" s="184" t="s">
        <v>3343</v>
      </c>
      <c r="DE69" s="184" t="s">
        <v>2924</v>
      </c>
      <c r="DF69" s="184" t="s">
        <v>2810</v>
      </c>
      <c r="DG69" s="184" t="s">
        <v>3344</v>
      </c>
      <c r="DH69" s="184" t="s">
        <v>2924</v>
      </c>
      <c r="DI69" s="184" t="s">
        <v>2810</v>
      </c>
      <c r="DJ69" s="184" t="s">
        <v>3345</v>
      </c>
      <c r="DK69" s="184" t="s">
        <v>2924</v>
      </c>
      <c r="DL69" s="184" t="s">
        <v>2810</v>
      </c>
      <c r="DM69" s="184" t="s">
        <v>3346</v>
      </c>
      <c r="DN69" s="184" t="s">
        <v>2924</v>
      </c>
      <c r="DO69" s="184" t="s">
        <v>2810</v>
      </c>
      <c r="DP69" s="184" t="s">
        <v>3347</v>
      </c>
      <c r="DQ69" s="184" t="s">
        <v>2924</v>
      </c>
      <c r="DR69" s="184" t="s">
        <v>2810</v>
      </c>
      <c r="DS69" s="184" t="s">
        <v>2810</v>
      </c>
      <c r="DT69" s="184" t="s">
        <v>2924</v>
      </c>
      <c r="DU69" s="184" t="s">
        <v>2810</v>
      </c>
      <c r="DV69" s="184" t="s">
        <v>2810</v>
      </c>
      <c r="DW69" s="184" t="s">
        <v>2924</v>
      </c>
      <c r="DX69" s="184" t="s">
        <v>2810</v>
      </c>
      <c r="DY69" s="184" t="s">
        <v>3348</v>
      </c>
      <c r="DZ69" s="184" t="s">
        <v>2924</v>
      </c>
      <c r="EA69" s="184" t="s">
        <v>2810</v>
      </c>
      <c r="EB69" s="184" t="s">
        <v>3349</v>
      </c>
      <c r="EC69" s="184" t="s">
        <v>2924</v>
      </c>
      <c r="ED69" s="184" t="s">
        <v>2810</v>
      </c>
      <c r="EE69" s="184" t="s">
        <v>3350</v>
      </c>
      <c r="EF69" s="184" t="s">
        <v>2924</v>
      </c>
      <c r="EG69" s="184" t="s">
        <v>2810</v>
      </c>
      <c r="EH69" s="184" t="s">
        <v>3351</v>
      </c>
      <c r="EI69" s="184" t="s">
        <v>2924</v>
      </c>
      <c r="EJ69" s="184" t="s">
        <v>2810</v>
      </c>
      <c r="EK69" s="184" t="s">
        <v>3334</v>
      </c>
      <c r="EL69" s="184" t="s">
        <v>2924</v>
      </c>
      <c r="EM69" s="184" t="s">
        <v>2810</v>
      </c>
      <c r="EN69" s="184" t="s">
        <v>3352</v>
      </c>
      <c r="EO69" s="184" t="s">
        <v>2924</v>
      </c>
      <c r="EP69" s="184" t="s">
        <v>3353</v>
      </c>
      <c r="EQ69" s="184" t="s">
        <v>2810</v>
      </c>
      <c r="ER69" s="184" t="s">
        <v>2924</v>
      </c>
      <c r="ES69" s="184" t="s">
        <v>2810</v>
      </c>
      <c r="ET69" s="184" t="s">
        <v>3171</v>
      </c>
    </row>
    <row r="70" spans="1:150" x14ac:dyDescent="0.3">
      <c r="A70" s="1"/>
      <c r="B70" s="185" t="s">
        <v>3354</v>
      </c>
      <c r="C70" s="185" t="s">
        <v>644</v>
      </c>
      <c r="D70" s="185" t="s">
        <v>1010</v>
      </c>
      <c r="E70" s="185" t="s">
        <v>3355</v>
      </c>
      <c r="F70" s="185" t="s">
        <v>3356</v>
      </c>
      <c r="G70" s="186" t="s">
        <v>2924</v>
      </c>
      <c r="H70" s="186" t="s">
        <v>2810</v>
      </c>
      <c r="I70" s="186" t="s">
        <v>2810</v>
      </c>
      <c r="J70" s="186" t="s">
        <v>2924</v>
      </c>
      <c r="K70" s="186" t="s">
        <v>2810</v>
      </c>
      <c r="L70" s="186" t="s">
        <v>2810</v>
      </c>
      <c r="M70" s="186" t="s">
        <v>2924</v>
      </c>
      <c r="N70" s="186" t="s">
        <v>2810</v>
      </c>
      <c r="O70" s="186" t="s">
        <v>2810</v>
      </c>
      <c r="P70" s="186" t="s">
        <v>2924</v>
      </c>
      <c r="Q70" s="186" t="s">
        <v>2810</v>
      </c>
      <c r="R70" s="186" t="s">
        <v>2810</v>
      </c>
      <c r="S70" s="186" t="s">
        <v>2924</v>
      </c>
      <c r="T70" s="186" t="s">
        <v>2810</v>
      </c>
      <c r="U70" s="186" t="s">
        <v>2810</v>
      </c>
      <c r="V70" s="186" t="s">
        <v>2924</v>
      </c>
      <c r="W70" s="186" t="s">
        <v>2810</v>
      </c>
      <c r="X70" s="186" t="s">
        <v>2810</v>
      </c>
      <c r="Y70" s="186" t="s">
        <v>2924</v>
      </c>
      <c r="Z70" s="186" t="s">
        <v>2810</v>
      </c>
      <c r="AA70" s="186" t="s">
        <v>2810</v>
      </c>
      <c r="AB70" s="186" t="s">
        <v>2924</v>
      </c>
      <c r="AC70" s="186" t="s">
        <v>2810</v>
      </c>
      <c r="AD70" s="186" t="s">
        <v>2810</v>
      </c>
      <c r="AE70" s="186" t="s">
        <v>2924</v>
      </c>
      <c r="AF70" s="186" t="s">
        <v>2810</v>
      </c>
      <c r="AG70" s="186" t="s">
        <v>2810</v>
      </c>
      <c r="AH70" s="186" t="s">
        <v>2924</v>
      </c>
      <c r="AI70" s="186" t="s">
        <v>2810</v>
      </c>
      <c r="AJ70" s="186" t="s">
        <v>2810</v>
      </c>
      <c r="AK70" s="186" t="s">
        <v>2924</v>
      </c>
      <c r="AL70" s="186" t="s">
        <v>2810</v>
      </c>
      <c r="AM70" s="186" t="s">
        <v>2810</v>
      </c>
      <c r="AN70" s="186" t="s">
        <v>2924</v>
      </c>
      <c r="AO70" s="186" t="s">
        <v>2810</v>
      </c>
      <c r="AP70" s="186" t="s">
        <v>2810</v>
      </c>
      <c r="AQ70" s="186" t="s">
        <v>2924</v>
      </c>
      <c r="AR70" s="186" t="s">
        <v>2810</v>
      </c>
      <c r="AS70" s="186" t="s">
        <v>2810</v>
      </c>
      <c r="AT70" s="186" t="s">
        <v>2924</v>
      </c>
      <c r="AU70" s="186" t="s">
        <v>2810</v>
      </c>
      <c r="AV70" s="186" t="s">
        <v>2810</v>
      </c>
      <c r="AW70" s="186" t="s">
        <v>2924</v>
      </c>
      <c r="AX70" s="186" t="s">
        <v>2810</v>
      </c>
      <c r="AY70" s="186" t="s">
        <v>2810</v>
      </c>
      <c r="AZ70" s="186" t="s">
        <v>2924</v>
      </c>
      <c r="BA70" s="186" t="s">
        <v>2810</v>
      </c>
      <c r="BB70" s="186" t="s">
        <v>2810</v>
      </c>
      <c r="BC70" s="186" t="s">
        <v>2924</v>
      </c>
      <c r="BD70" s="186" t="s">
        <v>2810</v>
      </c>
      <c r="BE70" s="186" t="s">
        <v>2810</v>
      </c>
      <c r="BF70" s="186" t="s">
        <v>2924</v>
      </c>
      <c r="BG70" s="186" t="s">
        <v>2810</v>
      </c>
      <c r="BH70" s="186" t="s">
        <v>2810</v>
      </c>
      <c r="BI70" s="186" t="s">
        <v>2924</v>
      </c>
      <c r="BJ70" s="186" t="s">
        <v>2810</v>
      </c>
      <c r="BK70" s="186" t="s">
        <v>2810</v>
      </c>
      <c r="BL70" s="186" t="s">
        <v>2924</v>
      </c>
      <c r="BM70" s="186" t="s">
        <v>2810</v>
      </c>
      <c r="BN70" s="186" t="s">
        <v>2810</v>
      </c>
      <c r="BO70" s="186" t="s">
        <v>2924</v>
      </c>
      <c r="BP70" s="186" t="s">
        <v>2810</v>
      </c>
      <c r="BQ70" s="186" t="s">
        <v>2810</v>
      </c>
      <c r="BR70" s="186" t="s">
        <v>2924</v>
      </c>
      <c r="BS70" s="186" t="s">
        <v>2810</v>
      </c>
      <c r="BT70" s="186" t="s">
        <v>2810</v>
      </c>
      <c r="BU70" s="186" t="s">
        <v>2924</v>
      </c>
      <c r="BV70" s="186" t="s">
        <v>2810</v>
      </c>
      <c r="BW70" s="186" t="s">
        <v>2810</v>
      </c>
      <c r="BX70" s="186" t="s">
        <v>2924</v>
      </c>
      <c r="BY70" s="186" t="s">
        <v>2810</v>
      </c>
      <c r="BZ70" s="186" t="s">
        <v>2810</v>
      </c>
      <c r="CA70" s="186" t="s">
        <v>2924</v>
      </c>
      <c r="CB70" s="186" t="s">
        <v>2810</v>
      </c>
      <c r="CC70" s="186" t="s">
        <v>2810</v>
      </c>
      <c r="CD70" s="186" t="s">
        <v>2924</v>
      </c>
      <c r="CE70" s="186" t="s">
        <v>2810</v>
      </c>
      <c r="CF70" s="186" t="s">
        <v>2810</v>
      </c>
      <c r="CG70" s="186" t="s">
        <v>2924</v>
      </c>
      <c r="CH70" s="186" t="s">
        <v>2810</v>
      </c>
      <c r="CI70" s="186" t="s">
        <v>2810</v>
      </c>
      <c r="CJ70" s="186" t="s">
        <v>2924</v>
      </c>
      <c r="CK70" s="186" t="s">
        <v>2810</v>
      </c>
      <c r="CL70" s="186" t="s">
        <v>2810</v>
      </c>
      <c r="CM70" s="186" t="s">
        <v>2924</v>
      </c>
      <c r="CN70" s="186" t="s">
        <v>2810</v>
      </c>
      <c r="CO70" s="186" t="s">
        <v>2810</v>
      </c>
      <c r="CP70" s="186" t="s">
        <v>2924</v>
      </c>
      <c r="CQ70" s="186" t="s">
        <v>2810</v>
      </c>
      <c r="CR70" s="186" t="s">
        <v>2810</v>
      </c>
      <c r="CS70" s="186" t="s">
        <v>2924</v>
      </c>
      <c r="CT70" s="186" t="s">
        <v>2810</v>
      </c>
      <c r="CU70" s="186" t="s">
        <v>2810</v>
      </c>
      <c r="CV70" s="186" t="s">
        <v>2924</v>
      </c>
      <c r="CW70" s="186" t="s">
        <v>2810</v>
      </c>
      <c r="CX70" s="186" t="s">
        <v>2810</v>
      </c>
      <c r="CY70" s="186" t="s">
        <v>2924</v>
      </c>
      <c r="CZ70" s="186" t="s">
        <v>2810</v>
      </c>
      <c r="DA70" s="186" t="s">
        <v>2810</v>
      </c>
      <c r="DB70" s="186" t="s">
        <v>2924</v>
      </c>
      <c r="DC70" s="186" t="s">
        <v>2810</v>
      </c>
      <c r="DD70" s="186" t="s">
        <v>2810</v>
      </c>
      <c r="DE70" s="186" t="s">
        <v>2924</v>
      </c>
      <c r="DF70" s="186" t="s">
        <v>2810</v>
      </c>
      <c r="DG70" s="186" t="s">
        <v>2810</v>
      </c>
      <c r="DH70" s="186" t="s">
        <v>2924</v>
      </c>
      <c r="DI70" s="186" t="s">
        <v>2810</v>
      </c>
      <c r="DJ70" s="186" t="s">
        <v>2810</v>
      </c>
      <c r="DK70" s="186" t="s">
        <v>2924</v>
      </c>
      <c r="DL70" s="186" t="s">
        <v>2810</v>
      </c>
      <c r="DM70" s="186" t="s">
        <v>2810</v>
      </c>
      <c r="DN70" s="186" t="s">
        <v>2924</v>
      </c>
      <c r="DO70" s="186" t="s">
        <v>2810</v>
      </c>
      <c r="DP70" s="186" t="s">
        <v>2810</v>
      </c>
      <c r="DQ70" s="186" t="s">
        <v>2924</v>
      </c>
      <c r="DR70" s="186" t="s">
        <v>2810</v>
      </c>
      <c r="DS70" s="186" t="s">
        <v>2810</v>
      </c>
      <c r="DT70" s="186" t="s">
        <v>2924</v>
      </c>
      <c r="DU70" s="186" t="s">
        <v>2810</v>
      </c>
      <c r="DV70" s="186" t="s">
        <v>2810</v>
      </c>
      <c r="DW70" s="186" t="s">
        <v>2924</v>
      </c>
      <c r="DX70" s="186" t="s">
        <v>2810</v>
      </c>
      <c r="DY70" s="186" t="s">
        <v>2810</v>
      </c>
      <c r="DZ70" s="186" t="s">
        <v>2924</v>
      </c>
      <c r="EA70" s="186" t="s">
        <v>2810</v>
      </c>
      <c r="EB70" s="186" t="s">
        <v>2810</v>
      </c>
      <c r="EC70" s="186" t="s">
        <v>2924</v>
      </c>
      <c r="ED70" s="186" t="s">
        <v>2810</v>
      </c>
      <c r="EE70" s="186" t="s">
        <v>2810</v>
      </c>
      <c r="EF70" s="186" t="s">
        <v>2924</v>
      </c>
      <c r="EG70" s="186" t="s">
        <v>2810</v>
      </c>
      <c r="EH70" s="186" t="s">
        <v>2810</v>
      </c>
      <c r="EI70" s="186" t="s">
        <v>2924</v>
      </c>
      <c r="EJ70" s="186" t="s">
        <v>2810</v>
      </c>
      <c r="EK70" s="186" t="s">
        <v>2810</v>
      </c>
      <c r="EL70" s="186" t="s">
        <v>2924</v>
      </c>
      <c r="EM70" s="186" t="s">
        <v>2810</v>
      </c>
      <c r="EN70" s="186" t="s">
        <v>2810</v>
      </c>
      <c r="EO70" s="186" t="s">
        <v>2924</v>
      </c>
      <c r="EP70" s="186" t="s">
        <v>2810</v>
      </c>
      <c r="EQ70" s="186" t="s">
        <v>2810</v>
      </c>
      <c r="ER70" s="186" t="s">
        <v>2924</v>
      </c>
      <c r="ES70" s="186" t="s">
        <v>2810</v>
      </c>
      <c r="ET70" s="186" t="s">
        <v>2810</v>
      </c>
    </row>
    <row r="71" spans="1:150" x14ac:dyDescent="0.3">
      <c r="A71" s="1"/>
      <c r="B71" s="185" t="s">
        <v>3357</v>
      </c>
      <c r="C71" s="185" t="s">
        <v>644</v>
      </c>
      <c r="D71" s="185" t="s">
        <v>1010</v>
      </c>
      <c r="E71" s="185" t="s">
        <v>3358</v>
      </c>
      <c r="F71" s="185" t="s">
        <v>3359</v>
      </c>
      <c r="G71" s="186" t="s">
        <v>2924</v>
      </c>
      <c r="H71" s="186" t="s">
        <v>2810</v>
      </c>
      <c r="I71" s="186" t="s">
        <v>2810</v>
      </c>
      <c r="J71" s="186" t="s">
        <v>2924</v>
      </c>
      <c r="K71" s="186" t="s">
        <v>2810</v>
      </c>
      <c r="L71" s="186" t="s">
        <v>2810</v>
      </c>
      <c r="M71" s="186" t="s">
        <v>2924</v>
      </c>
      <c r="N71" s="186" t="s">
        <v>2810</v>
      </c>
      <c r="O71" s="186" t="s">
        <v>3325</v>
      </c>
      <c r="P71" s="186" t="s">
        <v>2924</v>
      </c>
      <c r="Q71" s="186" t="s">
        <v>2810</v>
      </c>
      <c r="R71" s="186" t="s">
        <v>3326</v>
      </c>
      <c r="S71" s="186" t="s">
        <v>2924</v>
      </c>
      <c r="T71" s="186" t="s">
        <v>2810</v>
      </c>
      <c r="U71" s="186" t="s">
        <v>3327</v>
      </c>
      <c r="V71" s="186" t="s">
        <v>2924</v>
      </c>
      <c r="W71" s="186" t="s">
        <v>2810</v>
      </c>
      <c r="X71" s="186" t="s">
        <v>2810</v>
      </c>
      <c r="Y71" s="186" t="s">
        <v>2924</v>
      </c>
      <c r="Z71" s="186" t="s">
        <v>2810</v>
      </c>
      <c r="AA71" s="186" t="s">
        <v>3328</v>
      </c>
      <c r="AB71" s="186" t="s">
        <v>2924</v>
      </c>
      <c r="AC71" s="186" t="s">
        <v>2810</v>
      </c>
      <c r="AD71" s="186" t="s">
        <v>3329</v>
      </c>
      <c r="AE71" s="186" t="s">
        <v>2924</v>
      </c>
      <c r="AF71" s="186" t="s">
        <v>2810</v>
      </c>
      <c r="AG71" s="186" t="s">
        <v>3330</v>
      </c>
      <c r="AH71" s="186" t="s">
        <v>2924</v>
      </c>
      <c r="AI71" s="186" t="s">
        <v>3331</v>
      </c>
      <c r="AJ71" s="186" t="s">
        <v>3332</v>
      </c>
      <c r="AK71" s="186" t="s">
        <v>2924</v>
      </c>
      <c r="AL71" s="186" t="s">
        <v>2810</v>
      </c>
      <c r="AM71" s="186" t="s">
        <v>3333</v>
      </c>
      <c r="AN71" s="186" t="s">
        <v>2924</v>
      </c>
      <c r="AO71" s="186" t="s">
        <v>2810</v>
      </c>
      <c r="AP71" s="186" t="s">
        <v>2810</v>
      </c>
      <c r="AQ71" s="186" t="s">
        <v>2924</v>
      </c>
      <c r="AR71" s="186" t="s">
        <v>2810</v>
      </c>
      <c r="AS71" s="186" t="s">
        <v>3334</v>
      </c>
      <c r="AT71" s="186" t="s">
        <v>2924</v>
      </c>
      <c r="AU71" s="186" t="s">
        <v>2810</v>
      </c>
      <c r="AV71" s="186" t="s">
        <v>3334</v>
      </c>
      <c r="AW71" s="186" t="s">
        <v>2924</v>
      </c>
      <c r="AX71" s="186" t="s">
        <v>2810</v>
      </c>
      <c r="AY71" s="186" t="s">
        <v>3334</v>
      </c>
      <c r="AZ71" s="186" t="s">
        <v>2924</v>
      </c>
      <c r="BA71" s="186" t="s">
        <v>2810</v>
      </c>
      <c r="BB71" s="186" t="s">
        <v>3334</v>
      </c>
      <c r="BC71" s="186" t="s">
        <v>2924</v>
      </c>
      <c r="BD71" s="186" t="s">
        <v>3171</v>
      </c>
      <c r="BE71" s="186" t="s">
        <v>3335</v>
      </c>
      <c r="BF71" s="186" t="s">
        <v>2924</v>
      </c>
      <c r="BG71" s="186" t="s">
        <v>2810</v>
      </c>
      <c r="BH71" s="186" t="s">
        <v>3334</v>
      </c>
      <c r="BI71" s="186" t="s">
        <v>2924</v>
      </c>
      <c r="BJ71" s="186" t="s">
        <v>2810</v>
      </c>
      <c r="BK71" s="186" t="s">
        <v>3334</v>
      </c>
      <c r="BL71" s="186" t="s">
        <v>2924</v>
      </c>
      <c r="BM71" s="186" t="s">
        <v>2810</v>
      </c>
      <c r="BN71" s="186" t="s">
        <v>3334</v>
      </c>
      <c r="BO71" s="186" t="s">
        <v>2924</v>
      </c>
      <c r="BP71" s="186" t="s">
        <v>2810</v>
      </c>
      <c r="BQ71" s="186" t="s">
        <v>3336</v>
      </c>
      <c r="BR71" s="186" t="s">
        <v>2924</v>
      </c>
      <c r="BS71" s="186" t="s">
        <v>2810</v>
      </c>
      <c r="BT71" s="186" t="s">
        <v>3337</v>
      </c>
      <c r="BU71" s="186" t="s">
        <v>2924</v>
      </c>
      <c r="BV71" s="186" t="s">
        <v>2810</v>
      </c>
      <c r="BW71" s="186" t="s">
        <v>3334</v>
      </c>
      <c r="BX71" s="186" t="s">
        <v>2924</v>
      </c>
      <c r="BY71" s="186" t="s">
        <v>2810</v>
      </c>
      <c r="BZ71" s="186" t="s">
        <v>3338</v>
      </c>
      <c r="CA71" s="186" t="s">
        <v>2924</v>
      </c>
      <c r="CB71" s="186" t="s">
        <v>3339</v>
      </c>
      <c r="CC71" s="186" t="s">
        <v>3340</v>
      </c>
      <c r="CD71" s="186" t="s">
        <v>2924</v>
      </c>
      <c r="CE71" s="186" t="s">
        <v>2810</v>
      </c>
      <c r="CF71" s="186" t="s">
        <v>3334</v>
      </c>
      <c r="CG71" s="186" t="s">
        <v>2924</v>
      </c>
      <c r="CH71" s="186" t="s">
        <v>2810</v>
      </c>
      <c r="CI71" s="186" t="s">
        <v>3334</v>
      </c>
      <c r="CJ71" s="186" t="s">
        <v>2924</v>
      </c>
      <c r="CK71" s="186" t="s">
        <v>2810</v>
      </c>
      <c r="CL71" s="186" t="s">
        <v>3334</v>
      </c>
      <c r="CM71" s="186" t="s">
        <v>2924</v>
      </c>
      <c r="CN71" s="186" t="s">
        <v>2810</v>
      </c>
      <c r="CO71" s="186" t="s">
        <v>3334</v>
      </c>
      <c r="CP71" s="186" t="s">
        <v>2924</v>
      </c>
      <c r="CQ71" s="186" t="s">
        <v>2810</v>
      </c>
      <c r="CR71" s="186" t="s">
        <v>2810</v>
      </c>
      <c r="CS71" s="186" t="s">
        <v>2924</v>
      </c>
      <c r="CT71" s="186" t="s">
        <v>2810</v>
      </c>
      <c r="CU71" s="186" t="s">
        <v>3334</v>
      </c>
      <c r="CV71" s="186" t="s">
        <v>2924</v>
      </c>
      <c r="CW71" s="186" t="s">
        <v>2810</v>
      </c>
      <c r="CX71" s="186" t="s">
        <v>3341</v>
      </c>
      <c r="CY71" s="186" t="s">
        <v>2924</v>
      </c>
      <c r="CZ71" s="186" t="s">
        <v>2810</v>
      </c>
      <c r="DA71" s="186" t="s">
        <v>3342</v>
      </c>
      <c r="DB71" s="186" t="s">
        <v>2924</v>
      </c>
      <c r="DC71" s="186" t="s">
        <v>2810</v>
      </c>
      <c r="DD71" s="186" t="s">
        <v>3343</v>
      </c>
      <c r="DE71" s="186" t="s">
        <v>2924</v>
      </c>
      <c r="DF71" s="186" t="s">
        <v>2810</v>
      </c>
      <c r="DG71" s="186" t="s">
        <v>3344</v>
      </c>
      <c r="DH71" s="186" t="s">
        <v>2924</v>
      </c>
      <c r="DI71" s="186" t="s">
        <v>2810</v>
      </c>
      <c r="DJ71" s="186" t="s">
        <v>3345</v>
      </c>
      <c r="DK71" s="186" t="s">
        <v>2924</v>
      </c>
      <c r="DL71" s="186" t="s">
        <v>2810</v>
      </c>
      <c r="DM71" s="186" t="s">
        <v>3346</v>
      </c>
      <c r="DN71" s="186" t="s">
        <v>2924</v>
      </c>
      <c r="DO71" s="186" t="s">
        <v>2810</v>
      </c>
      <c r="DP71" s="186" t="s">
        <v>3347</v>
      </c>
      <c r="DQ71" s="186" t="s">
        <v>2924</v>
      </c>
      <c r="DR71" s="186" t="s">
        <v>2810</v>
      </c>
      <c r="DS71" s="186" t="s">
        <v>2810</v>
      </c>
      <c r="DT71" s="186" t="s">
        <v>2924</v>
      </c>
      <c r="DU71" s="186" t="s">
        <v>2810</v>
      </c>
      <c r="DV71" s="186" t="s">
        <v>2810</v>
      </c>
      <c r="DW71" s="186" t="s">
        <v>2924</v>
      </c>
      <c r="DX71" s="186" t="s">
        <v>2810</v>
      </c>
      <c r="DY71" s="186" t="s">
        <v>3348</v>
      </c>
      <c r="DZ71" s="186" t="s">
        <v>2924</v>
      </c>
      <c r="EA71" s="186" t="s">
        <v>2810</v>
      </c>
      <c r="EB71" s="186" t="s">
        <v>3349</v>
      </c>
      <c r="EC71" s="186" t="s">
        <v>2924</v>
      </c>
      <c r="ED71" s="186" t="s">
        <v>2810</v>
      </c>
      <c r="EE71" s="186" t="s">
        <v>3350</v>
      </c>
      <c r="EF71" s="186" t="s">
        <v>2924</v>
      </c>
      <c r="EG71" s="186" t="s">
        <v>2810</v>
      </c>
      <c r="EH71" s="186" t="s">
        <v>3351</v>
      </c>
      <c r="EI71" s="186" t="s">
        <v>2924</v>
      </c>
      <c r="EJ71" s="186" t="s">
        <v>2810</v>
      </c>
      <c r="EK71" s="186" t="s">
        <v>3334</v>
      </c>
      <c r="EL71" s="186" t="s">
        <v>2924</v>
      </c>
      <c r="EM71" s="186" t="s">
        <v>2810</v>
      </c>
      <c r="EN71" s="186" t="s">
        <v>3352</v>
      </c>
      <c r="EO71" s="186" t="s">
        <v>2924</v>
      </c>
      <c r="EP71" s="186" t="s">
        <v>3353</v>
      </c>
      <c r="EQ71" s="186" t="s">
        <v>2810</v>
      </c>
      <c r="ER71" s="186" t="s">
        <v>2924</v>
      </c>
      <c r="ES71" s="186" t="s">
        <v>2810</v>
      </c>
      <c r="ET71" s="186" t="s">
        <v>3171</v>
      </c>
    </row>
    <row r="72" spans="1:150" x14ac:dyDescent="0.3">
      <c r="A72" s="1"/>
      <c r="B72" s="184" t="s">
        <v>3360</v>
      </c>
      <c r="C72" s="184" t="s">
        <v>115</v>
      </c>
      <c r="D72" s="184" t="s">
        <v>3361</v>
      </c>
      <c r="E72" s="184" t="s">
        <v>3362</v>
      </c>
      <c r="F72" s="184" t="s">
        <v>3363</v>
      </c>
      <c r="G72" s="184" t="s">
        <v>2924</v>
      </c>
      <c r="H72" s="184" t="s">
        <v>2810</v>
      </c>
      <c r="I72" s="184" t="s">
        <v>2810</v>
      </c>
      <c r="J72" s="184" t="s">
        <v>2924</v>
      </c>
      <c r="K72" s="184" t="s">
        <v>2810</v>
      </c>
      <c r="L72" s="184" t="s">
        <v>2810</v>
      </c>
      <c r="M72" s="184" t="s">
        <v>2924</v>
      </c>
      <c r="N72" s="184" t="s">
        <v>2810</v>
      </c>
      <c r="O72" s="184" t="s">
        <v>2810</v>
      </c>
      <c r="P72" s="184" t="s">
        <v>2924</v>
      </c>
      <c r="Q72" s="184" t="s">
        <v>2810</v>
      </c>
      <c r="R72" s="184" t="s">
        <v>2810</v>
      </c>
      <c r="S72" s="184" t="s">
        <v>2924</v>
      </c>
      <c r="T72" s="184" t="s">
        <v>2810</v>
      </c>
      <c r="U72" s="184" t="s">
        <v>2810</v>
      </c>
      <c r="V72" s="184" t="s">
        <v>2924</v>
      </c>
      <c r="W72" s="184" t="s">
        <v>2810</v>
      </c>
      <c r="X72" s="184" t="s">
        <v>2810</v>
      </c>
      <c r="Y72" s="184" t="s">
        <v>2924</v>
      </c>
      <c r="Z72" s="184" t="s">
        <v>2810</v>
      </c>
      <c r="AA72" s="184" t="s">
        <v>2810</v>
      </c>
      <c r="AB72" s="184" t="s">
        <v>2924</v>
      </c>
      <c r="AC72" s="184" t="s">
        <v>2810</v>
      </c>
      <c r="AD72" s="184" t="s">
        <v>2810</v>
      </c>
      <c r="AE72" s="184" t="s">
        <v>2924</v>
      </c>
      <c r="AF72" s="184" t="s">
        <v>2810</v>
      </c>
      <c r="AG72" s="184" t="s">
        <v>2810</v>
      </c>
      <c r="AH72" s="184" t="s">
        <v>2924</v>
      </c>
      <c r="AI72" s="184" t="s">
        <v>2810</v>
      </c>
      <c r="AJ72" s="184" t="s">
        <v>2810</v>
      </c>
      <c r="AK72" s="184" t="s">
        <v>2924</v>
      </c>
      <c r="AL72" s="184" t="s">
        <v>2810</v>
      </c>
      <c r="AM72" s="184" t="s">
        <v>2810</v>
      </c>
      <c r="AN72" s="184" t="s">
        <v>2924</v>
      </c>
      <c r="AO72" s="184" t="s">
        <v>2810</v>
      </c>
      <c r="AP72" s="184" t="s">
        <v>2810</v>
      </c>
      <c r="AQ72" s="184" t="s">
        <v>2924</v>
      </c>
      <c r="AR72" s="184" t="s">
        <v>2810</v>
      </c>
      <c r="AS72" s="184" t="s">
        <v>2810</v>
      </c>
      <c r="AT72" s="184" t="s">
        <v>2924</v>
      </c>
      <c r="AU72" s="184" t="s">
        <v>2810</v>
      </c>
      <c r="AV72" s="184" t="s">
        <v>2810</v>
      </c>
      <c r="AW72" s="184" t="s">
        <v>2924</v>
      </c>
      <c r="AX72" s="184" t="s">
        <v>2810</v>
      </c>
      <c r="AY72" s="184" t="s">
        <v>2810</v>
      </c>
      <c r="AZ72" s="184" t="s">
        <v>2924</v>
      </c>
      <c r="BA72" s="184" t="s">
        <v>2810</v>
      </c>
      <c r="BB72" s="184" t="s">
        <v>2810</v>
      </c>
      <c r="BC72" s="184" t="s">
        <v>2924</v>
      </c>
      <c r="BD72" s="184" t="s">
        <v>2810</v>
      </c>
      <c r="BE72" s="184" t="s">
        <v>2810</v>
      </c>
      <c r="BF72" s="184" t="s">
        <v>2924</v>
      </c>
      <c r="BG72" s="184" t="s">
        <v>2810</v>
      </c>
      <c r="BH72" s="184" t="s">
        <v>2810</v>
      </c>
      <c r="BI72" s="184" t="s">
        <v>2924</v>
      </c>
      <c r="BJ72" s="184" t="s">
        <v>2810</v>
      </c>
      <c r="BK72" s="184" t="s">
        <v>2810</v>
      </c>
      <c r="BL72" s="184" t="s">
        <v>2924</v>
      </c>
      <c r="BM72" s="184" t="s">
        <v>2810</v>
      </c>
      <c r="BN72" s="184" t="s">
        <v>2810</v>
      </c>
      <c r="BO72" s="184" t="s">
        <v>2924</v>
      </c>
      <c r="BP72" s="184" t="s">
        <v>2810</v>
      </c>
      <c r="BQ72" s="184" t="s">
        <v>2810</v>
      </c>
      <c r="BR72" s="184" t="s">
        <v>2924</v>
      </c>
      <c r="BS72" s="184" t="s">
        <v>2810</v>
      </c>
      <c r="BT72" s="184" t="s">
        <v>2810</v>
      </c>
      <c r="BU72" s="184" t="s">
        <v>2924</v>
      </c>
      <c r="BV72" s="184" t="s">
        <v>2810</v>
      </c>
      <c r="BW72" s="184" t="s">
        <v>2810</v>
      </c>
      <c r="BX72" s="184" t="s">
        <v>2924</v>
      </c>
      <c r="BY72" s="184" t="s">
        <v>2810</v>
      </c>
      <c r="BZ72" s="184" t="s">
        <v>2810</v>
      </c>
      <c r="CA72" s="184" t="s">
        <v>2924</v>
      </c>
      <c r="CB72" s="184" t="s">
        <v>2810</v>
      </c>
      <c r="CC72" s="184" t="s">
        <v>2810</v>
      </c>
      <c r="CD72" s="184" t="s">
        <v>2924</v>
      </c>
      <c r="CE72" s="184" t="s">
        <v>2810</v>
      </c>
      <c r="CF72" s="184" t="s">
        <v>2810</v>
      </c>
      <c r="CG72" s="184" t="s">
        <v>2924</v>
      </c>
      <c r="CH72" s="184" t="s">
        <v>2810</v>
      </c>
      <c r="CI72" s="184" t="s">
        <v>2810</v>
      </c>
      <c r="CJ72" s="184" t="s">
        <v>2924</v>
      </c>
      <c r="CK72" s="184" t="s">
        <v>2810</v>
      </c>
      <c r="CL72" s="184" t="s">
        <v>2810</v>
      </c>
      <c r="CM72" s="184" t="s">
        <v>2924</v>
      </c>
      <c r="CN72" s="184" t="s">
        <v>2810</v>
      </c>
      <c r="CO72" s="184" t="s">
        <v>2810</v>
      </c>
      <c r="CP72" s="184" t="s">
        <v>2924</v>
      </c>
      <c r="CQ72" s="184" t="s">
        <v>2810</v>
      </c>
      <c r="CR72" s="184" t="s">
        <v>2810</v>
      </c>
      <c r="CS72" s="184" t="s">
        <v>2924</v>
      </c>
      <c r="CT72" s="184" t="s">
        <v>2810</v>
      </c>
      <c r="CU72" s="184" t="s">
        <v>2810</v>
      </c>
      <c r="CV72" s="184" t="s">
        <v>2924</v>
      </c>
      <c r="CW72" s="184" t="s">
        <v>2810</v>
      </c>
      <c r="CX72" s="184" t="s">
        <v>2810</v>
      </c>
      <c r="CY72" s="184" t="s">
        <v>2924</v>
      </c>
      <c r="CZ72" s="184" t="s">
        <v>2810</v>
      </c>
      <c r="DA72" s="184" t="s">
        <v>2810</v>
      </c>
      <c r="DB72" s="184" t="s">
        <v>2924</v>
      </c>
      <c r="DC72" s="184" t="s">
        <v>2810</v>
      </c>
      <c r="DD72" s="184" t="s">
        <v>2810</v>
      </c>
      <c r="DE72" s="184" t="s">
        <v>2924</v>
      </c>
      <c r="DF72" s="184" t="s">
        <v>2810</v>
      </c>
      <c r="DG72" s="184" t="s">
        <v>2810</v>
      </c>
      <c r="DH72" s="184" t="s">
        <v>2924</v>
      </c>
      <c r="DI72" s="184" t="s">
        <v>2810</v>
      </c>
      <c r="DJ72" s="184" t="s">
        <v>2810</v>
      </c>
      <c r="DK72" s="184" t="s">
        <v>2924</v>
      </c>
      <c r="DL72" s="184" t="s">
        <v>2810</v>
      </c>
      <c r="DM72" s="184" t="s">
        <v>2810</v>
      </c>
      <c r="DN72" s="184" t="s">
        <v>2924</v>
      </c>
      <c r="DO72" s="184" t="s">
        <v>2810</v>
      </c>
      <c r="DP72" s="184" t="s">
        <v>2810</v>
      </c>
      <c r="DQ72" s="184" t="s">
        <v>2924</v>
      </c>
      <c r="DR72" s="184" t="s">
        <v>2810</v>
      </c>
      <c r="DS72" s="184" t="s">
        <v>2810</v>
      </c>
      <c r="DT72" s="184" t="s">
        <v>2924</v>
      </c>
      <c r="DU72" s="184" t="s">
        <v>2810</v>
      </c>
      <c r="DV72" s="184" t="s">
        <v>2810</v>
      </c>
      <c r="DW72" s="184" t="s">
        <v>2924</v>
      </c>
      <c r="DX72" s="184" t="s">
        <v>2810</v>
      </c>
      <c r="DY72" s="184" t="s">
        <v>2810</v>
      </c>
      <c r="DZ72" s="184" t="s">
        <v>2924</v>
      </c>
      <c r="EA72" s="184" t="s">
        <v>2810</v>
      </c>
      <c r="EB72" s="184" t="s">
        <v>2810</v>
      </c>
      <c r="EC72" s="184" t="s">
        <v>2924</v>
      </c>
      <c r="ED72" s="184" t="s">
        <v>2810</v>
      </c>
      <c r="EE72" s="184" t="s">
        <v>2810</v>
      </c>
      <c r="EF72" s="184" t="s">
        <v>2924</v>
      </c>
      <c r="EG72" s="184" t="s">
        <v>2810</v>
      </c>
      <c r="EH72" s="184" t="s">
        <v>2810</v>
      </c>
      <c r="EI72" s="184" t="s">
        <v>2924</v>
      </c>
      <c r="EJ72" s="184" t="s">
        <v>2810</v>
      </c>
      <c r="EK72" s="184" t="s">
        <v>2810</v>
      </c>
      <c r="EL72" s="184" t="s">
        <v>2924</v>
      </c>
      <c r="EM72" s="184" t="s">
        <v>2810</v>
      </c>
      <c r="EN72" s="184" t="s">
        <v>2810</v>
      </c>
      <c r="EO72" s="184" t="s">
        <v>2924</v>
      </c>
      <c r="EP72" s="184" t="s">
        <v>2810</v>
      </c>
      <c r="EQ72" s="184" t="s">
        <v>2810</v>
      </c>
      <c r="ER72" s="184" t="s">
        <v>2924</v>
      </c>
      <c r="ES72" s="184" t="s">
        <v>2810</v>
      </c>
      <c r="ET72" s="184" t="s">
        <v>2810</v>
      </c>
    </row>
    <row r="73" spans="1:150" x14ac:dyDescent="0.3">
      <c r="A73" s="1"/>
      <c r="B73" s="185" t="s">
        <v>3364</v>
      </c>
      <c r="C73" s="185" t="s">
        <v>115</v>
      </c>
      <c r="D73" s="185" t="s">
        <v>3361</v>
      </c>
      <c r="E73" s="185" t="s">
        <v>3365</v>
      </c>
      <c r="F73" s="185" t="s">
        <v>3366</v>
      </c>
      <c r="G73" s="186" t="s">
        <v>2924</v>
      </c>
      <c r="H73" s="186" t="s">
        <v>2810</v>
      </c>
      <c r="I73" s="186" t="s">
        <v>2810</v>
      </c>
      <c r="J73" s="186" t="s">
        <v>2924</v>
      </c>
      <c r="K73" s="186" t="s">
        <v>2810</v>
      </c>
      <c r="L73" s="186" t="s">
        <v>2810</v>
      </c>
      <c r="M73" s="186" t="s">
        <v>2924</v>
      </c>
      <c r="N73" s="186" t="s">
        <v>2810</v>
      </c>
      <c r="O73" s="186" t="s">
        <v>2810</v>
      </c>
      <c r="P73" s="186" t="s">
        <v>2924</v>
      </c>
      <c r="Q73" s="186" t="s">
        <v>2810</v>
      </c>
      <c r="R73" s="186" t="s">
        <v>2810</v>
      </c>
      <c r="S73" s="186" t="s">
        <v>2924</v>
      </c>
      <c r="T73" s="186" t="s">
        <v>2810</v>
      </c>
      <c r="U73" s="186" t="s">
        <v>2810</v>
      </c>
      <c r="V73" s="186" t="s">
        <v>2924</v>
      </c>
      <c r="W73" s="186" t="s">
        <v>2810</v>
      </c>
      <c r="X73" s="186" t="s">
        <v>2810</v>
      </c>
      <c r="Y73" s="186" t="s">
        <v>2924</v>
      </c>
      <c r="Z73" s="186" t="s">
        <v>2810</v>
      </c>
      <c r="AA73" s="186" t="s">
        <v>2810</v>
      </c>
      <c r="AB73" s="186" t="s">
        <v>2924</v>
      </c>
      <c r="AC73" s="186" t="s">
        <v>2810</v>
      </c>
      <c r="AD73" s="186" t="s">
        <v>2810</v>
      </c>
      <c r="AE73" s="186" t="s">
        <v>2924</v>
      </c>
      <c r="AF73" s="186" t="s">
        <v>2810</v>
      </c>
      <c r="AG73" s="186" t="s">
        <v>2810</v>
      </c>
      <c r="AH73" s="186" t="s">
        <v>2924</v>
      </c>
      <c r="AI73" s="186" t="s">
        <v>2810</v>
      </c>
      <c r="AJ73" s="186" t="s">
        <v>2810</v>
      </c>
      <c r="AK73" s="186" t="s">
        <v>2924</v>
      </c>
      <c r="AL73" s="186" t="s">
        <v>2810</v>
      </c>
      <c r="AM73" s="186" t="s">
        <v>2810</v>
      </c>
      <c r="AN73" s="186" t="s">
        <v>2924</v>
      </c>
      <c r="AO73" s="186" t="s">
        <v>2810</v>
      </c>
      <c r="AP73" s="186" t="s">
        <v>2810</v>
      </c>
      <c r="AQ73" s="186" t="s">
        <v>2924</v>
      </c>
      <c r="AR73" s="186" t="s">
        <v>2810</v>
      </c>
      <c r="AS73" s="186" t="s">
        <v>2810</v>
      </c>
      <c r="AT73" s="186" t="s">
        <v>2924</v>
      </c>
      <c r="AU73" s="186" t="s">
        <v>2810</v>
      </c>
      <c r="AV73" s="186" t="s">
        <v>2810</v>
      </c>
      <c r="AW73" s="186" t="s">
        <v>2924</v>
      </c>
      <c r="AX73" s="186" t="s">
        <v>2810</v>
      </c>
      <c r="AY73" s="186" t="s">
        <v>2810</v>
      </c>
      <c r="AZ73" s="186" t="s">
        <v>2924</v>
      </c>
      <c r="BA73" s="186" t="s">
        <v>2810</v>
      </c>
      <c r="BB73" s="186" t="s">
        <v>2810</v>
      </c>
      <c r="BC73" s="186" t="s">
        <v>2924</v>
      </c>
      <c r="BD73" s="186" t="s">
        <v>2810</v>
      </c>
      <c r="BE73" s="186" t="s">
        <v>2810</v>
      </c>
      <c r="BF73" s="186" t="s">
        <v>2924</v>
      </c>
      <c r="BG73" s="186" t="s">
        <v>2810</v>
      </c>
      <c r="BH73" s="186" t="s">
        <v>2810</v>
      </c>
      <c r="BI73" s="186" t="s">
        <v>2924</v>
      </c>
      <c r="BJ73" s="186" t="s">
        <v>2810</v>
      </c>
      <c r="BK73" s="186" t="s">
        <v>2810</v>
      </c>
      <c r="BL73" s="186" t="s">
        <v>2924</v>
      </c>
      <c r="BM73" s="186" t="s">
        <v>2810</v>
      </c>
      <c r="BN73" s="186" t="s">
        <v>2810</v>
      </c>
      <c r="BO73" s="186" t="s">
        <v>2924</v>
      </c>
      <c r="BP73" s="186" t="s">
        <v>2810</v>
      </c>
      <c r="BQ73" s="186" t="s">
        <v>2810</v>
      </c>
      <c r="BR73" s="186" t="s">
        <v>2924</v>
      </c>
      <c r="BS73" s="186" t="s">
        <v>2810</v>
      </c>
      <c r="BT73" s="186" t="s">
        <v>2810</v>
      </c>
      <c r="BU73" s="186" t="s">
        <v>2924</v>
      </c>
      <c r="BV73" s="186" t="s">
        <v>2810</v>
      </c>
      <c r="BW73" s="186" t="s">
        <v>2810</v>
      </c>
      <c r="BX73" s="186" t="s">
        <v>2924</v>
      </c>
      <c r="BY73" s="186" t="s">
        <v>2810</v>
      </c>
      <c r="BZ73" s="186" t="s">
        <v>2810</v>
      </c>
      <c r="CA73" s="186" t="s">
        <v>2924</v>
      </c>
      <c r="CB73" s="186" t="s">
        <v>2810</v>
      </c>
      <c r="CC73" s="186" t="s">
        <v>2810</v>
      </c>
      <c r="CD73" s="186" t="s">
        <v>2924</v>
      </c>
      <c r="CE73" s="186" t="s">
        <v>2810</v>
      </c>
      <c r="CF73" s="186" t="s">
        <v>2810</v>
      </c>
      <c r="CG73" s="186" t="s">
        <v>2924</v>
      </c>
      <c r="CH73" s="186" t="s">
        <v>2810</v>
      </c>
      <c r="CI73" s="186" t="s">
        <v>2810</v>
      </c>
      <c r="CJ73" s="186" t="s">
        <v>2924</v>
      </c>
      <c r="CK73" s="186" t="s">
        <v>2810</v>
      </c>
      <c r="CL73" s="186" t="s">
        <v>2810</v>
      </c>
      <c r="CM73" s="186" t="s">
        <v>2924</v>
      </c>
      <c r="CN73" s="186" t="s">
        <v>2810</v>
      </c>
      <c r="CO73" s="186" t="s">
        <v>2810</v>
      </c>
      <c r="CP73" s="186" t="s">
        <v>2924</v>
      </c>
      <c r="CQ73" s="186" t="s">
        <v>2810</v>
      </c>
      <c r="CR73" s="186" t="s">
        <v>2810</v>
      </c>
      <c r="CS73" s="186" t="s">
        <v>2924</v>
      </c>
      <c r="CT73" s="186" t="s">
        <v>2810</v>
      </c>
      <c r="CU73" s="186" t="s">
        <v>2810</v>
      </c>
      <c r="CV73" s="186" t="s">
        <v>2924</v>
      </c>
      <c r="CW73" s="186" t="s">
        <v>2810</v>
      </c>
      <c r="CX73" s="186" t="s">
        <v>2810</v>
      </c>
      <c r="CY73" s="186" t="s">
        <v>2924</v>
      </c>
      <c r="CZ73" s="186" t="s">
        <v>2810</v>
      </c>
      <c r="DA73" s="186" t="s">
        <v>2810</v>
      </c>
      <c r="DB73" s="186" t="s">
        <v>2924</v>
      </c>
      <c r="DC73" s="186" t="s">
        <v>2810</v>
      </c>
      <c r="DD73" s="186" t="s">
        <v>2810</v>
      </c>
      <c r="DE73" s="186" t="s">
        <v>2924</v>
      </c>
      <c r="DF73" s="186" t="s">
        <v>2810</v>
      </c>
      <c r="DG73" s="186" t="s">
        <v>2810</v>
      </c>
      <c r="DH73" s="186" t="s">
        <v>2924</v>
      </c>
      <c r="DI73" s="186" t="s">
        <v>2810</v>
      </c>
      <c r="DJ73" s="186" t="s">
        <v>2810</v>
      </c>
      <c r="DK73" s="186" t="s">
        <v>2924</v>
      </c>
      <c r="DL73" s="186" t="s">
        <v>2810</v>
      </c>
      <c r="DM73" s="186" t="s">
        <v>2810</v>
      </c>
      <c r="DN73" s="186" t="s">
        <v>2924</v>
      </c>
      <c r="DO73" s="186" t="s">
        <v>2810</v>
      </c>
      <c r="DP73" s="186" t="s">
        <v>2810</v>
      </c>
      <c r="DQ73" s="186" t="s">
        <v>2924</v>
      </c>
      <c r="DR73" s="186" t="s">
        <v>2810</v>
      </c>
      <c r="DS73" s="186" t="s">
        <v>2810</v>
      </c>
      <c r="DT73" s="186" t="s">
        <v>2924</v>
      </c>
      <c r="DU73" s="186" t="s">
        <v>2810</v>
      </c>
      <c r="DV73" s="186" t="s">
        <v>2810</v>
      </c>
      <c r="DW73" s="186" t="s">
        <v>2924</v>
      </c>
      <c r="DX73" s="186" t="s">
        <v>2810</v>
      </c>
      <c r="DY73" s="186" t="s">
        <v>2810</v>
      </c>
      <c r="DZ73" s="186" t="s">
        <v>2924</v>
      </c>
      <c r="EA73" s="186" t="s">
        <v>2810</v>
      </c>
      <c r="EB73" s="186" t="s">
        <v>2810</v>
      </c>
      <c r="EC73" s="186" t="s">
        <v>2924</v>
      </c>
      <c r="ED73" s="186" t="s">
        <v>2810</v>
      </c>
      <c r="EE73" s="186" t="s">
        <v>2810</v>
      </c>
      <c r="EF73" s="186" t="s">
        <v>2924</v>
      </c>
      <c r="EG73" s="186" t="s">
        <v>2810</v>
      </c>
      <c r="EH73" s="186" t="s">
        <v>2810</v>
      </c>
      <c r="EI73" s="186" t="s">
        <v>2924</v>
      </c>
      <c r="EJ73" s="186" t="s">
        <v>2810</v>
      </c>
      <c r="EK73" s="186" t="s">
        <v>2810</v>
      </c>
      <c r="EL73" s="186" t="s">
        <v>2924</v>
      </c>
      <c r="EM73" s="186" t="s">
        <v>2810</v>
      </c>
      <c r="EN73" s="186" t="s">
        <v>2810</v>
      </c>
      <c r="EO73" s="186" t="s">
        <v>2924</v>
      </c>
      <c r="EP73" s="186" t="s">
        <v>2810</v>
      </c>
      <c r="EQ73" s="186" t="s">
        <v>2810</v>
      </c>
      <c r="ER73" s="186" t="s">
        <v>2924</v>
      </c>
      <c r="ES73" s="186" t="s">
        <v>2810</v>
      </c>
      <c r="ET73" s="186" t="s">
        <v>2810</v>
      </c>
    </row>
    <row r="74" spans="1:150" x14ac:dyDescent="0.3">
      <c r="A74" s="1"/>
      <c r="B74" s="184" t="s">
        <v>3367</v>
      </c>
      <c r="C74" s="184" t="s">
        <v>37</v>
      </c>
      <c r="D74" s="184" t="s">
        <v>1027</v>
      </c>
      <c r="E74" s="184" t="s">
        <v>3368</v>
      </c>
      <c r="F74" s="184" t="s">
        <v>3369</v>
      </c>
      <c r="G74" s="184" t="s">
        <v>2924</v>
      </c>
      <c r="H74" s="184" t="s">
        <v>2810</v>
      </c>
      <c r="I74" s="184" t="s">
        <v>2810</v>
      </c>
      <c r="J74" s="184" t="s">
        <v>2924</v>
      </c>
      <c r="K74" s="184" t="s">
        <v>2810</v>
      </c>
      <c r="L74" s="184" t="s">
        <v>2810</v>
      </c>
      <c r="M74" s="184" t="s">
        <v>2924</v>
      </c>
      <c r="N74" s="184" t="s">
        <v>2810</v>
      </c>
      <c r="O74" s="184" t="s">
        <v>2810</v>
      </c>
      <c r="P74" s="184" t="s">
        <v>2924</v>
      </c>
      <c r="Q74" s="184" t="s">
        <v>2810</v>
      </c>
      <c r="R74" s="184" t="s">
        <v>2810</v>
      </c>
      <c r="S74" s="184" t="s">
        <v>2924</v>
      </c>
      <c r="T74" s="184" t="s">
        <v>2810</v>
      </c>
      <c r="U74" s="184" t="s">
        <v>2810</v>
      </c>
      <c r="V74" s="184" t="s">
        <v>2924</v>
      </c>
      <c r="W74" s="184" t="s">
        <v>2810</v>
      </c>
      <c r="X74" s="184" t="s">
        <v>2810</v>
      </c>
      <c r="Y74" s="184" t="s">
        <v>2924</v>
      </c>
      <c r="Z74" s="184" t="s">
        <v>2810</v>
      </c>
      <c r="AA74" s="184" t="s">
        <v>2810</v>
      </c>
      <c r="AB74" s="184" t="s">
        <v>2924</v>
      </c>
      <c r="AC74" s="184" t="s">
        <v>2810</v>
      </c>
      <c r="AD74" s="184" t="s">
        <v>2810</v>
      </c>
      <c r="AE74" s="184" t="s">
        <v>2924</v>
      </c>
      <c r="AF74" s="184" t="s">
        <v>2810</v>
      </c>
      <c r="AG74" s="184" t="s">
        <v>2810</v>
      </c>
      <c r="AH74" s="184" t="s">
        <v>2924</v>
      </c>
      <c r="AI74" s="184" t="s">
        <v>2810</v>
      </c>
      <c r="AJ74" s="184" t="s">
        <v>2810</v>
      </c>
      <c r="AK74" s="184" t="s">
        <v>2924</v>
      </c>
      <c r="AL74" s="184" t="s">
        <v>2810</v>
      </c>
      <c r="AM74" s="184" t="s">
        <v>2810</v>
      </c>
      <c r="AN74" s="184" t="s">
        <v>2924</v>
      </c>
      <c r="AO74" s="184" t="s">
        <v>2810</v>
      </c>
      <c r="AP74" s="184" t="s">
        <v>2810</v>
      </c>
      <c r="AQ74" s="184" t="s">
        <v>2924</v>
      </c>
      <c r="AR74" s="184" t="s">
        <v>2810</v>
      </c>
      <c r="AS74" s="184" t="s">
        <v>2810</v>
      </c>
      <c r="AT74" s="184" t="s">
        <v>2924</v>
      </c>
      <c r="AU74" s="184" t="s">
        <v>2810</v>
      </c>
      <c r="AV74" s="184" t="s">
        <v>2810</v>
      </c>
      <c r="AW74" s="184" t="s">
        <v>2924</v>
      </c>
      <c r="AX74" s="184" t="s">
        <v>2810</v>
      </c>
      <c r="AY74" s="184" t="s">
        <v>2810</v>
      </c>
      <c r="AZ74" s="184" t="s">
        <v>2924</v>
      </c>
      <c r="BA74" s="184" t="s">
        <v>2810</v>
      </c>
      <c r="BB74" s="184" t="s">
        <v>2810</v>
      </c>
      <c r="BC74" s="184" t="s">
        <v>2924</v>
      </c>
      <c r="BD74" s="184" t="s">
        <v>2810</v>
      </c>
      <c r="BE74" s="184" t="s">
        <v>2810</v>
      </c>
      <c r="BF74" s="184" t="s">
        <v>2924</v>
      </c>
      <c r="BG74" s="184" t="s">
        <v>2810</v>
      </c>
      <c r="BH74" s="184" t="s">
        <v>2810</v>
      </c>
      <c r="BI74" s="184" t="s">
        <v>2924</v>
      </c>
      <c r="BJ74" s="184" t="s">
        <v>2810</v>
      </c>
      <c r="BK74" s="184" t="s">
        <v>2810</v>
      </c>
      <c r="BL74" s="184" t="s">
        <v>2924</v>
      </c>
      <c r="BM74" s="184" t="s">
        <v>2810</v>
      </c>
      <c r="BN74" s="184" t="s">
        <v>2810</v>
      </c>
      <c r="BO74" s="184" t="s">
        <v>2924</v>
      </c>
      <c r="BP74" s="184" t="s">
        <v>2810</v>
      </c>
      <c r="BQ74" s="184" t="s">
        <v>2810</v>
      </c>
      <c r="BR74" s="184" t="s">
        <v>2924</v>
      </c>
      <c r="BS74" s="184" t="s">
        <v>2810</v>
      </c>
      <c r="BT74" s="184" t="s">
        <v>2810</v>
      </c>
      <c r="BU74" s="184" t="s">
        <v>2924</v>
      </c>
      <c r="BV74" s="184" t="s">
        <v>2810</v>
      </c>
      <c r="BW74" s="184" t="s">
        <v>2810</v>
      </c>
      <c r="BX74" s="184" t="s">
        <v>2924</v>
      </c>
      <c r="BY74" s="184" t="s">
        <v>2810</v>
      </c>
      <c r="BZ74" s="184" t="s">
        <v>2810</v>
      </c>
      <c r="CA74" s="184" t="s">
        <v>2924</v>
      </c>
      <c r="CB74" s="184" t="s">
        <v>2810</v>
      </c>
      <c r="CC74" s="184" t="s">
        <v>2810</v>
      </c>
      <c r="CD74" s="184" t="s">
        <v>2924</v>
      </c>
      <c r="CE74" s="184" t="s">
        <v>2810</v>
      </c>
      <c r="CF74" s="184" t="s">
        <v>2810</v>
      </c>
      <c r="CG74" s="184" t="s">
        <v>2924</v>
      </c>
      <c r="CH74" s="184" t="s">
        <v>2810</v>
      </c>
      <c r="CI74" s="184" t="s">
        <v>2810</v>
      </c>
      <c r="CJ74" s="184" t="s">
        <v>2924</v>
      </c>
      <c r="CK74" s="184" t="s">
        <v>2810</v>
      </c>
      <c r="CL74" s="184" t="s">
        <v>2810</v>
      </c>
      <c r="CM74" s="184" t="s">
        <v>2924</v>
      </c>
      <c r="CN74" s="184" t="s">
        <v>2810</v>
      </c>
      <c r="CO74" s="184" t="s">
        <v>2810</v>
      </c>
      <c r="CP74" s="184" t="s">
        <v>2924</v>
      </c>
      <c r="CQ74" s="184" t="s">
        <v>2810</v>
      </c>
      <c r="CR74" s="184" t="s">
        <v>2810</v>
      </c>
      <c r="CS74" s="184" t="s">
        <v>2924</v>
      </c>
      <c r="CT74" s="184" t="s">
        <v>2810</v>
      </c>
      <c r="CU74" s="184" t="s">
        <v>2810</v>
      </c>
      <c r="CV74" s="184" t="s">
        <v>2924</v>
      </c>
      <c r="CW74" s="184" t="s">
        <v>2810</v>
      </c>
      <c r="CX74" s="184" t="s">
        <v>2810</v>
      </c>
      <c r="CY74" s="184" t="s">
        <v>2924</v>
      </c>
      <c r="CZ74" s="184" t="s">
        <v>2810</v>
      </c>
      <c r="DA74" s="184" t="s">
        <v>2810</v>
      </c>
      <c r="DB74" s="184" t="s">
        <v>2924</v>
      </c>
      <c r="DC74" s="184" t="s">
        <v>2810</v>
      </c>
      <c r="DD74" s="184" t="s">
        <v>2810</v>
      </c>
      <c r="DE74" s="184" t="s">
        <v>2924</v>
      </c>
      <c r="DF74" s="184" t="s">
        <v>2810</v>
      </c>
      <c r="DG74" s="184" t="s">
        <v>2810</v>
      </c>
      <c r="DH74" s="184" t="s">
        <v>2924</v>
      </c>
      <c r="DI74" s="184" t="s">
        <v>2810</v>
      </c>
      <c r="DJ74" s="184" t="s">
        <v>2810</v>
      </c>
      <c r="DK74" s="184" t="s">
        <v>2924</v>
      </c>
      <c r="DL74" s="184" t="s">
        <v>2810</v>
      </c>
      <c r="DM74" s="184" t="s">
        <v>2810</v>
      </c>
      <c r="DN74" s="184" t="s">
        <v>2924</v>
      </c>
      <c r="DO74" s="184" t="s">
        <v>2810</v>
      </c>
      <c r="DP74" s="184" t="s">
        <v>2810</v>
      </c>
      <c r="DQ74" s="184" t="s">
        <v>2924</v>
      </c>
      <c r="DR74" s="184" t="s">
        <v>2810</v>
      </c>
      <c r="DS74" s="184" t="s">
        <v>2810</v>
      </c>
      <c r="DT74" s="184" t="s">
        <v>2924</v>
      </c>
      <c r="DU74" s="184" t="s">
        <v>2810</v>
      </c>
      <c r="DV74" s="184" t="s">
        <v>2810</v>
      </c>
      <c r="DW74" s="184" t="s">
        <v>2924</v>
      </c>
      <c r="DX74" s="184" t="s">
        <v>2810</v>
      </c>
      <c r="DY74" s="184" t="s">
        <v>2810</v>
      </c>
      <c r="DZ74" s="184" t="s">
        <v>2924</v>
      </c>
      <c r="EA74" s="184" t="s">
        <v>2810</v>
      </c>
      <c r="EB74" s="184" t="s">
        <v>2810</v>
      </c>
      <c r="EC74" s="184" t="s">
        <v>2924</v>
      </c>
      <c r="ED74" s="184" t="s">
        <v>2810</v>
      </c>
      <c r="EE74" s="184" t="s">
        <v>2810</v>
      </c>
      <c r="EF74" s="184" t="s">
        <v>2924</v>
      </c>
      <c r="EG74" s="184" t="s">
        <v>2810</v>
      </c>
      <c r="EH74" s="184" t="s">
        <v>2810</v>
      </c>
      <c r="EI74" s="184" t="s">
        <v>2924</v>
      </c>
      <c r="EJ74" s="184" t="s">
        <v>2810</v>
      </c>
      <c r="EK74" s="184" t="s">
        <v>2810</v>
      </c>
      <c r="EL74" s="184" t="s">
        <v>2924</v>
      </c>
      <c r="EM74" s="184" t="s">
        <v>2810</v>
      </c>
      <c r="EN74" s="184" t="s">
        <v>2810</v>
      </c>
      <c r="EO74" s="184" t="s">
        <v>2924</v>
      </c>
      <c r="EP74" s="184" t="s">
        <v>2810</v>
      </c>
      <c r="EQ74" s="184" t="s">
        <v>2810</v>
      </c>
      <c r="ER74" s="184" t="s">
        <v>2924</v>
      </c>
      <c r="ES74" s="184" t="s">
        <v>2810</v>
      </c>
      <c r="ET74" s="184" t="s">
        <v>2810</v>
      </c>
    </row>
    <row r="75" spans="1:150" x14ac:dyDescent="0.3">
      <c r="A75" s="1"/>
      <c r="B75" s="185" t="s">
        <v>3370</v>
      </c>
      <c r="C75" s="185" t="s">
        <v>37</v>
      </c>
      <c r="D75" s="185" t="s">
        <v>1027</v>
      </c>
      <c r="E75" s="185" t="s">
        <v>3371</v>
      </c>
      <c r="F75" s="185" t="s">
        <v>3372</v>
      </c>
      <c r="G75" s="186" t="s">
        <v>2924</v>
      </c>
      <c r="H75" s="186" t="s">
        <v>2810</v>
      </c>
      <c r="I75" s="186" t="s">
        <v>2810</v>
      </c>
      <c r="J75" s="186" t="s">
        <v>2924</v>
      </c>
      <c r="K75" s="186" t="s">
        <v>2810</v>
      </c>
      <c r="L75" s="186" t="s">
        <v>2810</v>
      </c>
      <c r="M75" s="186" t="s">
        <v>2924</v>
      </c>
      <c r="N75" s="186" t="s">
        <v>2810</v>
      </c>
      <c r="O75" s="186" t="s">
        <v>2810</v>
      </c>
      <c r="P75" s="186" t="s">
        <v>2924</v>
      </c>
      <c r="Q75" s="186" t="s">
        <v>2810</v>
      </c>
      <c r="R75" s="186" t="s">
        <v>2810</v>
      </c>
      <c r="S75" s="186" t="s">
        <v>2924</v>
      </c>
      <c r="T75" s="186" t="s">
        <v>2810</v>
      </c>
      <c r="U75" s="186" t="s">
        <v>2810</v>
      </c>
      <c r="V75" s="186" t="s">
        <v>2924</v>
      </c>
      <c r="W75" s="186" t="s">
        <v>2810</v>
      </c>
      <c r="X75" s="186" t="s">
        <v>2810</v>
      </c>
      <c r="Y75" s="186" t="s">
        <v>2924</v>
      </c>
      <c r="Z75" s="186" t="s">
        <v>2810</v>
      </c>
      <c r="AA75" s="186" t="s">
        <v>2810</v>
      </c>
      <c r="AB75" s="186" t="s">
        <v>2924</v>
      </c>
      <c r="AC75" s="186" t="s">
        <v>2810</v>
      </c>
      <c r="AD75" s="186" t="s">
        <v>2810</v>
      </c>
      <c r="AE75" s="186" t="s">
        <v>2924</v>
      </c>
      <c r="AF75" s="186" t="s">
        <v>2810</v>
      </c>
      <c r="AG75" s="186" t="s">
        <v>2810</v>
      </c>
      <c r="AH75" s="186" t="s">
        <v>2924</v>
      </c>
      <c r="AI75" s="186" t="s">
        <v>2810</v>
      </c>
      <c r="AJ75" s="186" t="s">
        <v>2810</v>
      </c>
      <c r="AK75" s="186" t="s">
        <v>2924</v>
      </c>
      <c r="AL75" s="186" t="s">
        <v>2810</v>
      </c>
      <c r="AM75" s="186" t="s">
        <v>2810</v>
      </c>
      <c r="AN75" s="186" t="s">
        <v>2924</v>
      </c>
      <c r="AO75" s="186" t="s">
        <v>2810</v>
      </c>
      <c r="AP75" s="186" t="s">
        <v>2810</v>
      </c>
      <c r="AQ75" s="186" t="s">
        <v>2924</v>
      </c>
      <c r="AR75" s="186" t="s">
        <v>2810</v>
      </c>
      <c r="AS75" s="186" t="s">
        <v>2810</v>
      </c>
      <c r="AT75" s="186" t="s">
        <v>2924</v>
      </c>
      <c r="AU75" s="186" t="s">
        <v>2810</v>
      </c>
      <c r="AV75" s="186" t="s">
        <v>2810</v>
      </c>
      <c r="AW75" s="186" t="s">
        <v>2924</v>
      </c>
      <c r="AX75" s="186" t="s">
        <v>2810</v>
      </c>
      <c r="AY75" s="186" t="s">
        <v>2810</v>
      </c>
      <c r="AZ75" s="186" t="s">
        <v>2924</v>
      </c>
      <c r="BA75" s="186" t="s">
        <v>2810</v>
      </c>
      <c r="BB75" s="186" t="s">
        <v>2810</v>
      </c>
      <c r="BC75" s="186" t="s">
        <v>2924</v>
      </c>
      <c r="BD75" s="186" t="s">
        <v>2810</v>
      </c>
      <c r="BE75" s="186" t="s">
        <v>2810</v>
      </c>
      <c r="BF75" s="186" t="s">
        <v>2924</v>
      </c>
      <c r="BG75" s="186" t="s">
        <v>2810</v>
      </c>
      <c r="BH75" s="186" t="s">
        <v>2810</v>
      </c>
      <c r="BI75" s="186" t="s">
        <v>2924</v>
      </c>
      <c r="BJ75" s="186" t="s">
        <v>2810</v>
      </c>
      <c r="BK75" s="186" t="s">
        <v>2810</v>
      </c>
      <c r="BL75" s="186" t="s">
        <v>2924</v>
      </c>
      <c r="BM75" s="186" t="s">
        <v>2810</v>
      </c>
      <c r="BN75" s="186" t="s">
        <v>2810</v>
      </c>
      <c r="BO75" s="186" t="s">
        <v>2924</v>
      </c>
      <c r="BP75" s="186" t="s">
        <v>2810</v>
      </c>
      <c r="BQ75" s="186" t="s">
        <v>2810</v>
      </c>
      <c r="BR75" s="186" t="s">
        <v>2924</v>
      </c>
      <c r="BS75" s="186" t="s">
        <v>2810</v>
      </c>
      <c r="BT75" s="186" t="s">
        <v>2810</v>
      </c>
      <c r="BU75" s="186" t="s">
        <v>2924</v>
      </c>
      <c r="BV75" s="186" t="s">
        <v>2810</v>
      </c>
      <c r="BW75" s="186" t="s">
        <v>2810</v>
      </c>
      <c r="BX75" s="186" t="s">
        <v>2924</v>
      </c>
      <c r="BY75" s="186" t="s">
        <v>2810</v>
      </c>
      <c r="BZ75" s="186" t="s">
        <v>2810</v>
      </c>
      <c r="CA75" s="186" t="s">
        <v>2924</v>
      </c>
      <c r="CB75" s="186" t="s">
        <v>2810</v>
      </c>
      <c r="CC75" s="186" t="s">
        <v>2810</v>
      </c>
      <c r="CD75" s="186" t="s">
        <v>2924</v>
      </c>
      <c r="CE75" s="186" t="s">
        <v>2810</v>
      </c>
      <c r="CF75" s="186" t="s">
        <v>2810</v>
      </c>
      <c r="CG75" s="186" t="s">
        <v>2924</v>
      </c>
      <c r="CH75" s="186" t="s">
        <v>2810</v>
      </c>
      <c r="CI75" s="186" t="s">
        <v>2810</v>
      </c>
      <c r="CJ75" s="186" t="s">
        <v>2924</v>
      </c>
      <c r="CK75" s="186" t="s">
        <v>2810</v>
      </c>
      <c r="CL75" s="186" t="s">
        <v>2810</v>
      </c>
      <c r="CM75" s="186" t="s">
        <v>2924</v>
      </c>
      <c r="CN75" s="186" t="s">
        <v>2810</v>
      </c>
      <c r="CO75" s="186" t="s">
        <v>2810</v>
      </c>
      <c r="CP75" s="186" t="s">
        <v>2924</v>
      </c>
      <c r="CQ75" s="186" t="s">
        <v>2810</v>
      </c>
      <c r="CR75" s="186" t="s">
        <v>2810</v>
      </c>
      <c r="CS75" s="186" t="s">
        <v>2924</v>
      </c>
      <c r="CT75" s="186" t="s">
        <v>2810</v>
      </c>
      <c r="CU75" s="186" t="s">
        <v>2810</v>
      </c>
      <c r="CV75" s="186" t="s">
        <v>2924</v>
      </c>
      <c r="CW75" s="186" t="s">
        <v>2810</v>
      </c>
      <c r="CX75" s="186" t="s">
        <v>2810</v>
      </c>
      <c r="CY75" s="186" t="s">
        <v>2924</v>
      </c>
      <c r="CZ75" s="186" t="s">
        <v>2810</v>
      </c>
      <c r="DA75" s="186" t="s">
        <v>2810</v>
      </c>
      <c r="DB75" s="186" t="s">
        <v>2924</v>
      </c>
      <c r="DC75" s="186" t="s">
        <v>2810</v>
      </c>
      <c r="DD75" s="186" t="s">
        <v>2810</v>
      </c>
      <c r="DE75" s="186" t="s">
        <v>2924</v>
      </c>
      <c r="DF75" s="186" t="s">
        <v>2810</v>
      </c>
      <c r="DG75" s="186" t="s">
        <v>2810</v>
      </c>
      <c r="DH75" s="186" t="s">
        <v>2924</v>
      </c>
      <c r="DI75" s="186" t="s">
        <v>2810</v>
      </c>
      <c r="DJ75" s="186" t="s">
        <v>2810</v>
      </c>
      <c r="DK75" s="186" t="s">
        <v>2924</v>
      </c>
      <c r="DL75" s="186" t="s">
        <v>2810</v>
      </c>
      <c r="DM75" s="186" t="s">
        <v>2810</v>
      </c>
      <c r="DN75" s="186" t="s">
        <v>2924</v>
      </c>
      <c r="DO75" s="186" t="s">
        <v>2810</v>
      </c>
      <c r="DP75" s="186" t="s">
        <v>2810</v>
      </c>
      <c r="DQ75" s="186" t="s">
        <v>2924</v>
      </c>
      <c r="DR75" s="186" t="s">
        <v>2810</v>
      </c>
      <c r="DS75" s="186" t="s">
        <v>2810</v>
      </c>
      <c r="DT75" s="186" t="s">
        <v>2924</v>
      </c>
      <c r="DU75" s="186" t="s">
        <v>2810</v>
      </c>
      <c r="DV75" s="186" t="s">
        <v>2810</v>
      </c>
      <c r="DW75" s="186" t="s">
        <v>2924</v>
      </c>
      <c r="DX75" s="186" t="s">
        <v>2810</v>
      </c>
      <c r="DY75" s="186" t="s">
        <v>2810</v>
      </c>
      <c r="DZ75" s="186" t="s">
        <v>2924</v>
      </c>
      <c r="EA75" s="186" t="s">
        <v>2810</v>
      </c>
      <c r="EB75" s="186" t="s">
        <v>2810</v>
      </c>
      <c r="EC75" s="186" t="s">
        <v>2924</v>
      </c>
      <c r="ED75" s="186" t="s">
        <v>2810</v>
      </c>
      <c r="EE75" s="186" t="s">
        <v>2810</v>
      </c>
      <c r="EF75" s="186" t="s">
        <v>2924</v>
      </c>
      <c r="EG75" s="186" t="s">
        <v>2810</v>
      </c>
      <c r="EH75" s="186" t="s">
        <v>2810</v>
      </c>
      <c r="EI75" s="186" t="s">
        <v>2924</v>
      </c>
      <c r="EJ75" s="186" t="s">
        <v>2810</v>
      </c>
      <c r="EK75" s="186" t="s">
        <v>2810</v>
      </c>
      <c r="EL75" s="186" t="s">
        <v>2924</v>
      </c>
      <c r="EM75" s="186" t="s">
        <v>2810</v>
      </c>
      <c r="EN75" s="186" t="s">
        <v>2810</v>
      </c>
      <c r="EO75" s="186" t="s">
        <v>2924</v>
      </c>
      <c r="EP75" s="186" t="s">
        <v>2810</v>
      </c>
      <c r="EQ75" s="186" t="s">
        <v>2810</v>
      </c>
      <c r="ER75" s="186" t="s">
        <v>2924</v>
      </c>
      <c r="ES75" s="186" t="s">
        <v>2810</v>
      </c>
      <c r="ET75" s="186" t="s">
        <v>2810</v>
      </c>
    </row>
    <row r="76" spans="1:150" x14ac:dyDescent="0.3">
      <c r="A76" s="1"/>
      <c r="B76" s="185" t="s">
        <v>3373</v>
      </c>
      <c r="C76" s="185" t="s">
        <v>37</v>
      </c>
      <c r="D76" s="185" t="s">
        <v>1027</v>
      </c>
      <c r="E76" s="185" t="s">
        <v>3374</v>
      </c>
      <c r="F76" s="185" t="s">
        <v>3375</v>
      </c>
      <c r="G76" s="186" t="s">
        <v>2924</v>
      </c>
      <c r="H76" s="186" t="s">
        <v>2810</v>
      </c>
      <c r="I76" s="186" t="s">
        <v>2810</v>
      </c>
      <c r="J76" s="186" t="s">
        <v>2924</v>
      </c>
      <c r="K76" s="186" t="s">
        <v>2810</v>
      </c>
      <c r="L76" s="186" t="s">
        <v>2810</v>
      </c>
      <c r="M76" s="186" t="s">
        <v>2924</v>
      </c>
      <c r="N76" s="186" t="s">
        <v>2810</v>
      </c>
      <c r="O76" s="186" t="s">
        <v>2810</v>
      </c>
      <c r="P76" s="186" t="s">
        <v>2924</v>
      </c>
      <c r="Q76" s="186" t="s">
        <v>2810</v>
      </c>
      <c r="R76" s="186" t="s">
        <v>2810</v>
      </c>
      <c r="S76" s="186" t="s">
        <v>2924</v>
      </c>
      <c r="T76" s="186" t="s">
        <v>2810</v>
      </c>
      <c r="U76" s="186" t="s">
        <v>2810</v>
      </c>
      <c r="V76" s="186" t="s">
        <v>2924</v>
      </c>
      <c r="W76" s="186" t="s">
        <v>2810</v>
      </c>
      <c r="X76" s="186" t="s">
        <v>2810</v>
      </c>
      <c r="Y76" s="186" t="s">
        <v>2924</v>
      </c>
      <c r="Z76" s="186" t="s">
        <v>2810</v>
      </c>
      <c r="AA76" s="186" t="s">
        <v>2810</v>
      </c>
      <c r="AB76" s="186" t="s">
        <v>2924</v>
      </c>
      <c r="AC76" s="186" t="s">
        <v>2810</v>
      </c>
      <c r="AD76" s="186" t="s">
        <v>2810</v>
      </c>
      <c r="AE76" s="186" t="s">
        <v>2924</v>
      </c>
      <c r="AF76" s="186" t="s">
        <v>2810</v>
      </c>
      <c r="AG76" s="186" t="s">
        <v>2810</v>
      </c>
      <c r="AH76" s="186" t="s">
        <v>2924</v>
      </c>
      <c r="AI76" s="186" t="s">
        <v>2810</v>
      </c>
      <c r="AJ76" s="186" t="s">
        <v>2810</v>
      </c>
      <c r="AK76" s="186" t="s">
        <v>2924</v>
      </c>
      <c r="AL76" s="186" t="s">
        <v>2810</v>
      </c>
      <c r="AM76" s="186" t="s">
        <v>2810</v>
      </c>
      <c r="AN76" s="186" t="s">
        <v>2924</v>
      </c>
      <c r="AO76" s="186" t="s">
        <v>2810</v>
      </c>
      <c r="AP76" s="186" t="s">
        <v>2810</v>
      </c>
      <c r="AQ76" s="186" t="s">
        <v>2924</v>
      </c>
      <c r="AR76" s="186" t="s">
        <v>2810</v>
      </c>
      <c r="AS76" s="186" t="s">
        <v>2810</v>
      </c>
      <c r="AT76" s="186" t="s">
        <v>2924</v>
      </c>
      <c r="AU76" s="186" t="s">
        <v>2810</v>
      </c>
      <c r="AV76" s="186" t="s">
        <v>2810</v>
      </c>
      <c r="AW76" s="186" t="s">
        <v>2924</v>
      </c>
      <c r="AX76" s="186" t="s">
        <v>2810</v>
      </c>
      <c r="AY76" s="186" t="s">
        <v>2810</v>
      </c>
      <c r="AZ76" s="186" t="s">
        <v>2924</v>
      </c>
      <c r="BA76" s="186" t="s">
        <v>2810</v>
      </c>
      <c r="BB76" s="186" t="s">
        <v>2810</v>
      </c>
      <c r="BC76" s="186" t="s">
        <v>2924</v>
      </c>
      <c r="BD76" s="186" t="s">
        <v>2810</v>
      </c>
      <c r="BE76" s="186" t="s">
        <v>2810</v>
      </c>
      <c r="BF76" s="186" t="s">
        <v>2924</v>
      </c>
      <c r="BG76" s="186" t="s">
        <v>2810</v>
      </c>
      <c r="BH76" s="186" t="s">
        <v>2810</v>
      </c>
      <c r="BI76" s="186" t="s">
        <v>2924</v>
      </c>
      <c r="BJ76" s="186" t="s">
        <v>2810</v>
      </c>
      <c r="BK76" s="186" t="s">
        <v>2810</v>
      </c>
      <c r="BL76" s="186" t="s">
        <v>2924</v>
      </c>
      <c r="BM76" s="186" t="s">
        <v>2810</v>
      </c>
      <c r="BN76" s="186" t="s">
        <v>2810</v>
      </c>
      <c r="BO76" s="186" t="s">
        <v>2924</v>
      </c>
      <c r="BP76" s="186" t="s">
        <v>2810</v>
      </c>
      <c r="BQ76" s="186" t="s">
        <v>2810</v>
      </c>
      <c r="BR76" s="186" t="s">
        <v>2924</v>
      </c>
      <c r="BS76" s="186" t="s">
        <v>2810</v>
      </c>
      <c r="BT76" s="186" t="s">
        <v>2810</v>
      </c>
      <c r="BU76" s="186" t="s">
        <v>2924</v>
      </c>
      <c r="BV76" s="186" t="s">
        <v>2810</v>
      </c>
      <c r="BW76" s="186" t="s">
        <v>2810</v>
      </c>
      <c r="BX76" s="186" t="s">
        <v>2924</v>
      </c>
      <c r="BY76" s="186" t="s">
        <v>2810</v>
      </c>
      <c r="BZ76" s="186" t="s">
        <v>2810</v>
      </c>
      <c r="CA76" s="186" t="s">
        <v>2924</v>
      </c>
      <c r="CB76" s="186" t="s">
        <v>2810</v>
      </c>
      <c r="CC76" s="186" t="s">
        <v>2810</v>
      </c>
      <c r="CD76" s="186" t="s">
        <v>2924</v>
      </c>
      <c r="CE76" s="186" t="s">
        <v>2810</v>
      </c>
      <c r="CF76" s="186" t="s">
        <v>2810</v>
      </c>
      <c r="CG76" s="186" t="s">
        <v>2924</v>
      </c>
      <c r="CH76" s="186" t="s">
        <v>2810</v>
      </c>
      <c r="CI76" s="186" t="s">
        <v>2810</v>
      </c>
      <c r="CJ76" s="186" t="s">
        <v>2924</v>
      </c>
      <c r="CK76" s="186" t="s">
        <v>2810</v>
      </c>
      <c r="CL76" s="186" t="s">
        <v>2810</v>
      </c>
      <c r="CM76" s="186" t="s">
        <v>2924</v>
      </c>
      <c r="CN76" s="186" t="s">
        <v>2810</v>
      </c>
      <c r="CO76" s="186" t="s">
        <v>2810</v>
      </c>
      <c r="CP76" s="186" t="s">
        <v>2924</v>
      </c>
      <c r="CQ76" s="186" t="s">
        <v>2810</v>
      </c>
      <c r="CR76" s="186" t="s">
        <v>2810</v>
      </c>
      <c r="CS76" s="186" t="s">
        <v>2924</v>
      </c>
      <c r="CT76" s="186" t="s">
        <v>2810</v>
      </c>
      <c r="CU76" s="186" t="s">
        <v>2810</v>
      </c>
      <c r="CV76" s="186" t="s">
        <v>2924</v>
      </c>
      <c r="CW76" s="186" t="s">
        <v>2810</v>
      </c>
      <c r="CX76" s="186" t="s">
        <v>2810</v>
      </c>
      <c r="CY76" s="186" t="s">
        <v>2924</v>
      </c>
      <c r="CZ76" s="186" t="s">
        <v>2810</v>
      </c>
      <c r="DA76" s="186" t="s">
        <v>2810</v>
      </c>
      <c r="DB76" s="186" t="s">
        <v>2924</v>
      </c>
      <c r="DC76" s="186" t="s">
        <v>2810</v>
      </c>
      <c r="DD76" s="186" t="s">
        <v>2810</v>
      </c>
      <c r="DE76" s="186" t="s">
        <v>2924</v>
      </c>
      <c r="DF76" s="186" t="s">
        <v>2810</v>
      </c>
      <c r="DG76" s="186" t="s">
        <v>2810</v>
      </c>
      <c r="DH76" s="186" t="s">
        <v>2924</v>
      </c>
      <c r="DI76" s="186" t="s">
        <v>2810</v>
      </c>
      <c r="DJ76" s="186" t="s">
        <v>2810</v>
      </c>
      <c r="DK76" s="186" t="s">
        <v>2924</v>
      </c>
      <c r="DL76" s="186" t="s">
        <v>2810</v>
      </c>
      <c r="DM76" s="186" t="s">
        <v>2810</v>
      </c>
      <c r="DN76" s="186" t="s">
        <v>2924</v>
      </c>
      <c r="DO76" s="186" t="s">
        <v>2810</v>
      </c>
      <c r="DP76" s="186" t="s">
        <v>2810</v>
      </c>
      <c r="DQ76" s="186" t="s">
        <v>2924</v>
      </c>
      <c r="DR76" s="186" t="s">
        <v>2810</v>
      </c>
      <c r="DS76" s="186" t="s">
        <v>2810</v>
      </c>
      <c r="DT76" s="186" t="s">
        <v>2924</v>
      </c>
      <c r="DU76" s="186" t="s">
        <v>2810</v>
      </c>
      <c r="DV76" s="186" t="s">
        <v>2810</v>
      </c>
      <c r="DW76" s="186" t="s">
        <v>2924</v>
      </c>
      <c r="DX76" s="186" t="s">
        <v>2810</v>
      </c>
      <c r="DY76" s="186" t="s">
        <v>2810</v>
      </c>
      <c r="DZ76" s="186" t="s">
        <v>2924</v>
      </c>
      <c r="EA76" s="186" t="s">
        <v>2810</v>
      </c>
      <c r="EB76" s="186" t="s">
        <v>2810</v>
      </c>
      <c r="EC76" s="186" t="s">
        <v>2924</v>
      </c>
      <c r="ED76" s="186" t="s">
        <v>2810</v>
      </c>
      <c r="EE76" s="186" t="s">
        <v>2810</v>
      </c>
      <c r="EF76" s="186" t="s">
        <v>2924</v>
      </c>
      <c r="EG76" s="186" t="s">
        <v>2810</v>
      </c>
      <c r="EH76" s="186" t="s">
        <v>2810</v>
      </c>
      <c r="EI76" s="186" t="s">
        <v>2924</v>
      </c>
      <c r="EJ76" s="186" t="s">
        <v>2810</v>
      </c>
      <c r="EK76" s="186" t="s">
        <v>2810</v>
      </c>
      <c r="EL76" s="186" t="s">
        <v>2924</v>
      </c>
      <c r="EM76" s="186" t="s">
        <v>2810</v>
      </c>
      <c r="EN76" s="186" t="s">
        <v>2810</v>
      </c>
      <c r="EO76" s="186" t="s">
        <v>2924</v>
      </c>
      <c r="EP76" s="186" t="s">
        <v>2810</v>
      </c>
      <c r="EQ76" s="186" t="s">
        <v>2810</v>
      </c>
      <c r="ER76" s="186" t="s">
        <v>2924</v>
      </c>
      <c r="ES76" s="186" t="s">
        <v>2810</v>
      </c>
      <c r="ET76" s="186" t="s">
        <v>2810</v>
      </c>
    </row>
    <row r="77" spans="1:150" x14ac:dyDescent="0.3">
      <c r="A77" s="1"/>
      <c r="B77" s="184" t="s">
        <v>3376</v>
      </c>
      <c r="C77" s="184" t="s">
        <v>88</v>
      </c>
      <c r="D77" s="184" t="s">
        <v>89</v>
      </c>
      <c r="E77" s="184" t="s">
        <v>3377</v>
      </c>
      <c r="F77" s="184" t="s">
        <v>3378</v>
      </c>
      <c r="G77" s="184" t="s">
        <v>2924</v>
      </c>
      <c r="H77" s="184" t="s">
        <v>2810</v>
      </c>
      <c r="I77" s="184" t="s">
        <v>2810</v>
      </c>
      <c r="J77" s="184" t="s">
        <v>2924</v>
      </c>
      <c r="K77" s="184" t="s">
        <v>2810</v>
      </c>
      <c r="L77" s="184" t="s">
        <v>2810</v>
      </c>
      <c r="M77" s="184" t="s">
        <v>2924</v>
      </c>
      <c r="N77" s="184" t="s">
        <v>2810</v>
      </c>
      <c r="O77" s="184" t="s">
        <v>2810</v>
      </c>
      <c r="P77" s="184" t="s">
        <v>2924</v>
      </c>
      <c r="Q77" s="184" t="s">
        <v>2810</v>
      </c>
      <c r="R77" s="184" t="s">
        <v>2810</v>
      </c>
      <c r="S77" s="184" t="s">
        <v>2924</v>
      </c>
      <c r="T77" s="184" t="s">
        <v>2810</v>
      </c>
      <c r="U77" s="184" t="s">
        <v>2810</v>
      </c>
      <c r="V77" s="184" t="s">
        <v>2924</v>
      </c>
      <c r="W77" s="184" t="s">
        <v>2810</v>
      </c>
      <c r="X77" s="184" t="s">
        <v>2810</v>
      </c>
      <c r="Y77" s="184" t="s">
        <v>2924</v>
      </c>
      <c r="Z77" s="184" t="s">
        <v>2810</v>
      </c>
      <c r="AA77" s="184" t="s">
        <v>2810</v>
      </c>
      <c r="AB77" s="184" t="s">
        <v>2924</v>
      </c>
      <c r="AC77" s="184" t="s">
        <v>2810</v>
      </c>
      <c r="AD77" s="184" t="s">
        <v>2810</v>
      </c>
      <c r="AE77" s="184" t="s">
        <v>2924</v>
      </c>
      <c r="AF77" s="184" t="s">
        <v>2810</v>
      </c>
      <c r="AG77" s="184" t="s">
        <v>2810</v>
      </c>
      <c r="AH77" s="184" t="s">
        <v>2924</v>
      </c>
      <c r="AI77" s="184" t="s">
        <v>2810</v>
      </c>
      <c r="AJ77" s="184" t="s">
        <v>2810</v>
      </c>
      <c r="AK77" s="184" t="s">
        <v>2924</v>
      </c>
      <c r="AL77" s="184" t="s">
        <v>2810</v>
      </c>
      <c r="AM77" s="184" t="s">
        <v>2810</v>
      </c>
      <c r="AN77" s="184" t="s">
        <v>2924</v>
      </c>
      <c r="AO77" s="184" t="s">
        <v>2810</v>
      </c>
      <c r="AP77" s="184" t="s">
        <v>2810</v>
      </c>
      <c r="AQ77" s="184" t="s">
        <v>2924</v>
      </c>
      <c r="AR77" s="184" t="s">
        <v>2810</v>
      </c>
      <c r="AS77" s="184" t="s">
        <v>2810</v>
      </c>
      <c r="AT77" s="184" t="s">
        <v>2924</v>
      </c>
      <c r="AU77" s="184" t="s">
        <v>2810</v>
      </c>
      <c r="AV77" s="184" t="s">
        <v>2810</v>
      </c>
      <c r="AW77" s="184" t="s">
        <v>2924</v>
      </c>
      <c r="AX77" s="184" t="s">
        <v>2810</v>
      </c>
      <c r="AY77" s="184" t="s">
        <v>2810</v>
      </c>
      <c r="AZ77" s="184" t="s">
        <v>2924</v>
      </c>
      <c r="BA77" s="184" t="s">
        <v>2810</v>
      </c>
      <c r="BB77" s="184" t="s">
        <v>2810</v>
      </c>
      <c r="BC77" s="184" t="s">
        <v>2924</v>
      </c>
      <c r="BD77" s="184" t="s">
        <v>2810</v>
      </c>
      <c r="BE77" s="184" t="s">
        <v>2810</v>
      </c>
      <c r="BF77" s="184" t="s">
        <v>2924</v>
      </c>
      <c r="BG77" s="184" t="s">
        <v>2810</v>
      </c>
      <c r="BH77" s="184" t="s">
        <v>2810</v>
      </c>
      <c r="BI77" s="184" t="s">
        <v>2924</v>
      </c>
      <c r="BJ77" s="184" t="s">
        <v>2810</v>
      </c>
      <c r="BK77" s="184" t="s">
        <v>2810</v>
      </c>
      <c r="BL77" s="184" t="s">
        <v>2924</v>
      </c>
      <c r="BM77" s="184" t="s">
        <v>2810</v>
      </c>
      <c r="BN77" s="184" t="s">
        <v>2810</v>
      </c>
      <c r="BO77" s="184" t="s">
        <v>2924</v>
      </c>
      <c r="BP77" s="184" t="s">
        <v>2810</v>
      </c>
      <c r="BQ77" s="184" t="s">
        <v>2810</v>
      </c>
      <c r="BR77" s="184" t="s">
        <v>2924</v>
      </c>
      <c r="BS77" s="184" t="s">
        <v>2810</v>
      </c>
      <c r="BT77" s="184" t="s">
        <v>2810</v>
      </c>
      <c r="BU77" s="184" t="s">
        <v>2924</v>
      </c>
      <c r="BV77" s="184" t="s">
        <v>2810</v>
      </c>
      <c r="BW77" s="184" t="s">
        <v>2810</v>
      </c>
      <c r="BX77" s="184" t="s">
        <v>2924</v>
      </c>
      <c r="BY77" s="184" t="s">
        <v>2810</v>
      </c>
      <c r="BZ77" s="184" t="s">
        <v>2810</v>
      </c>
      <c r="CA77" s="184" t="s">
        <v>2924</v>
      </c>
      <c r="CB77" s="184" t="s">
        <v>2810</v>
      </c>
      <c r="CC77" s="184" t="s">
        <v>2810</v>
      </c>
      <c r="CD77" s="184" t="s">
        <v>2924</v>
      </c>
      <c r="CE77" s="184" t="s">
        <v>2810</v>
      </c>
      <c r="CF77" s="184" t="s">
        <v>2810</v>
      </c>
      <c r="CG77" s="184" t="s">
        <v>2924</v>
      </c>
      <c r="CH77" s="184" t="s">
        <v>2810</v>
      </c>
      <c r="CI77" s="184" t="s">
        <v>2810</v>
      </c>
      <c r="CJ77" s="184" t="s">
        <v>2924</v>
      </c>
      <c r="CK77" s="184" t="s">
        <v>2810</v>
      </c>
      <c r="CL77" s="184" t="s">
        <v>2810</v>
      </c>
      <c r="CM77" s="184" t="s">
        <v>2924</v>
      </c>
      <c r="CN77" s="184" t="s">
        <v>2810</v>
      </c>
      <c r="CO77" s="184" t="s">
        <v>2810</v>
      </c>
      <c r="CP77" s="184" t="s">
        <v>2924</v>
      </c>
      <c r="CQ77" s="184" t="s">
        <v>2810</v>
      </c>
      <c r="CR77" s="184" t="s">
        <v>2810</v>
      </c>
      <c r="CS77" s="184" t="s">
        <v>2924</v>
      </c>
      <c r="CT77" s="184" t="s">
        <v>2810</v>
      </c>
      <c r="CU77" s="184" t="s">
        <v>2810</v>
      </c>
      <c r="CV77" s="184" t="s">
        <v>2924</v>
      </c>
      <c r="CW77" s="184" t="s">
        <v>2810</v>
      </c>
      <c r="CX77" s="184" t="s">
        <v>2810</v>
      </c>
      <c r="CY77" s="184" t="s">
        <v>2924</v>
      </c>
      <c r="CZ77" s="184" t="s">
        <v>2810</v>
      </c>
      <c r="DA77" s="184" t="s">
        <v>2810</v>
      </c>
      <c r="DB77" s="184" t="s">
        <v>2924</v>
      </c>
      <c r="DC77" s="184" t="s">
        <v>2810</v>
      </c>
      <c r="DD77" s="184" t="s">
        <v>2810</v>
      </c>
      <c r="DE77" s="184" t="s">
        <v>2924</v>
      </c>
      <c r="DF77" s="184" t="s">
        <v>2810</v>
      </c>
      <c r="DG77" s="184" t="s">
        <v>2810</v>
      </c>
      <c r="DH77" s="184" t="s">
        <v>2924</v>
      </c>
      <c r="DI77" s="184" t="s">
        <v>2810</v>
      </c>
      <c r="DJ77" s="184" t="s">
        <v>2810</v>
      </c>
      <c r="DK77" s="184" t="s">
        <v>2924</v>
      </c>
      <c r="DL77" s="184" t="s">
        <v>2810</v>
      </c>
      <c r="DM77" s="184" t="s">
        <v>2810</v>
      </c>
      <c r="DN77" s="184" t="s">
        <v>2924</v>
      </c>
      <c r="DO77" s="184" t="s">
        <v>2810</v>
      </c>
      <c r="DP77" s="184" t="s">
        <v>2810</v>
      </c>
      <c r="DQ77" s="184" t="s">
        <v>2924</v>
      </c>
      <c r="DR77" s="184" t="s">
        <v>2810</v>
      </c>
      <c r="DS77" s="184" t="s">
        <v>2810</v>
      </c>
      <c r="DT77" s="184" t="s">
        <v>2924</v>
      </c>
      <c r="DU77" s="184" t="s">
        <v>2810</v>
      </c>
      <c r="DV77" s="184" t="s">
        <v>2810</v>
      </c>
      <c r="DW77" s="184" t="s">
        <v>2924</v>
      </c>
      <c r="DX77" s="184" t="s">
        <v>2810</v>
      </c>
      <c r="DY77" s="184" t="s">
        <v>2810</v>
      </c>
      <c r="DZ77" s="184" t="s">
        <v>2924</v>
      </c>
      <c r="EA77" s="184" t="s">
        <v>2810</v>
      </c>
      <c r="EB77" s="184" t="s">
        <v>2810</v>
      </c>
      <c r="EC77" s="184" t="s">
        <v>2924</v>
      </c>
      <c r="ED77" s="184" t="s">
        <v>2810</v>
      </c>
      <c r="EE77" s="184" t="s">
        <v>2810</v>
      </c>
      <c r="EF77" s="184" t="s">
        <v>2924</v>
      </c>
      <c r="EG77" s="184" t="s">
        <v>2810</v>
      </c>
      <c r="EH77" s="184" t="s">
        <v>2810</v>
      </c>
      <c r="EI77" s="184" t="s">
        <v>2924</v>
      </c>
      <c r="EJ77" s="184" t="s">
        <v>2810</v>
      </c>
      <c r="EK77" s="184" t="s">
        <v>2810</v>
      </c>
      <c r="EL77" s="184" t="s">
        <v>2924</v>
      </c>
      <c r="EM77" s="184" t="s">
        <v>2810</v>
      </c>
      <c r="EN77" s="184" t="s">
        <v>2810</v>
      </c>
      <c r="EO77" s="184" t="s">
        <v>2924</v>
      </c>
      <c r="EP77" s="184" t="s">
        <v>2810</v>
      </c>
      <c r="EQ77" s="184" t="s">
        <v>2810</v>
      </c>
      <c r="ER77" s="184" t="s">
        <v>2924</v>
      </c>
      <c r="ES77" s="184" t="s">
        <v>2810</v>
      </c>
      <c r="ET77" s="184" t="s">
        <v>2810</v>
      </c>
    </row>
    <row r="78" spans="1:150" x14ac:dyDescent="0.3">
      <c r="A78" s="1"/>
      <c r="B78" s="185" t="s">
        <v>3379</v>
      </c>
      <c r="C78" s="185" t="s">
        <v>88</v>
      </c>
      <c r="D78" s="185" t="s">
        <v>89</v>
      </c>
      <c r="E78" s="185" t="s">
        <v>3380</v>
      </c>
      <c r="F78" s="185" t="s">
        <v>3381</v>
      </c>
      <c r="G78" s="186" t="s">
        <v>2924</v>
      </c>
      <c r="H78" s="186" t="s">
        <v>1006</v>
      </c>
      <c r="I78" s="186" t="s">
        <v>1006</v>
      </c>
      <c r="J78" s="186" t="s">
        <v>2924</v>
      </c>
      <c r="K78" s="186" t="s">
        <v>1006</v>
      </c>
      <c r="L78" s="186" t="s">
        <v>1006</v>
      </c>
      <c r="M78" s="186" t="s">
        <v>2924</v>
      </c>
      <c r="N78" s="186" t="s">
        <v>1006</v>
      </c>
      <c r="O78" s="186" t="s">
        <v>1006</v>
      </c>
      <c r="P78" s="186" t="s">
        <v>2924</v>
      </c>
      <c r="Q78" s="186" t="s">
        <v>1006</v>
      </c>
      <c r="R78" s="186" t="s">
        <v>1006</v>
      </c>
      <c r="S78" s="186" t="s">
        <v>2924</v>
      </c>
      <c r="T78" s="186" t="s">
        <v>1006</v>
      </c>
      <c r="U78" s="186" t="s">
        <v>1006</v>
      </c>
      <c r="V78" s="186" t="s">
        <v>2924</v>
      </c>
      <c r="W78" s="186" t="s">
        <v>1006</v>
      </c>
      <c r="X78" s="186" t="s">
        <v>1006</v>
      </c>
      <c r="Y78" s="186" t="s">
        <v>2924</v>
      </c>
      <c r="Z78" s="186" t="s">
        <v>1006</v>
      </c>
      <c r="AA78" s="186" t="s">
        <v>1006</v>
      </c>
      <c r="AB78" s="186" t="s">
        <v>2924</v>
      </c>
      <c r="AC78" s="186" t="s">
        <v>1006</v>
      </c>
      <c r="AD78" s="186" t="s">
        <v>1006</v>
      </c>
      <c r="AE78" s="186" t="s">
        <v>2924</v>
      </c>
      <c r="AF78" s="186" t="s">
        <v>1006</v>
      </c>
      <c r="AG78" s="186" t="s">
        <v>1006</v>
      </c>
      <c r="AH78" s="186" t="s">
        <v>2924</v>
      </c>
      <c r="AI78" s="186" t="s">
        <v>1006</v>
      </c>
      <c r="AJ78" s="186" t="s">
        <v>1006</v>
      </c>
      <c r="AK78" s="186" t="s">
        <v>2924</v>
      </c>
      <c r="AL78" s="186" t="s">
        <v>1006</v>
      </c>
      <c r="AM78" s="186" t="s">
        <v>1006</v>
      </c>
      <c r="AN78" s="186" t="s">
        <v>2924</v>
      </c>
      <c r="AO78" s="186" t="s">
        <v>1006</v>
      </c>
      <c r="AP78" s="186" t="s">
        <v>1006</v>
      </c>
      <c r="AQ78" s="186" t="s">
        <v>2924</v>
      </c>
      <c r="AR78" s="186" t="s">
        <v>1006</v>
      </c>
      <c r="AS78" s="186" t="s">
        <v>1006</v>
      </c>
      <c r="AT78" s="186" t="s">
        <v>2924</v>
      </c>
      <c r="AU78" s="186" t="s">
        <v>1006</v>
      </c>
      <c r="AV78" s="186" t="s">
        <v>1006</v>
      </c>
      <c r="AW78" s="186" t="s">
        <v>2924</v>
      </c>
      <c r="AX78" s="186" t="s">
        <v>1006</v>
      </c>
      <c r="AY78" s="186" t="s">
        <v>1006</v>
      </c>
      <c r="AZ78" s="186" t="s">
        <v>2924</v>
      </c>
      <c r="BA78" s="186" t="s">
        <v>1006</v>
      </c>
      <c r="BB78" s="186" t="s">
        <v>1006</v>
      </c>
      <c r="BC78" s="186" t="s">
        <v>2924</v>
      </c>
      <c r="BD78" s="186" t="s">
        <v>1006</v>
      </c>
      <c r="BE78" s="186" t="s">
        <v>1006</v>
      </c>
      <c r="BF78" s="186" t="s">
        <v>2924</v>
      </c>
      <c r="BG78" s="186" t="s">
        <v>1006</v>
      </c>
      <c r="BH78" s="186" t="s">
        <v>1006</v>
      </c>
      <c r="BI78" s="186" t="s">
        <v>2924</v>
      </c>
      <c r="BJ78" s="186" t="s">
        <v>1006</v>
      </c>
      <c r="BK78" s="186" t="s">
        <v>1006</v>
      </c>
      <c r="BL78" s="186" t="s">
        <v>2924</v>
      </c>
      <c r="BM78" s="186" t="s">
        <v>1006</v>
      </c>
      <c r="BN78" s="186" t="s">
        <v>1006</v>
      </c>
      <c r="BO78" s="186" t="s">
        <v>2924</v>
      </c>
      <c r="BP78" s="186" t="s">
        <v>1006</v>
      </c>
      <c r="BQ78" s="186" t="s">
        <v>1006</v>
      </c>
      <c r="BR78" s="186" t="s">
        <v>2924</v>
      </c>
      <c r="BS78" s="186" t="s">
        <v>1006</v>
      </c>
      <c r="BT78" s="186" t="s">
        <v>1006</v>
      </c>
      <c r="BU78" s="186" t="s">
        <v>2924</v>
      </c>
      <c r="BV78" s="186" t="s">
        <v>1006</v>
      </c>
      <c r="BW78" s="186" t="s">
        <v>1006</v>
      </c>
      <c r="BX78" s="186" t="s">
        <v>2924</v>
      </c>
      <c r="BY78" s="186" t="s">
        <v>1006</v>
      </c>
      <c r="BZ78" s="186" t="s">
        <v>1006</v>
      </c>
      <c r="CA78" s="186" t="s">
        <v>2924</v>
      </c>
      <c r="CB78" s="186" t="s">
        <v>1006</v>
      </c>
      <c r="CC78" s="186" t="s">
        <v>1006</v>
      </c>
      <c r="CD78" s="186" t="s">
        <v>2924</v>
      </c>
      <c r="CE78" s="186" t="s">
        <v>1006</v>
      </c>
      <c r="CF78" s="186" t="s">
        <v>1006</v>
      </c>
      <c r="CG78" s="186" t="s">
        <v>2924</v>
      </c>
      <c r="CH78" s="186" t="s">
        <v>1006</v>
      </c>
      <c r="CI78" s="186" t="s">
        <v>1006</v>
      </c>
      <c r="CJ78" s="186" t="s">
        <v>2924</v>
      </c>
      <c r="CK78" s="186" t="s">
        <v>1006</v>
      </c>
      <c r="CL78" s="186" t="s">
        <v>1006</v>
      </c>
      <c r="CM78" s="186" t="s">
        <v>2924</v>
      </c>
      <c r="CN78" s="186" t="s">
        <v>1006</v>
      </c>
      <c r="CO78" s="186" t="s">
        <v>1006</v>
      </c>
      <c r="CP78" s="186" t="s">
        <v>2924</v>
      </c>
      <c r="CQ78" s="186" t="s">
        <v>1006</v>
      </c>
      <c r="CR78" s="186" t="s">
        <v>1006</v>
      </c>
      <c r="CS78" s="186" t="s">
        <v>2924</v>
      </c>
      <c r="CT78" s="186" t="s">
        <v>1006</v>
      </c>
      <c r="CU78" s="186" t="s">
        <v>1006</v>
      </c>
      <c r="CV78" s="186" t="s">
        <v>2924</v>
      </c>
      <c r="CW78" s="186" t="s">
        <v>1006</v>
      </c>
      <c r="CX78" s="186" t="s">
        <v>1006</v>
      </c>
      <c r="CY78" s="186" t="s">
        <v>2924</v>
      </c>
      <c r="CZ78" s="186" t="s">
        <v>1006</v>
      </c>
      <c r="DA78" s="186" t="s">
        <v>1006</v>
      </c>
      <c r="DB78" s="186" t="s">
        <v>2924</v>
      </c>
      <c r="DC78" s="186" t="s">
        <v>1006</v>
      </c>
      <c r="DD78" s="186" t="s">
        <v>1006</v>
      </c>
      <c r="DE78" s="186" t="s">
        <v>2924</v>
      </c>
      <c r="DF78" s="186" t="s">
        <v>1006</v>
      </c>
      <c r="DG78" s="186" t="s">
        <v>1006</v>
      </c>
      <c r="DH78" s="186" t="s">
        <v>2924</v>
      </c>
      <c r="DI78" s="186" t="s">
        <v>1006</v>
      </c>
      <c r="DJ78" s="186" t="s">
        <v>1006</v>
      </c>
      <c r="DK78" s="186" t="s">
        <v>2924</v>
      </c>
      <c r="DL78" s="186" t="s">
        <v>1006</v>
      </c>
      <c r="DM78" s="186" t="s">
        <v>1006</v>
      </c>
      <c r="DN78" s="186" t="s">
        <v>2924</v>
      </c>
      <c r="DO78" s="186" t="s">
        <v>1006</v>
      </c>
      <c r="DP78" s="186" t="s">
        <v>1006</v>
      </c>
      <c r="DQ78" s="186" t="s">
        <v>2924</v>
      </c>
      <c r="DR78" s="186" t="s">
        <v>1006</v>
      </c>
      <c r="DS78" s="186" t="s">
        <v>1006</v>
      </c>
      <c r="DT78" s="186" t="s">
        <v>2924</v>
      </c>
      <c r="DU78" s="186" t="s">
        <v>1006</v>
      </c>
      <c r="DV78" s="186" t="s">
        <v>1006</v>
      </c>
      <c r="DW78" s="186" t="s">
        <v>2924</v>
      </c>
      <c r="DX78" s="186" t="s">
        <v>1006</v>
      </c>
      <c r="DY78" s="186" t="s">
        <v>1006</v>
      </c>
      <c r="DZ78" s="186" t="s">
        <v>2924</v>
      </c>
      <c r="EA78" s="186" t="s">
        <v>1006</v>
      </c>
      <c r="EB78" s="186" t="s">
        <v>1006</v>
      </c>
      <c r="EC78" s="186" t="s">
        <v>2924</v>
      </c>
      <c r="ED78" s="186" t="s">
        <v>1006</v>
      </c>
      <c r="EE78" s="186" t="s">
        <v>1006</v>
      </c>
      <c r="EF78" s="186" t="s">
        <v>2924</v>
      </c>
      <c r="EG78" s="186" t="s">
        <v>1006</v>
      </c>
      <c r="EH78" s="186" t="s">
        <v>1006</v>
      </c>
      <c r="EI78" s="186" t="s">
        <v>2924</v>
      </c>
      <c r="EJ78" s="186" t="s">
        <v>1006</v>
      </c>
      <c r="EK78" s="186" t="s">
        <v>1006</v>
      </c>
      <c r="EL78" s="186" t="s">
        <v>2924</v>
      </c>
      <c r="EM78" s="186" t="s">
        <v>1006</v>
      </c>
      <c r="EN78" s="186" t="s">
        <v>1006</v>
      </c>
      <c r="EO78" s="186" t="s">
        <v>2924</v>
      </c>
      <c r="EP78" s="186" t="s">
        <v>1006</v>
      </c>
      <c r="EQ78" s="186" t="s">
        <v>1006</v>
      </c>
      <c r="ER78" s="186" t="s">
        <v>2924</v>
      </c>
      <c r="ES78" s="186" t="s">
        <v>1006</v>
      </c>
      <c r="ET78" s="186" t="s">
        <v>1006</v>
      </c>
    </row>
    <row r="79" spans="1:150" x14ac:dyDescent="0.3">
      <c r="A79" s="1"/>
      <c r="B79" s="185" t="s">
        <v>3382</v>
      </c>
      <c r="C79" s="185" t="s">
        <v>88</v>
      </c>
      <c r="D79" s="185" t="s">
        <v>89</v>
      </c>
      <c r="E79" s="185" t="s">
        <v>3383</v>
      </c>
      <c r="F79" s="185" t="s">
        <v>3384</v>
      </c>
      <c r="G79" s="186" t="s">
        <v>2924</v>
      </c>
      <c r="H79" s="186" t="s">
        <v>1006</v>
      </c>
      <c r="I79" s="186" t="s">
        <v>1006</v>
      </c>
      <c r="J79" s="186" t="s">
        <v>2924</v>
      </c>
      <c r="K79" s="186" t="s">
        <v>1006</v>
      </c>
      <c r="L79" s="186" t="s">
        <v>1006</v>
      </c>
      <c r="M79" s="186" t="s">
        <v>2924</v>
      </c>
      <c r="N79" s="186" t="s">
        <v>1006</v>
      </c>
      <c r="O79" s="186" t="s">
        <v>1006</v>
      </c>
      <c r="P79" s="186" t="s">
        <v>2924</v>
      </c>
      <c r="Q79" s="186" t="s">
        <v>1006</v>
      </c>
      <c r="R79" s="186" t="s">
        <v>1006</v>
      </c>
      <c r="S79" s="186" t="s">
        <v>2924</v>
      </c>
      <c r="T79" s="186" t="s">
        <v>1006</v>
      </c>
      <c r="U79" s="186" t="s">
        <v>1006</v>
      </c>
      <c r="V79" s="186" t="s">
        <v>2924</v>
      </c>
      <c r="W79" s="186" t="s">
        <v>1006</v>
      </c>
      <c r="X79" s="186" t="s">
        <v>1006</v>
      </c>
      <c r="Y79" s="186" t="s">
        <v>2924</v>
      </c>
      <c r="Z79" s="186" t="s">
        <v>1006</v>
      </c>
      <c r="AA79" s="186" t="s">
        <v>1006</v>
      </c>
      <c r="AB79" s="186" t="s">
        <v>2924</v>
      </c>
      <c r="AC79" s="186" t="s">
        <v>1006</v>
      </c>
      <c r="AD79" s="186" t="s">
        <v>1006</v>
      </c>
      <c r="AE79" s="186" t="s">
        <v>2924</v>
      </c>
      <c r="AF79" s="186" t="s">
        <v>1006</v>
      </c>
      <c r="AG79" s="186" t="s">
        <v>1006</v>
      </c>
      <c r="AH79" s="186" t="s">
        <v>2924</v>
      </c>
      <c r="AI79" s="186" t="s">
        <v>1006</v>
      </c>
      <c r="AJ79" s="186" t="s">
        <v>1006</v>
      </c>
      <c r="AK79" s="186" t="s">
        <v>2924</v>
      </c>
      <c r="AL79" s="186" t="s">
        <v>1006</v>
      </c>
      <c r="AM79" s="186" t="s">
        <v>1006</v>
      </c>
      <c r="AN79" s="186" t="s">
        <v>2924</v>
      </c>
      <c r="AO79" s="186" t="s">
        <v>1006</v>
      </c>
      <c r="AP79" s="186" t="s">
        <v>1006</v>
      </c>
      <c r="AQ79" s="186" t="s">
        <v>2924</v>
      </c>
      <c r="AR79" s="186" t="s">
        <v>1006</v>
      </c>
      <c r="AS79" s="186" t="s">
        <v>1006</v>
      </c>
      <c r="AT79" s="186" t="s">
        <v>2924</v>
      </c>
      <c r="AU79" s="186" t="s">
        <v>1006</v>
      </c>
      <c r="AV79" s="186" t="s">
        <v>1006</v>
      </c>
      <c r="AW79" s="186" t="s">
        <v>2924</v>
      </c>
      <c r="AX79" s="186" t="s">
        <v>1006</v>
      </c>
      <c r="AY79" s="186" t="s">
        <v>1006</v>
      </c>
      <c r="AZ79" s="186" t="s">
        <v>2924</v>
      </c>
      <c r="BA79" s="186" t="s">
        <v>1006</v>
      </c>
      <c r="BB79" s="186" t="s">
        <v>1006</v>
      </c>
      <c r="BC79" s="186" t="s">
        <v>2924</v>
      </c>
      <c r="BD79" s="186" t="s">
        <v>1006</v>
      </c>
      <c r="BE79" s="186" t="s">
        <v>1006</v>
      </c>
      <c r="BF79" s="186" t="s">
        <v>2924</v>
      </c>
      <c r="BG79" s="186" t="s">
        <v>1006</v>
      </c>
      <c r="BH79" s="186" t="s">
        <v>1006</v>
      </c>
      <c r="BI79" s="186" t="s">
        <v>2924</v>
      </c>
      <c r="BJ79" s="186" t="s">
        <v>1006</v>
      </c>
      <c r="BK79" s="186" t="s">
        <v>1006</v>
      </c>
      <c r="BL79" s="186" t="s">
        <v>2924</v>
      </c>
      <c r="BM79" s="186" t="s">
        <v>1006</v>
      </c>
      <c r="BN79" s="186" t="s">
        <v>1006</v>
      </c>
      <c r="BO79" s="186" t="s">
        <v>2924</v>
      </c>
      <c r="BP79" s="186" t="s">
        <v>1006</v>
      </c>
      <c r="BQ79" s="186" t="s">
        <v>1006</v>
      </c>
      <c r="BR79" s="186" t="s">
        <v>2924</v>
      </c>
      <c r="BS79" s="186" t="s">
        <v>1006</v>
      </c>
      <c r="BT79" s="186" t="s">
        <v>1006</v>
      </c>
      <c r="BU79" s="186" t="s">
        <v>2924</v>
      </c>
      <c r="BV79" s="186" t="s">
        <v>1006</v>
      </c>
      <c r="BW79" s="186" t="s">
        <v>1006</v>
      </c>
      <c r="BX79" s="186" t="s">
        <v>2924</v>
      </c>
      <c r="BY79" s="186" t="s">
        <v>1006</v>
      </c>
      <c r="BZ79" s="186" t="s">
        <v>1006</v>
      </c>
      <c r="CA79" s="186" t="s">
        <v>2924</v>
      </c>
      <c r="CB79" s="186" t="s">
        <v>1006</v>
      </c>
      <c r="CC79" s="186" t="s">
        <v>1006</v>
      </c>
      <c r="CD79" s="186" t="s">
        <v>2924</v>
      </c>
      <c r="CE79" s="186" t="s">
        <v>1006</v>
      </c>
      <c r="CF79" s="186" t="s">
        <v>1006</v>
      </c>
      <c r="CG79" s="186" t="s">
        <v>2924</v>
      </c>
      <c r="CH79" s="186" t="s">
        <v>1006</v>
      </c>
      <c r="CI79" s="186" t="s">
        <v>1006</v>
      </c>
      <c r="CJ79" s="186" t="s">
        <v>2924</v>
      </c>
      <c r="CK79" s="186" t="s">
        <v>1006</v>
      </c>
      <c r="CL79" s="186" t="s">
        <v>1006</v>
      </c>
      <c r="CM79" s="186" t="s">
        <v>2924</v>
      </c>
      <c r="CN79" s="186" t="s">
        <v>1006</v>
      </c>
      <c r="CO79" s="186" t="s">
        <v>1006</v>
      </c>
      <c r="CP79" s="186" t="s">
        <v>2924</v>
      </c>
      <c r="CQ79" s="186" t="s">
        <v>1006</v>
      </c>
      <c r="CR79" s="186" t="s">
        <v>1006</v>
      </c>
      <c r="CS79" s="186" t="s">
        <v>2924</v>
      </c>
      <c r="CT79" s="186" t="s">
        <v>1006</v>
      </c>
      <c r="CU79" s="186" t="s">
        <v>1006</v>
      </c>
      <c r="CV79" s="186" t="s">
        <v>2924</v>
      </c>
      <c r="CW79" s="186" t="s">
        <v>1006</v>
      </c>
      <c r="CX79" s="186" t="s">
        <v>1006</v>
      </c>
      <c r="CY79" s="186" t="s">
        <v>2924</v>
      </c>
      <c r="CZ79" s="186" t="s">
        <v>1006</v>
      </c>
      <c r="DA79" s="186" t="s">
        <v>1006</v>
      </c>
      <c r="DB79" s="186" t="s">
        <v>2924</v>
      </c>
      <c r="DC79" s="186" t="s">
        <v>1006</v>
      </c>
      <c r="DD79" s="186" t="s">
        <v>1006</v>
      </c>
      <c r="DE79" s="186" t="s">
        <v>2924</v>
      </c>
      <c r="DF79" s="186" t="s">
        <v>1006</v>
      </c>
      <c r="DG79" s="186" t="s">
        <v>1006</v>
      </c>
      <c r="DH79" s="186" t="s">
        <v>2924</v>
      </c>
      <c r="DI79" s="186" t="s">
        <v>1006</v>
      </c>
      <c r="DJ79" s="186" t="s">
        <v>1006</v>
      </c>
      <c r="DK79" s="186" t="s">
        <v>2924</v>
      </c>
      <c r="DL79" s="186" t="s">
        <v>1006</v>
      </c>
      <c r="DM79" s="186" t="s">
        <v>1006</v>
      </c>
      <c r="DN79" s="186" t="s">
        <v>2924</v>
      </c>
      <c r="DO79" s="186" t="s">
        <v>1006</v>
      </c>
      <c r="DP79" s="186" t="s">
        <v>1006</v>
      </c>
      <c r="DQ79" s="186" t="s">
        <v>2924</v>
      </c>
      <c r="DR79" s="186" t="s">
        <v>1006</v>
      </c>
      <c r="DS79" s="186" t="s">
        <v>1006</v>
      </c>
      <c r="DT79" s="186" t="s">
        <v>2924</v>
      </c>
      <c r="DU79" s="186" t="s">
        <v>1006</v>
      </c>
      <c r="DV79" s="186" t="s">
        <v>1006</v>
      </c>
      <c r="DW79" s="186" t="s">
        <v>2924</v>
      </c>
      <c r="DX79" s="186" t="s">
        <v>1006</v>
      </c>
      <c r="DY79" s="186" t="s">
        <v>1006</v>
      </c>
      <c r="DZ79" s="186" t="s">
        <v>2924</v>
      </c>
      <c r="EA79" s="186" t="s">
        <v>1006</v>
      </c>
      <c r="EB79" s="186" t="s">
        <v>1006</v>
      </c>
      <c r="EC79" s="186" t="s">
        <v>2924</v>
      </c>
      <c r="ED79" s="186" t="s">
        <v>1006</v>
      </c>
      <c r="EE79" s="186" t="s">
        <v>1006</v>
      </c>
      <c r="EF79" s="186" t="s">
        <v>2924</v>
      </c>
      <c r="EG79" s="186" t="s">
        <v>1006</v>
      </c>
      <c r="EH79" s="186" t="s">
        <v>1006</v>
      </c>
      <c r="EI79" s="186" t="s">
        <v>2924</v>
      </c>
      <c r="EJ79" s="186" t="s">
        <v>1006</v>
      </c>
      <c r="EK79" s="186" t="s">
        <v>1006</v>
      </c>
      <c r="EL79" s="186" t="s">
        <v>2924</v>
      </c>
      <c r="EM79" s="186" t="s">
        <v>1006</v>
      </c>
      <c r="EN79" s="186" t="s">
        <v>1006</v>
      </c>
      <c r="EO79" s="186" t="s">
        <v>2924</v>
      </c>
      <c r="EP79" s="186" t="s">
        <v>1006</v>
      </c>
      <c r="EQ79" s="186" t="s">
        <v>1006</v>
      </c>
      <c r="ER79" s="186" t="s">
        <v>2924</v>
      </c>
      <c r="ES79" s="186" t="s">
        <v>1006</v>
      </c>
      <c r="ET79" s="186" t="s">
        <v>1006</v>
      </c>
    </row>
    <row r="80" spans="1:150" x14ac:dyDescent="0.3">
      <c r="A80" s="1"/>
      <c r="B80" s="185" t="s">
        <v>3385</v>
      </c>
      <c r="C80" s="185" t="s">
        <v>88</v>
      </c>
      <c r="D80" s="185" t="s">
        <v>89</v>
      </c>
      <c r="E80" s="185" t="s">
        <v>3386</v>
      </c>
      <c r="F80" s="185" t="s">
        <v>3387</v>
      </c>
      <c r="G80" s="186" t="s">
        <v>2924</v>
      </c>
      <c r="H80" s="186" t="s">
        <v>2810</v>
      </c>
      <c r="I80" s="186" t="s">
        <v>2810</v>
      </c>
      <c r="J80" s="186" t="s">
        <v>2924</v>
      </c>
      <c r="K80" s="186" t="s">
        <v>2810</v>
      </c>
      <c r="L80" s="186" t="s">
        <v>2810</v>
      </c>
      <c r="M80" s="186" t="s">
        <v>2924</v>
      </c>
      <c r="N80" s="186" t="s">
        <v>2810</v>
      </c>
      <c r="O80" s="186" t="s">
        <v>2810</v>
      </c>
      <c r="P80" s="186" t="s">
        <v>2924</v>
      </c>
      <c r="Q80" s="186" t="s">
        <v>2810</v>
      </c>
      <c r="R80" s="186" t="s">
        <v>2810</v>
      </c>
      <c r="S80" s="186" t="s">
        <v>2924</v>
      </c>
      <c r="T80" s="186" t="s">
        <v>2810</v>
      </c>
      <c r="U80" s="186" t="s">
        <v>2810</v>
      </c>
      <c r="V80" s="186" t="s">
        <v>2924</v>
      </c>
      <c r="W80" s="186" t="s">
        <v>2810</v>
      </c>
      <c r="X80" s="186" t="s">
        <v>2810</v>
      </c>
      <c r="Y80" s="186" t="s">
        <v>2924</v>
      </c>
      <c r="Z80" s="186" t="s">
        <v>2810</v>
      </c>
      <c r="AA80" s="186" t="s">
        <v>2810</v>
      </c>
      <c r="AB80" s="186" t="s">
        <v>2924</v>
      </c>
      <c r="AC80" s="186" t="s">
        <v>2810</v>
      </c>
      <c r="AD80" s="186" t="s">
        <v>2810</v>
      </c>
      <c r="AE80" s="186" t="s">
        <v>2924</v>
      </c>
      <c r="AF80" s="186" t="s">
        <v>2810</v>
      </c>
      <c r="AG80" s="186" t="s">
        <v>2810</v>
      </c>
      <c r="AH80" s="186" t="s">
        <v>2924</v>
      </c>
      <c r="AI80" s="186" t="s">
        <v>2810</v>
      </c>
      <c r="AJ80" s="186" t="s">
        <v>2810</v>
      </c>
      <c r="AK80" s="186" t="s">
        <v>2924</v>
      </c>
      <c r="AL80" s="186" t="s">
        <v>2810</v>
      </c>
      <c r="AM80" s="186" t="s">
        <v>2810</v>
      </c>
      <c r="AN80" s="186" t="s">
        <v>2924</v>
      </c>
      <c r="AO80" s="186" t="s">
        <v>2810</v>
      </c>
      <c r="AP80" s="186" t="s">
        <v>2810</v>
      </c>
      <c r="AQ80" s="186" t="s">
        <v>2924</v>
      </c>
      <c r="AR80" s="186" t="s">
        <v>2810</v>
      </c>
      <c r="AS80" s="186" t="s">
        <v>2810</v>
      </c>
      <c r="AT80" s="186" t="s">
        <v>2924</v>
      </c>
      <c r="AU80" s="186" t="s">
        <v>2810</v>
      </c>
      <c r="AV80" s="186" t="s">
        <v>2810</v>
      </c>
      <c r="AW80" s="186" t="s">
        <v>2924</v>
      </c>
      <c r="AX80" s="186" t="s">
        <v>2810</v>
      </c>
      <c r="AY80" s="186" t="s">
        <v>2810</v>
      </c>
      <c r="AZ80" s="186" t="s">
        <v>2924</v>
      </c>
      <c r="BA80" s="186" t="s">
        <v>2810</v>
      </c>
      <c r="BB80" s="186" t="s">
        <v>2810</v>
      </c>
      <c r="BC80" s="186" t="s">
        <v>2924</v>
      </c>
      <c r="BD80" s="186" t="s">
        <v>2810</v>
      </c>
      <c r="BE80" s="186" t="s">
        <v>2810</v>
      </c>
      <c r="BF80" s="186" t="s">
        <v>2924</v>
      </c>
      <c r="BG80" s="186" t="s">
        <v>2810</v>
      </c>
      <c r="BH80" s="186" t="s">
        <v>2810</v>
      </c>
      <c r="BI80" s="186" t="s">
        <v>2924</v>
      </c>
      <c r="BJ80" s="186" t="s">
        <v>2810</v>
      </c>
      <c r="BK80" s="186" t="s">
        <v>2810</v>
      </c>
      <c r="BL80" s="186" t="s">
        <v>2924</v>
      </c>
      <c r="BM80" s="186" t="s">
        <v>2810</v>
      </c>
      <c r="BN80" s="186" t="s">
        <v>2810</v>
      </c>
      <c r="BO80" s="186" t="s">
        <v>2924</v>
      </c>
      <c r="BP80" s="186" t="s">
        <v>2810</v>
      </c>
      <c r="BQ80" s="186" t="s">
        <v>2810</v>
      </c>
      <c r="BR80" s="186" t="s">
        <v>2924</v>
      </c>
      <c r="BS80" s="186" t="s">
        <v>2810</v>
      </c>
      <c r="BT80" s="186" t="s">
        <v>2810</v>
      </c>
      <c r="BU80" s="186" t="s">
        <v>2924</v>
      </c>
      <c r="BV80" s="186" t="s">
        <v>2810</v>
      </c>
      <c r="BW80" s="186" t="s">
        <v>2810</v>
      </c>
      <c r="BX80" s="186" t="s">
        <v>2924</v>
      </c>
      <c r="BY80" s="186" t="s">
        <v>2810</v>
      </c>
      <c r="BZ80" s="186" t="s">
        <v>2810</v>
      </c>
      <c r="CA80" s="186" t="s">
        <v>2924</v>
      </c>
      <c r="CB80" s="186" t="s">
        <v>2810</v>
      </c>
      <c r="CC80" s="186" t="s">
        <v>2810</v>
      </c>
      <c r="CD80" s="186" t="s">
        <v>2924</v>
      </c>
      <c r="CE80" s="186" t="s">
        <v>2810</v>
      </c>
      <c r="CF80" s="186" t="s">
        <v>2810</v>
      </c>
      <c r="CG80" s="186" t="s">
        <v>2924</v>
      </c>
      <c r="CH80" s="186" t="s">
        <v>2810</v>
      </c>
      <c r="CI80" s="186" t="s">
        <v>2810</v>
      </c>
      <c r="CJ80" s="186" t="s">
        <v>2924</v>
      </c>
      <c r="CK80" s="186" t="s">
        <v>2810</v>
      </c>
      <c r="CL80" s="186" t="s">
        <v>2810</v>
      </c>
      <c r="CM80" s="186" t="s">
        <v>2924</v>
      </c>
      <c r="CN80" s="186" t="s">
        <v>2810</v>
      </c>
      <c r="CO80" s="186" t="s">
        <v>2810</v>
      </c>
      <c r="CP80" s="186" t="s">
        <v>2924</v>
      </c>
      <c r="CQ80" s="186" t="s">
        <v>2810</v>
      </c>
      <c r="CR80" s="186" t="s">
        <v>2810</v>
      </c>
      <c r="CS80" s="186" t="s">
        <v>2924</v>
      </c>
      <c r="CT80" s="186" t="s">
        <v>2810</v>
      </c>
      <c r="CU80" s="186" t="s">
        <v>2810</v>
      </c>
      <c r="CV80" s="186" t="s">
        <v>2924</v>
      </c>
      <c r="CW80" s="186" t="s">
        <v>2810</v>
      </c>
      <c r="CX80" s="186" t="s">
        <v>2810</v>
      </c>
      <c r="CY80" s="186" t="s">
        <v>2924</v>
      </c>
      <c r="CZ80" s="186" t="s">
        <v>2810</v>
      </c>
      <c r="DA80" s="186" t="s">
        <v>2810</v>
      </c>
      <c r="DB80" s="186" t="s">
        <v>2924</v>
      </c>
      <c r="DC80" s="186" t="s">
        <v>2810</v>
      </c>
      <c r="DD80" s="186" t="s">
        <v>2810</v>
      </c>
      <c r="DE80" s="186" t="s">
        <v>2924</v>
      </c>
      <c r="DF80" s="186" t="s">
        <v>2810</v>
      </c>
      <c r="DG80" s="186" t="s">
        <v>2810</v>
      </c>
      <c r="DH80" s="186" t="s">
        <v>2924</v>
      </c>
      <c r="DI80" s="186" t="s">
        <v>2810</v>
      </c>
      <c r="DJ80" s="186" t="s">
        <v>2810</v>
      </c>
      <c r="DK80" s="186" t="s">
        <v>2924</v>
      </c>
      <c r="DL80" s="186" t="s">
        <v>2810</v>
      </c>
      <c r="DM80" s="186" t="s">
        <v>2810</v>
      </c>
      <c r="DN80" s="186" t="s">
        <v>2924</v>
      </c>
      <c r="DO80" s="186" t="s">
        <v>2810</v>
      </c>
      <c r="DP80" s="186" t="s">
        <v>2810</v>
      </c>
      <c r="DQ80" s="186" t="s">
        <v>2924</v>
      </c>
      <c r="DR80" s="186" t="s">
        <v>2810</v>
      </c>
      <c r="DS80" s="186" t="s">
        <v>2810</v>
      </c>
      <c r="DT80" s="186" t="s">
        <v>2924</v>
      </c>
      <c r="DU80" s="186" t="s">
        <v>2810</v>
      </c>
      <c r="DV80" s="186" t="s">
        <v>2810</v>
      </c>
      <c r="DW80" s="186" t="s">
        <v>2924</v>
      </c>
      <c r="DX80" s="186" t="s">
        <v>2810</v>
      </c>
      <c r="DY80" s="186" t="s">
        <v>2810</v>
      </c>
      <c r="DZ80" s="186" t="s">
        <v>2924</v>
      </c>
      <c r="EA80" s="186" t="s">
        <v>2810</v>
      </c>
      <c r="EB80" s="186" t="s">
        <v>2810</v>
      </c>
      <c r="EC80" s="186" t="s">
        <v>2924</v>
      </c>
      <c r="ED80" s="186" t="s">
        <v>2810</v>
      </c>
      <c r="EE80" s="186" t="s">
        <v>2810</v>
      </c>
      <c r="EF80" s="186" t="s">
        <v>2924</v>
      </c>
      <c r="EG80" s="186" t="s">
        <v>2810</v>
      </c>
      <c r="EH80" s="186" t="s">
        <v>2810</v>
      </c>
      <c r="EI80" s="186" t="s">
        <v>2924</v>
      </c>
      <c r="EJ80" s="186" t="s">
        <v>2810</v>
      </c>
      <c r="EK80" s="186" t="s">
        <v>2810</v>
      </c>
      <c r="EL80" s="186" t="s">
        <v>2924</v>
      </c>
      <c r="EM80" s="186" t="s">
        <v>2810</v>
      </c>
      <c r="EN80" s="186" t="s">
        <v>2810</v>
      </c>
      <c r="EO80" s="186" t="s">
        <v>2924</v>
      </c>
      <c r="EP80" s="186" t="s">
        <v>2810</v>
      </c>
      <c r="EQ80" s="186" t="s">
        <v>2810</v>
      </c>
      <c r="ER80" s="186" t="s">
        <v>2924</v>
      </c>
      <c r="ES80" s="186" t="s">
        <v>2810</v>
      </c>
      <c r="ET80" s="186" t="s">
        <v>2810</v>
      </c>
    </row>
    <row r="81" spans="1:150" x14ac:dyDescent="0.3">
      <c r="A81" s="1"/>
      <c r="B81" s="184" t="s">
        <v>3388</v>
      </c>
      <c r="C81" s="184" t="s">
        <v>115</v>
      </c>
      <c r="D81" s="184" t="s">
        <v>122</v>
      </c>
      <c r="E81" s="184" t="s">
        <v>3389</v>
      </c>
      <c r="F81" s="184" t="s">
        <v>3390</v>
      </c>
      <c r="G81" s="184" t="s">
        <v>2924</v>
      </c>
      <c r="H81" s="184" t="s">
        <v>2810</v>
      </c>
      <c r="I81" s="184" t="s">
        <v>2810</v>
      </c>
      <c r="J81" s="184" t="s">
        <v>2924</v>
      </c>
      <c r="K81" s="184" t="s">
        <v>2810</v>
      </c>
      <c r="L81" s="184" t="s">
        <v>2810</v>
      </c>
      <c r="M81" s="184" t="s">
        <v>2924</v>
      </c>
      <c r="N81" s="184" t="s">
        <v>2810</v>
      </c>
      <c r="O81" s="184" t="s">
        <v>2810</v>
      </c>
      <c r="P81" s="184" t="s">
        <v>2924</v>
      </c>
      <c r="Q81" s="184" t="s">
        <v>2810</v>
      </c>
      <c r="R81" s="184" t="s">
        <v>2810</v>
      </c>
      <c r="S81" s="184" t="s">
        <v>2924</v>
      </c>
      <c r="T81" s="184" t="s">
        <v>2810</v>
      </c>
      <c r="U81" s="184" t="s">
        <v>2810</v>
      </c>
      <c r="V81" s="184" t="s">
        <v>2924</v>
      </c>
      <c r="W81" s="184" t="s">
        <v>2810</v>
      </c>
      <c r="X81" s="184" t="s">
        <v>2810</v>
      </c>
      <c r="Y81" s="184" t="s">
        <v>2924</v>
      </c>
      <c r="Z81" s="184" t="s">
        <v>2810</v>
      </c>
      <c r="AA81" s="184" t="s">
        <v>2810</v>
      </c>
      <c r="AB81" s="184" t="s">
        <v>2924</v>
      </c>
      <c r="AC81" s="184" t="s">
        <v>2810</v>
      </c>
      <c r="AD81" s="184" t="s">
        <v>2810</v>
      </c>
      <c r="AE81" s="184" t="s">
        <v>2924</v>
      </c>
      <c r="AF81" s="184" t="s">
        <v>2810</v>
      </c>
      <c r="AG81" s="184" t="s">
        <v>2810</v>
      </c>
      <c r="AH81" s="184" t="s">
        <v>2924</v>
      </c>
      <c r="AI81" s="184" t="s">
        <v>2810</v>
      </c>
      <c r="AJ81" s="184" t="s">
        <v>2810</v>
      </c>
      <c r="AK81" s="184" t="s">
        <v>2924</v>
      </c>
      <c r="AL81" s="184" t="s">
        <v>2810</v>
      </c>
      <c r="AM81" s="184" t="s">
        <v>2810</v>
      </c>
      <c r="AN81" s="184" t="s">
        <v>2924</v>
      </c>
      <c r="AO81" s="184" t="s">
        <v>2810</v>
      </c>
      <c r="AP81" s="184" t="s">
        <v>2810</v>
      </c>
      <c r="AQ81" s="184" t="s">
        <v>2924</v>
      </c>
      <c r="AR81" s="184" t="s">
        <v>2810</v>
      </c>
      <c r="AS81" s="184" t="s">
        <v>2810</v>
      </c>
      <c r="AT81" s="184" t="s">
        <v>2924</v>
      </c>
      <c r="AU81" s="184" t="s">
        <v>2810</v>
      </c>
      <c r="AV81" s="184" t="s">
        <v>2810</v>
      </c>
      <c r="AW81" s="184" t="s">
        <v>2924</v>
      </c>
      <c r="AX81" s="184" t="s">
        <v>2810</v>
      </c>
      <c r="AY81" s="184" t="s">
        <v>2810</v>
      </c>
      <c r="AZ81" s="184" t="s">
        <v>2924</v>
      </c>
      <c r="BA81" s="184" t="s">
        <v>2810</v>
      </c>
      <c r="BB81" s="184" t="s">
        <v>2810</v>
      </c>
      <c r="BC81" s="184" t="s">
        <v>2924</v>
      </c>
      <c r="BD81" s="184" t="s">
        <v>2810</v>
      </c>
      <c r="BE81" s="184" t="s">
        <v>2810</v>
      </c>
      <c r="BF81" s="184" t="s">
        <v>2924</v>
      </c>
      <c r="BG81" s="184" t="s">
        <v>2810</v>
      </c>
      <c r="BH81" s="184" t="s">
        <v>2810</v>
      </c>
      <c r="BI81" s="184" t="s">
        <v>2924</v>
      </c>
      <c r="BJ81" s="184" t="s">
        <v>2810</v>
      </c>
      <c r="BK81" s="184" t="s">
        <v>2810</v>
      </c>
      <c r="BL81" s="184" t="s">
        <v>2924</v>
      </c>
      <c r="BM81" s="184" t="s">
        <v>2810</v>
      </c>
      <c r="BN81" s="184" t="s">
        <v>2810</v>
      </c>
      <c r="BO81" s="184" t="s">
        <v>2924</v>
      </c>
      <c r="BP81" s="184" t="s">
        <v>2810</v>
      </c>
      <c r="BQ81" s="184" t="s">
        <v>2810</v>
      </c>
      <c r="BR81" s="184" t="s">
        <v>2924</v>
      </c>
      <c r="BS81" s="184" t="s">
        <v>2810</v>
      </c>
      <c r="BT81" s="184" t="s">
        <v>2810</v>
      </c>
      <c r="BU81" s="184" t="s">
        <v>2924</v>
      </c>
      <c r="BV81" s="184" t="s">
        <v>2810</v>
      </c>
      <c r="BW81" s="184" t="s">
        <v>2810</v>
      </c>
      <c r="BX81" s="184" t="s">
        <v>2924</v>
      </c>
      <c r="BY81" s="184" t="s">
        <v>2810</v>
      </c>
      <c r="BZ81" s="184" t="s">
        <v>2810</v>
      </c>
      <c r="CA81" s="184" t="s">
        <v>2924</v>
      </c>
      <c r="CB81" s="184" t="s">
        <v>2810</v>
      </c>
      <c r="CC81" s="184" t="s">
        <v>2810</v>
      </c>
      <c r="CD81" s="184" t="s">
        <v>2924</v>
      </c>
      <c r="CE81" s="184" t="s">
        <v>2810</v>
      </c>
      <c r="CF81" s="184" t="s">
        <v>2810</v>
      </c>
      <c r="CG81" s="184" t="s">
        <v>2924</v>
      </c>
      <c r="CH81" s="184" t="s">
        <v>2810</v>
      </c>
      <c r="CI81" s="184" t="s">
        <v>2810</v>
      </c>
      <c r="CJ81" s="184" t="s">
        <v>2924</v>
      </c>
      <c r="CK81" s="184" t="s">
        <v>2810</v>
      </c>
      <c r="CL81" s="184" t="s">
        <v>2810</v>
      </c>
      <c r="CM81" s="184" t="s">
        <v>2924</v>
      </c>
      <c r="CN81" s="184" t="s">
        <v>2810</v>
      </c>
      <c r="CO81" s="184" t="s">
        <v>2810</v>
      </c>
      <c r="CP81" s="184" t="s">
        <v>2924</v>
      </c>
      <c r="CQ81" s="184" t="s">
        <v>2810</v>
      </c>
      <c r="CR81" s="184" t="s">
        <v>2810</v>
      </c>
      <c r="CS81" s="184" t="s">
        <v>2924</v>
      </c>
      <c r="CT81" s="184" t="s">
        <v>2810</v>
      </c>
      <c r="CU81" s="184" t="s">
        <v>2810</v>
      </c>
      <c r="CV81" s="184" t="s">
        <v>2924</v>
      </c>
      <c r="CW81" s="184" t="s">
        <v>2810</v>
      </c>
      <c r="CX81" s="184" t="s">
        <v>2810</v>
      </c>
      <c r="CY81" s="184" t="s">
        <v>2924</v>
      </c>
      <c r="CZ81" s="184" t="s">
        <v>2810</v>
      </c>
      <c r="DA81" s="184" t="s">
        <v>2810</v>
      </c>
      <c r="DB81" s="184" t="s">
        <v>2924</v>
      </c>
      <c r="DC81" s="184" t="s">
        <v>2810</v>
      </c>
      <c r="DD81" s="184" t="s">
        <v>2810</v>
      </c>
      <c r="DE81" s="184" t="s">
        <v>2924</v>
      </c>
      <c r="DF81" s="184" t="s">
        <v>2810</v>
      </c>
      <c r="DG81" s="184" t="s">
        <v>2810</v>
      </c>
      <c r="DH81" s="184" t="s">
        <v>2924</v>
      </c>
      <c r="DI81" s="184" t="s">
        <v>2810</v>
      </c>
      <c r="DJ81" s="184" t="s">
        <v>2810</v>
      </c>
      <c r="DK81" s="184" t="s">
        <v>2924</v>
      </c>
      <c r="DL81" s="184" t="s">
        <v>2810</v>
      </c>
      <c r="DM81" s="184" t="s">
        <v>2810</v>
      </c>
      <c r="DN81" s="184" t="s">
        <v>2924</v>
      </c>
      <c r="DO81" s="184" t="s">
        <v>2810</v>
      </c>
      <c r="DP81" s="184" t="s">
        <v>2810</v>
      </c>
      <c r="DQ81" s="184" t="s">
        <v>2924</v>
      </c>
      <c r="DR81" s="184" t="s">
        <v>2810</v>
      </c>
      <c r="DS81" s="184" t="s">
        <v>2810</v>
      </c>
      <c r="DT81" s="184" t="s">
        <v>2924</v>
      </c>
      <c r="DU81" s="184" t="s">
        <v>2810</v>
      </c>
      <c r="DV81" s="184" t="s">
        <v>2810</v>
      </c>
      <c r="DW81" s="184" t="s">
        <v>2924</v>
      </c>
      <c r="DX81" s="184" t="s">
        <v>2810</v>
      </c>
      <c r="DY81" s="184" t="s">
        <v>2810</v>
      </c>
      <c r="DZ81" s="184" t="s">
        <v>2924</v>
      </c>
      <c r="EA81" s="184" t="s">
        <v>2810</v>
      </c>
      <c r="EB81" s="184" t="s">
        <v>2810</v>
      </c>
      <c r="EC81" s="184" t="s">
        <v>2924</v>
      </c>
      <c r="ED81" s="184" t="s">
        <v>2810</v>
      </c>
      <c r="EE81" s="184" t="s">
        <v>2810</v>
      </c>
      <c r="EF81" s="184" t="s">
        <v>2924</v>
      </c>
      <c r="EG81" s="184" t="s">
        <v>2810</v>
      </c>
      <c r="EH81" s="184" t="s">
        <v>2810</v>
      </c>
      <c r="EI81" s="184" t="s">
        <v>2924</v>
      </c>
      <c r="EJ81" s="184" t="s">
        <v>2810</v>
      </c>
      <c r="EK81" s="184" t="s">
        <v>2810</v>
      </c>
      <c r="EL81" s="184" t="s">
        <v>2924</v>
      </c>
      <c r="EM81" s="184" t="s">
        <v>2810</v>
      </c>
      <c r="EN81" s="184" t="s">
        <v>2810</v>
      </c>
      <c r="EO81" s="184" t="s">
        <v>2924</v>
      </c>
      <c r="EP81" s="184" t="s">
        <v>2810</v>
      </c>
      <c r="EQ81" s="184" t="s">
        <v>2810</v>
      </c>
      <c r="ER81" s="184" t="s">
        <v>2924</v>
      </c>
      <c r="ES81" s="184" t="s">
        <v>2810</v>
      </c>
      <c r="ET81" s="184" t="s">
        <v>2810</v>
      </c>
    </row>
    <row r="82" spans="1:150" x14ac:dyDescent="0.3">
      <c r="A82" s="1"/>
      <c r="B82" s="185" t="s">
        <v>3391</v>
      </c>
      <c r="C82" s="185" t="s">
        <v>115</v>
      </c>
      <c r="D82" s="185" t="s">
        <v>122</v>
      </c>
      <c r="E82" s="185" t="s">
        <v>3392</v>
      </c>
      <c r="F82" s="185" t="s">
        <v>3393</v>
      </c>
      <c r="G82" s="186" t="s">
        <v>2924</v>
      </c>
      <c r="H82" s="186" t="s">
        <v>1006</v>
      </c>
      <c r="I82" s="186" t="s">
        <v>1006</v>
      </c>
      <c r="J82" s="186" t="s">
        <v>2924</v>
      </c>
      <c r="K82" s="186" t="s">
        <v>1006</v>
      </c>
      <c r="L82" s="186" t="s">
        <v>1006</v>
      </c>
      <c r="M82" s="186" t="s">
        <v>2924</v>
      </c>
      <c r="N82" s="186" t="s">
        <v>1006</v>
      </c>
      <c r="O82" s="186" t="s">
        <v>1006</v>
      </c>
      <c r="P82" s="186" t="s">
        <v>2924</v>
      </c>
      <c r="Q82" s="186" t="s">
        <v>1006</v>
      </c>
      <c r="R82" s="186" t="s">
        <v>1006</v>
      </c>
      <c r="S82" s="186" t="s">
        <v>2924</v>
      </c>
      <c r="T82" s="186" t="s">
        <v>1006</v>
      </c>
      <c r="U82" s="186" t="s">
        <v>1006</v>
      </c>
      <c r="V82" s="186" t="s">
        <v>2924</v>
      </c>
      <c r="W82" s="186" t="s">
        <v>1006</v>
      </c>
      <c r="X82" s="186" t="s">
        <v>1006</v>
      </c>
      <c r="Y82" s="186" t="s">
        <v>2924</v>
      </c>
      <c r="Z82" s="186" t="s">
        <v>1006</v>
      </c>
      <c r="AA82" s="186" t="s">
        <v>1006</v>
      </c>
      <c r="AB82" s="186" t="s">
        <v>2924</v>
      </c>
      <c r="AC82" s="186" t="s">
        <v>1006</v>
      </c>
      <c r="AD82" s="186" t="s">
        <v>1006</v>
      </c>
      <c r="AE82" s="186" t="s">
        <v>2924</v>
      </c>
      <c r="AF82" s="186" t="s">
        <v>1006</v>
      </c>
      <c r="AG82" s="186" t="s">
        <v>1006</v>
      </c>
      <c r="AH82" s="186" t="s">
        <v>2924</v>
      </c>
      <c r="AI82" s="186" t="s">
        <v>1006</v>
      </c>
      <c r="AJ82" s="186" t="s">
        <v>1006</v>
      </c>
      <c r="AK82" s="186" t="s">
        <v>2924</v>
      </c>
      <c r="AL82" s="186" t="s">
        <v>1006</v>
      </c>
      <c r="AM82" s="186" t="s">
        <v>1006</v>
      </c>
      <c r="AN82" s="186" t="s">
        <v>2924</v>
      </c>
      <c r="AO82" s="186" t="s">
        <v>1006</v>
      </c>
      <c r="AP82" s="186" t="s">
        <v>1006</v>
      </c>
      <c r="AQ82" s="186" t="s">
        <v>2924</v>
      </c>
      <c r="AR82" s="186" t="s">
        <v>1006</v>
      </c>
      <c r="AS82" s="186" t="s">
        <v>1006</v>
      </c>
      <c r="AT82" s="186" t="s">
        <v>2924</v>
      </c>
      <c r="AU82" s="186" t="s">
        <v>1006</v>
      </c>
      <c r="AV82" s="186" t="s">
        <v>1006</v>
      </c>
      <c r="AW82" s="186" t="s">
        <v>2924</v>
      </c>
      <c r="AX82" s="186" t="s">
        <v>1006</v>
      </c>
      <c r="AY82" s="186" t="s">
        <v>1006</v>
      </c>
      <c r="AZ82" s="186" t="s">
        <v>2924</v>
      </c>
      <c r="BA82" s="186" t="s">
        <v>1006</v>
      </c>
      <c r="BB82" s="186" t="s">
        <v>1006</v>
      </c>
      <c r="BC82" s="186" t="s">
        <v>2924</v>
      </c>
      <c r="BD82" s="186" t="s">
        <v>1006</v>
      </c>
      <c r="BE82" s="186" t="s">
        <v>1006</v>
      </c>
      <c r="BF82" s="186" t="s">
        <v>2924</v>
      </c>
      <c r="BG82" s="186" t="s">
        <v>1006</v>
      </c>
      <c r="BH82" s="186" t="s">
        <v>1006</v>
      </c>
      <c r="BI82" s="186" t="s">
        <v>2924</v>
      </c>
      <c r="BJ82" s="186" t="s">
        <v>1006</v>
      </c>
      <c r="BK82" s="186" t="s">
        <v>1006</v>
      </c>
      <c r="BL82" s="186" t="s">
        <v>2924</v>
      </c>
      <c r="BM82" s="186" t="s">
        <v>1006</v>
      </c>
      <c r="BN82" s="186" t="s">
        <v>1006</v>
      </c>
      <c r="BO82" s="186" t="s">
        <v>2924</v>
      </c>
      <c r="BP82" s="186" t="s">
        <v>1006</v>
      </c>
      <c r="BQ82" s="186" t="s">
        <v>1006</v>
      </c>
      <c r="BR82" s="186" t="s">
        <v>2924</v>
      </c>
      <c r="BS82" s="186" t="s">
        <v>1006</v>
      </c>
      <c r="BT82" s="186" t="s">
        <v>1006</v>
      </c>
      <c r="BU82" s="186" t="s">
        <v>2924</v>
      </c>
      <c r="BV82" s="186" t="s">
        <v>1006</v>
      </c>
      <c r="BW82" s="186" t="s">
        <v>1006</v>
      </c>
      <c r="BX82" s="186" t="s">
        <v>2924</v>
      </c>
      <c r="BY82" s="186" t="s">
        <v>1006</v>
      </c>
      <c r="BZ82" s="186" t="s">
        <v>1006</v>
      </c>
      <c r="CA82" s="186" t="s">
        <v>2924</v>
      </c>
      <c r="CB82" s="186" t="s">
        <v>1006</v>
      </c>
      <c r="CC82" s="186" t="s">
        <v>1006</v>
      </c>
      <c r="CD82" s="186" t="s">
        <v>2924</v>
      </c>
      <c r="CE82" s="186" t="s">
        <v>1006</v>
      </c>
      <c r="CF82" s="186" t="s">
        <v>1006</v>
      </c>
      <c r="CG82" s="186" t="s">
        <v>2924</v>
      </c>
      <c r="CH82" s="186" t="s">
        <v>1006</v>
      </c>
      <c r="CI82" s="186" t="s">
        <v>1006</v>
      </c>
      <c r="CJ82" s="186" t="s">
        <v>2924</v>
      </c>
      <c r="CK82" s="186" t="s">
        <v>1006</v>
      </c>
      <c r="CL82" s="186" t="s">
        <v>1006</v>
      </c>
      <c r="CM82" s="186" t="s">
        <v>2924</v>
      </c>
      <c r="CN82" s="186" t="s">
        <v>1006</v>
      </c>
      <c r="CO82" s="186" t="s">
        <v>1006</v>
      </c>
      <c r="CP82" s="186" t="s">
        <v>2924</v>
      </c>
      <c r="CQ82" s="186" t="s">
        <v>1006</v>
      </c>
      <c r="CR82" s="186" t="s">
        <v>1006</v>
      </c>
      <c r="CS82" s="186" t="s">
        <v>2924</v>
      </c>
      <c r="CT82" s="186" t="s">
        <v>1006</v>
      </c>
      <c r="CU82" s="186" t="s">
        <v>1006</v>
      </c>
      <c r="CV82" s="186" t="s">
        <v>2924</v>
      </c>
      <c r="CW82" s="186" t="s">
        <v>1006</v>
      </c>
      <c r="CX82" s="186" t="s">
        <v>1006</v>
      </c>
      <c r="CY82" s="186" t="s">
        <v>2924</v>
      </c>
      <c r="CZ82" s="186" t="s">
        <v>1006</v>
      </c>
      <c r="DA82" s="186" t="s">
        <v>1006</v>
      </c>
      <c r="DB82" s="186" t="s">
        <v>2924</v>
      </c>
      <c r="DC82" s="186" t="s">
        <v>1006</v>
      </c>
      <c r="DD82" s="186" t="s">
        <v>1006</v>
      </c>
      <c r="DE82" s="186" t="s">
        <v>2924</v>
      </c>
      <c r="DF82" s="186" t="s">
        <v>1006</v>
      </c>
      <c r="DG82" s="186" t="s">
        <v>1006</v>
      </c>
      <c r="DH82" s="186" t="s">
        <v>2924</v>
      </c>
      <c r="DI82" s="186" t="s">
        <v>1006</v>
      </c>
      <c r="DJ82" s="186" t="s">
        <v>1006</v>
      </c>
      <c r="DK82" s="186" t="s">
        <v>2924</v>
      </c>
      <c r="DL82" s="186" t="s">
        <v>1006</v>
      </c>
      <c r="DM82" s="186" t="s">
        <v>1006</v>
      </c>
      <c r="DN82" s="186" t="s">
        <v>2924</v>
      </c>
      <c r="DO82" s="186" t="s">
        <v>1006</v>
      </c>
      <c r="DP82" s="186" t="s">
        <v>1006</v>
      </c>
      <c r="DQ82" s="186" t="s">
        <v>2924</v>
      </c>
      <c r="DR82" s="186" t="s">
        <v>1006</v>
      </c>
      <c r="DS82" s="186" t="s">
        <v>1006</v>
      </c>
      <c r="DT82" s="186" t="s">
        <v>2924</v>
      </c>
      <c r="DU82" s="186" t="s">
        <v>1006</v>
      </c>
      <c r="DV82" s="186" t="s">
        <v>1006</v>
      </c>
      <c r="DW82" s="186" t="s">
        <v>2924</v>
      </c>
      <c r="DX82" s="186" t="s">
        <v>1006</v>
      </c>
      <c r="DY82" s="186" t="s">
        <v>1006</v>
      </c>
      <c r="DZ82" s="186" t="s">
        <v>2924</v>
      </c>
      <c r="EA82" s="186" t="s">
        <v>1006</v>
      </c>
      <c r="EB82" s="186" t="s">
        <v>1006</v>
      </c>
      <c r="EC82" s="186" t="s">
        <v>2924</v>
      </c>
      <c r="ED82" s="186" t="s">
        <v>1006</v>
      </c>
      <c r="EE82" s="186" t="s">
        <v>1006</v>
      </c>
      <c r="EF82" s="186" t="s">
        <v>2924</v>
      </c>
      <c r="EG82" s="186" t="s">
        <v>1006</v>
      </c>
      <c r="EH82" s="186" t="s">
        <v>1006</v>
      </c>
      <c r="EI82" s="186" t="s">
        <v>2924</v>
      </c>
      <c r="EJ82" s="186" t="s">
        <v>1006</v>
      </c>
      <c r="EK82" s="186" t="s">
        <v>1006</v>
      </c>
      <c r="EL82" s="186" t="s">
        <v>2924</v>
      </c>
      <c r="EM82" s="186" t="s">
        <v>1006</v>
      </c>
      <c r="EN82" s="186" t="s">
        <v>1006</v>
      </c>
      <c r="EO82" s="186" t="s">
        <v>2924</v>
      </c>
      <c r="EP82" s="186" t="s">
        <v>1006</v>
      </c>
      <c r="EQ82" s="186" t="s">
        <v>1006</v>
      </c>
      <c r="ER82" s="186" t="s">
        <v>2924</v>
      </c>
      <c r="ES82" s="186" t="s">
        <v>1006</v>
      </c>
      <c r="ET82" s="186" t="s">
        <v>1006</v>
      </c>
    </row>
    <row r="83" spans="1:150" x14ac:dyDescent="0.3">
      <c r="A83" s="1"/>
      <c r="B83" s="185" t="s">
        <v>3394</v>
      </c>
      <c r="C83" s="185" t="s">
        <v>115</v>
      </c>
      <c r="D83" s="185" t="s">
        <v>122</v>
      </c>
      <c r="E83" s="185" t="s">
        <v>3395</v>
      </c>
      <c r="F83" s="185" t="s">
        <v>3396</v>
      </c>
      <c r="G83" s="186" t="s">
        <v>2924</v>
      </c>
      <c r="H83" s="186" t="s">
        <v>1006</v>
      </c>
      <c r="I83" s="186" t="s">
        <v>1006</v>
      </c>
      <c r="J83" s="186" t="s">
        <v>2924</v>
      </c>
      <c r="K83" s="186" t="s">
        <v>1006</v>
      </c>
      <c r="L83" s="186" t="s">
        <v>1006</v>
      </c>
      <c r="M83" s="186" t="s">
        <v>2924</v>
      </c>
      <c r="N83" s="186" t="s">
        <v>1006</v>
      </c>
      <c r="O83" s="186" t="s">
        <v>1006</v>
      </c>
      <c r="P83" s="186" t="s">
        <v>2924</v>
      </c>
      <c r="Q83" s="186" t="s">
        <v>1006</v>
      </c>
      <c r="R83" s="186" t="s">
        <v>1006</v>
      </c>
      <c r="S83" s="186" t="s">
        <v>2924</v>
      </c>
      <c r="T83" s="186" t="s">
        <v>1006</v>
      </c>
      <c r="U83" s="186" t="s">
        <v>1006</v>
      </c>
      <c r="V83" s="186" t="s">
        <v>2924</v>
      </c>
      <c r="W83" s="186" t="s">
        <v>1006</v>
      </c>
      <c r="X83" s="186" t="s">
        <v>1006</v>
      </c>
      <c r="Y83" s="186" t="s">
        <v>2924</v>
      </c>
      <c r="Z83" s="186" t="s">
        <v>1006</v>
      </c>
      <c r="AA83" s="186" t="s">
        <v>1006</v>
      </c>
      <c r="AB83" s="186" t="s">
        <v>2924</v>
      </c>
      <c r="AC83" s="186" t="s">
        <v>1006</v>
      </c>
      <c r="AD83" s="186" t="s">
        <v>1006</v>
      </c>
      <c r="AE83" s="186" t="s">
        <v>2924</v>
      </c>
      <c r="AF83" s="186" t="s">
        <v>1006</v>
      </c>
      <c r="AG83" s="186" t="s">
        <v>1006</v>
      </c>
      <c r="AH83" s="186" t="s">
        <v>2924</v>
      </c>
      <c r="AI83" s="186" t="s">
        <v>1006</v>
      </c>
      <c r="AJ83" s="186" t="s">
        <v>1006</v>
      </c>
      <c r="AK83" s="186" t="s">
        <v>2924</v>
      </c>
      <c r="AL83" s="186" t="s">
        <v>1006</v>
      </c>
      <c r="AM83" s="186" t="s">
        <v>1006</v>
      </c>
      <c r="AN83" s="186" t="s">
        <v>2924</v>
      </c>
      <c r="AO83" s="186" t="s">
        <v>1006</v>
      </c>
      <c r="AP83" s="186" t="s">
        <v>1006</v>
      </c>
      <c r="AQ83" s="186" t="s">
        <v>2924</v>
      </c>
      <c r="AR83" s="186" t="s">
        <v>1006</v>
      </c>
      <c r="AS83" s="186" t="s">
        <v>1006</v>
      </c>
      <c r="AT83" s="186" t="s">
        <v>2924</v>
      </c>
      <c r="AU83" s="186" t="s">
        <v>1006</v>
      </c>
      <c r="AV83" s="186" t="s">
        <v>1006</v>
      </c>
      <c r="AW83" s="186" t="s">
        <v>2924</v>
      </c>
      <c r="AX83" s="186" t="s">
        <v>1006</v>
      </c>
      <c r="AY83" s="186" t="s">
        <v>1006</v>
      </c>
      <c r="AZ83" s="186" t="s">
        <v>2924</v>
      </c>
      <c r="BA83" s="186" t="s">
        <v>1006</v>
      </c>
      <c r="BB83" s="186" t="s">
        <v>1006</v>
      </c>
      <c r="BC83" s="186" t="s">
        <v>2924</v>
      </c>
      <c r="BD83" s="186" t="s">
        <v>1006</v>
      </c>
      <c r="BE83" s="186" t="s">
        <v>1006</v>
      </c>
      <c r="BF83" s="186" t="s">
        <v>2924</v>
      </c>
      <c r="BG83" s="186" t="s">
        <v>1006</v>
      </c>
      <c r="BH83" s="186" t="s">
        <v>1006</v>
      </c>
      <c r="BI83" s="186" t="s">
        <v>2924</v>
      </c>
      <c r="BJ83" s="186" t="s">
        <v>1006</v>
      </c>
      <c r="BK83" s="186" t="s">
        <v>1006</v>
      </c>
      <c r="BL83" s="186" t="s">
        <v>2924</v>
      </c>
      <c r="BM83" s="186" t="s">
        <v>1006</v>
      </c>
      <c r="BN83" s="186" t="s">
        <v>1006</v>
      </c>
      <c r="BO83" s="186" t="s">
        <v>2924</v>
      </c>
      <c r="BP83" s="186" t="s">
        <v>1006</v>
      </c>
      <c r="BQ83" s="186" t="s">
        <v>1006</v>
      </c>
      <c r="BR83" s="186" t="s">
        <v>2924</v>
      </c>
      <c r="BS83" s="186" t="s">
        <v>1006</v>
      </c>
      <c r="BT83" s="186" t="s">
        <v>1006</v>
      </c>
      <c r="BU83" s="186" t="s">
        <v>2924</v>
      </c>
      <c r="BV83" s="186" t="s">
        <v>1006</v>
      </c>
      <c r="BW83" s="186" t="s">
        <v>1006</v>
      </c>
      <c r="BX83" s="186" t="s">
        <v>2924</v>
      </c>
      <c r="BY83" s="186" t="s">
        <v>1006</v>
      </c>
      <c r="BZ83" s="186" t="s">
        <v>1006</v>
      </c>
      <c r="CA83" s="186" t="s">
        <v>2924</v>
      </c>
      <c r="CB83" s="186" t="s">
        <v>1006</v>
      </c>
      <c r="CC83" s="186" t="s">
        <v>1006</v>
      </c>
      <c r="CD83" s="186" t="s">
        <v>2924</v>
      </c>
      <c r="CE83" s="186" t="s">
        <v>1006</v>
      </c>
      <c r="CF83" s="186" t="s">
        <v>1006</v>
      </c>
      <c r="CG83" s="186" t="s">
        <v>2924</v>
      </c>
      <c r="CH83" s="186" t="s">
        <v>1006</v>
      </c>
      <c r="CI83" s="186" t="s">
        <v>1006</v>
      </c>
      <c r="CJ83" s="186" t="s">
        <v>2924</v>
      </c>
      <c r="CK83" s="186" t="s">
        <v>1006</v>
      </c>
      <c r="CL83" s="186" t="s">
        <v>1006</v>
      </c>
      <c r="CM83" s="186" t="s">
        <v>2924</v>
      </c>
      <c r="CN83" s="186" t="s">
        <v>1006</v>
      </c>
      <c r="CO83" s="186" t="s">
        <v>1006</v>
      </c>
      <c r="CP83" s="186" t="s">
        <v>2924</v>
      </c>
      <c r="CQ83" s="186" t="s">
        <v>1006</v>
      </c>
      <c r="CR83" s="186" t="s">
        <v>1006</v>
      </c>
      <c r="CS83" s="186" t="s">
        <v>2924</v>
      </c>
      <c r="CT83" s="186" t="s">
        <v>1006</v>
      </c>
      <c r="CU83" s="186" t="s">
        <v>1006</v>
      </c>
      <c r="CV83" s="186" t="s">
        <v>2924</v>
      </c>
      <c r="CW83" s="186" t="s">
        <v>1006</v>
      </c>
      <c r="CX83" s="186" t="s">
        <v>1006</v>
      </c>
      <c r="CY83" s="186" t="s">
        <v>2924</v>
      </c>
      <c r="CZ83" s="186" t="s">
        <v>1006</v>
      </c>
      <c r="DA83" s="186" t="s">
        <v>1006</v>
      </c>
      <c r="DB83" s="186" t="s">
        <v>2924</v>
      </c>
      <c r="DC83" s="186" t="s">
        <v>1006</v>
      </c>
      <c r="DD83" s="186" t="s">
        <v>1006</v>
      </c>
      <c r="DE83" s="186" t="s">
        <v>2924</v>
      </c>
      <c r="DF83" s="186" t="s">
        <v>1006</v>
      </c>
      <c r="DG83" s="186" t="s">
        <v>1006</v>
      </c>
      <c r="DH83" s="186" t="s">
        <v>2924</v>
      </c>
      <c r="DI83" s="186" t="s">
        <v>1006</v>
      </c>
      <c r="DJ83" s="186" t="s">
        <v>1006</v>
      </c>
      <c r="DK83" s="186" t="s">
        <v>2924</v>
      </c>
      <c r="DL83" s="186" t="s">
        <v>1006</v>
      </c>
      <c r="DM83" s="186" t="s">
        <v>1006</v>
      </c>
      <c r="DN83" s="186" t="s">
        <v>2924</v>
      </c>
      <c r="DO83" s="186" t="s">
        <v>1006</v>
      </c>
      <c r="DP83" s="186" t="s">
        <v>1006</v>
      </c>
      <c r="DQ83" s="186" t="s">
        <v>2924</v>
      </c>
      <c r="DR83" s="186" t="s">
        <v>1006</v>
      </c>
      <c r="DS83" s="186" t="s">
        <v>1006</v>
      </c>
      <c r="DT83" s="186" t="s">
        <v>2924</v>
      </c>
      <c r="DU83" s="186" t="s">
        <v>1006</v>
      </c>
      <c r="DV83" s="186" t="s">
        <v>1006</v>
      </c>
      <c r="DW83" s="186" t="s">
        <v>2924</v>
      </c>
      <c r="DX83" s="186" t="s">
        <v>1006</v>
      </c>
      <c r="DY83" s="186" t="s">
        <v>1006</v>
      </c>
      <c r="DZ83" s="186" t="s">
        <v>2924</v>
      </c>
      <c r="EA83" s="186" t="s">
        <v>1006</v>
      </c>
      <c r="EB83" s="186" t="s">
        <v>1006</v>
      </c>
      <c r="EC83" s="186" t="s">
        <v>2924</v>
      </c>
      <c r="ED83" s="186" t="s">
        <v>1006</v>
      </c>
      <c r="EE83" s="186" t="s">
        <v>1006</v>
      </c>
      <c r="EF83" s="186" t="s">
        <v>2924</v>
      </c>
      <c r="EG83" s="186" t="s">
        <v>1006</v>
      </c>
      <c r="EH83" s="186" t="s">
        <v>1006</v>
      </c>
      <c r="EI83" s="186" t="s">
        <v>2924</v>
      </c>
      <c r="EJ83" s="186" t="s">
        <v>1006</v>
      </c>
      <c r="EK83" s="186" t="s">
        <v>1006</v>
      </c>
      <c r="EL83" s="186" t="s">
        <v>2924</v>
      </c>
      <c r="EM83" s="186" t="s">
        <v>1006</v>
      </c>
      <c r="EN83" s="186" t="s">
        <v>1006</v>
      </c>
      <c r="EO83" s="186" t="s">
        <v>2924</v>
      </c>
      <c r="EP83" s="186" t="s">
        <v>1006</v>
      </c>
      <c r="EQ83" s="186" t="s">
        <v>1006</v>
      </c>
      <c r="ER83" s="186" t="s">
        <v>2924</v>
      </c>
      <c r="ES83" s="186" t="s">
        <v>1006</v>
      </c>
      <c r="ET83" s="186" t="s">
        <v>1006</v>
      </c>
    </row>
    <row r="84" spans="1:150" x14ac:dyDescent="0.3">
      <c r="A84" s="1"/>
      <c r="B84" s="185" t="s">
        <v>3397</v>
      </c>
      <c r="C84" s="185" t="s">
        <v>115</v>
      </c>
      <c r="D84" s="185" t="s">
        <v>122</v>
      </c>
      <c r="E84" s="185" t="s">
        <v>3398</v>
      </c>
      <c r="F84" s="185" t="s">
        <v>3399</v>
      </c>
      <c r="G84" s="186" t="s">
        <v>2924</v>
      </c>
      <c r="H84" s="186" t="s">
        <v>2810</v>
      </c>
      <c r="I84" s="186" t="s">
        <v>2810</v>
      </c>
      <c r="J84" s="186" t="s">
        <v>2924</v>
      </c>
      <c r="K84" s="186" t="s">
        <v>2810</v>
      </c>
      <c r="L84" s="186" t="s">
        <v>2810</v>
      </c>
      <c r="M84" s="186" t="s">
        <v>2924</v>
      </c>
      <c r="N84" s="186" t="s">
        <v>2810</v>
      </c>
      <c r="O84" s="186" t="s">
        <v>2810</v>
      </c>
      <c r="P84" s="186" t="s">
        <v>2924</v>
      </c>
      <c r="Q84" s="186" t="s">
        <v>2810</v>
      </c>
      <c r="R84" s="186" t="s">
        <v>2810</v>
      </c>
      <c r="S84" s="186" t="s">
        <v>2924</v>
      </c>
      <c r="T84" s="186" t="s">
        <v>2810</v>
      </c>
      <c r="U84" s="186" t="s">
        <v>2810</v>
      </c>
      <c r="V84" s="186" t="s">
        <v>2924</v>
      </c>
      <c r="W84" s="186" t="s">
        <v>2810</v>
      </c>
      <c r="X84" s="186" t="s">
        <v>2810</v>
      </c>
      <c r="Y84" s="186" t="s">
        <v>2924</v>
      </c>
      <c r="Z84" s="186" t="s">
        <v>2810</v>
      </c>
      <c r="AA84" s="186" t="s">
        <v>2810</v>
      </c>
      <c r="AB84" s="186" t="s">
        <v>2924</v>
      </c>
      <c r="AC84" s="186" t="s">
        <v>2810</v>
      </c>
      <c r="AD84" s="186" t="s">
        <v>2810</v>
      </c>
      <c r="AE84" s="186" t="s">
        <v>2924</v>
      </c>
      <c r="AF84" s="186" t="s">
        <v>2810</v>
      </c>
      <c r="AG84" s="186" t="s">
        <v>2810</v>
      </c>
      <c r="AH84" s="186" t="s">
        <v>2924</v>
      </c>
      <c r="AI84" s="186" t="s">
        <v>2810</v>
      </c>
      <c r="AJ84" s="186" t="s">
        <v>2810</v>
      </c>
      <c r="AK84" s="186" t="s">
        <v>2924</v>
      </c>
      <c r="AL84" s="186" t="s">
        <v>2810</v>
      </c>
      <c r="AM84" s="186" t="s">
        <v>2810</v>
      </c>
      <c r="AN84" s="186" t="s">
        <v>2924</v>
      </c>
      <c r="AO84" s="186" t="s">
        <v>2810</v>
      </c>
      <c r="AP84" s="186" t="s">
        <v>2810</v>
      </c>
      <c r="AQ84" s="186" t="s">
        <v>2924</v>
      </c>
      <c r="AR84" s="186" t="s">
        <v>2810</v>
      </c>
      <c r="AS84" s="186" t="s">
        <v>2810</v>
      </c>
      <c r="AT84" s="186" t="s">
        <v>2924</v>
      </c>
      <c r="AU84" s="186" t="s">
        <v>2810</v>
      </c>
      <c r="AV84" s="186" t="s">
        <v>2810</v>
      </c>
      <c r="AW84" s="186" t="s">
        <v>2924</v>
      </c>
      <c r="AX84" s="186" t="s">
        <v>2810</v>
      </c>
      <c r="AY84" s="186" t="s">
        <v>2810</v>
      </c>
      <c r="AZ84" s="186" t="s">
        <v>2924</v>
      </c>
      <c r="BA84" s="186" t="s">
        <v>2810</v>
      </c>
      <c r="BB84" s="186" t="s">
        <v>2810</v>
      </c>
      <c r="BC84" s="186" t="s">
        <v>2924</v>
      </c>
      <c r="BD84" s="186" t="s">
        <v>2810</v>
      </c>
      <c r="BE84" s="186" t="s">
        <v>2810</v>
      </c>
      <c r="BF84" s="186" t="s">
        <v>2924</v>
      </c>
      <c r="BG84" s="186" t="s">
        <v>2810</v>
      </c>
      <c r="BH84" s="186" t="s">
        <v>2810</v>
      </c>
      <c r="BI84" s="186" t="s">
        <v>2924</v>
      </c>
      <c r="BJ84" s="186" t="s">
        <v>2810</v>
      </c>
      <c r="BK84" s="186" t="s">
        <v>2810</v>
      </c>
      <c r="BL84" s="186" t="s">
        <v>2924</v>
      </c>
      <c r="BM84" s="186" t="s">
        <v>2810</v>
      </c>
      <c r="BN84" s="186" t="s">
        <v>2810</v>
      </c>
      <c r="BO84" s="186" t="s">
        <v>2924</v>
      </c>
      <c r="BP84" s="186" t="s">
        <v>2810</v>
      </c>
      <c r="BQ84" s="186" t="s">
        <v>2810</v>
      </c>
      <c r="BR84" s="186" t="s">
        <v>2924</v>
      </c>
      <c r="BS84" s="186" t="s">
        <v>2810</v>
      </c>
      <c r="BT84" s="186" t="s">
        <v>2810</v>
      </c>
      <c r="BU84" s="186" t="s">
        <v>2924</v>
      </c>
      <c r="BV84" s="186" t="s">
        <v>2810</v>
      </c>
      <c r="BW84" s="186" t="s">
        <v>2810</v>
      </c>
      <c r="BX84" s="186" t="s">
        <v>2924</v>
      </c>
      <c r="BY84" s="186" t="s">
        <v>2810</v>
      </c>
      <c r="BZ84" s="186" t="s">
        <v>2810</v>
      </c>
      <c r="CA84" s="186" t="s">
        <v>2924</v>
      </c>
      <c r="CB84" s="186" t="s">
        <v>2810</v>
      </c>
      <c r="CC84" s="186" t="s">
        <v>2810</v>
      </c>
      <c r="CD84" s="186" t="s">
        <v>2924</v>
      </c>
      <c r="CE84" s="186" t="s">
        <v>2810</v>
      </c>
      <c r="CF84" s="186" t="s">
        <v>2810</v>
      </c>
      <c r="CG84" s="186" t="s">
        <v>2924</v>
      </c>
      <c r="CH84" s="186" t="s">
        <v>2810</v>
      </c>
      <c r="CI84" s="186" t="s">
        <v>2810</v>
      </c>
      <c r="CJ84" s="186" t="s">
        <v>2924</v>
      </c>
      <c r="CK84" s="186" t="s">
        <v>2810</v>
      </c>
      <c r="CL84" s="186" t="s">
        <v>2810</v>
      </c>
      <c r="CM84" s="186" t="s">
        <v>2924</v>
      </c>
      <c r="CN84" s="186" t="s">
        <v>2810</v>
      </c>
      <c r="CO84" s="186" t="s">
        <v>2810</v>
      </c>
      <c r="CP84" s="186" t="s">
        <v>2924</v>
      </c>
      <c r="CQ84" s="186" t="s">
        <v>2810</v>
      </c>
      <c r="CR84" s="186" t="s">
        <v>2810</v>
      </c>
      <c r="CS84" s="186" t="s">
        <v>2924</v>
      </c>
      <c r="CT84" s="186" t="s">
        <v>2810</v>
      </c>
      <c r="CU84" s="186" t="s">
        <v>2810</v>
      </c>
      <c r="CV84" s="186" t="s">
        <v>2924</v>
      </c>
      <c r="CW84" s="186" t="s">
        <v>2810</v>
      </c>
      <c r="CX84" s="186" t="s">
        <v>2810</v>
      </c>
      <c r="CY84" s="186" t="s">
        <v>2924</v>
      </c>
      <c r="CZ84" s="186" t="s">
        <v>2810</v>
      </c>
      <c r="DA84" s="186" t="s">
        <v>2810</v>
      </c>
      <c r="DB84" s="186" t="s">
        <v>2924</v>
      </c>
      <c r="DC84" s="186" t="s">
        <v>2810</v>
      </c>
      <c r="DD84" s="186" t="s">
        <v>2810</v>
      </c>
      <c r="DE84" s="186" t="s">
        <v>2924</v>
      </c>
      <c r="DF84" s="186" t="s">
        <v>2810</v>
      </c>
      <c r="DG84" s="186" t="s">
        <v>2810</v>
      </c>
      <c r="DH84" s="186" t="s">
        <v>2924</v>
      </c>
      <c r="DI84" s="186" t="s">
        <v>2810</v>
      </c>
      <c r="DJ84" s="186" t="s">
        <v>2810</v>
      </c>
      <c r="DK84" s="186" t="s">
        <v>2924</v>
      </c>
      <c r="DL84" s="186" t="s">
        <v>2810</v>
      </c>
      <c r="DM84" s="186" t="s">
        <v>2810</v>
      </c>
      <c r="DN84" s="186" t="s">
        <v>2924</v>
      </c>
      <c r="DO84" s="186" t="s">
        <v>2810</v>
      </c>
      <c r="DP84" s="186" t="s">
        <v>2810</v>
      </c>
      <c r="DQ84" s="186" t="s">
        <v>2924</v>
      </c>
      <c r="DR84" s="186" t="s">
        <v>2810</v>
      </c>
      <c r="DS84" s="186" t="s">
        <v>2810</v>
      </c>
      <c r="DT84" s="186" t="s">
        <v>2924</v>
      </c>
      <c r="DU84" s="186" t="s">
        <v>2810</v>
      </c>
      <c r="DV84" s="186" t="s">
        <v>2810</v>
      </c>
      <c r="DW84" s="186" t="s">
        <v>2924</v>
      </c>
      <c r="DX84" s="186" t="s">
        <v>2810</v>
      </c>
      <c r="DY84" s="186" t="s">
        <v>2810</v>
      </c>
      <c r="DZ84" s="186" t="s">
        <v>2924</v>
      </c>
      <c r="EA84" s="186" t="s">
        <v>2810</v>
      </c>
      <c r="EB84" s="186" t="s">
        <v>2810</v>
      </c>
      <c r="EC84" s="186" t="s">
        <v>2924</v>
      </c>
      <c r="ED84" s="186" t="s">
        <v>2810</v>
      </c>
      <c r="EE84" s="186" t="s">
        <v>2810</v>
      </c>
      <c r="EF84" s="186" t="s">
        <v>2924</v>
      </c>
      <c r="EG84" s="186" t="s">
        <v>2810</v>
      </c>
      <c r="EH84" s="186" t="s">
        <v>2810</v>
      </c>
      <c r="EI84" s="186" t="s">
        <v>2924</v>
      </c>
      <c r="EJ84" s="186" t="s">
        <v>2810</v>
      </c>
      <c r="EK84" s="186" t="s">
        <v>2810</v>
      </c>
      <c r="EL84" s="186" t="s">
        <v>2924</v>
      </c>
      <c r="EM84" s="186" t="s">
        <v>2810</v>
      </c>
      <c r="EN84" s="186" t="s">
        <v>2810</v>
      </c>
      <c r="EO84" s="186" t="s">
        <v>2924</v>
      </c>
      <c r="EP84" s="186" t="s">
        <v>2810</v>
      </c>
      <c r="EQ84" s="186" t="s">
        <v>2810</v>
      </c>
      <c r="ER84" s="186" t="s">
        <v>2924</v>
      </c>
      <c r="ES84" s="186" t="s">
        <v>2810</v>
      </c>
      <c r="ET84" s="186" t="s">
        <v>2810</v>
      </c>
    </row>
    <row r="85" spans="1:150" x14ac:dyDescent="0.3">
      <c r="A85" s="1"/>
      <c r="B85" s="235" t="s">
        <v>1002</v>
      </c>
      <c r="C85" s="235" t="s">
        <v>1006</v>
      </c>
      <c r="D85" s="235" t="s">
        <v>1006</v>
      </c>
      <c r="E85" s="235" t="s">
        <v>1006</v>
      </c>
      <c r="F85" s="235" t="s">
        <v>1006</v>
      </c>
      <c r="G85" s="1" t="s">
        <v>1006</v>
      </c>
      <c r="H85" s="187" t="s">
        <v>2810</v>
      </c>
      <c r="I85" s="187" t="s">
        <v>2810</v>
      </c>
      <c r="J85" s="1" t="s">
        <v>1006</v>
      </c>
      <c r="K85" s="187" t="s">
        <v>2810</v>
      </c>
      <c r="L85" s="187" t="s">
        <v>2810</v>
      </c>
      <c r="M85" s="1" t="s">
        <v>1006</v>
      </c>
      <c r="N85" s="187" t="s">
        <v>2810</v>
      </c>
      <c r="O85" s="187" t="s">
        <v>2810</v>
      </c>
      <c r="P85" s="1" t="s">
        <v>1006</v>
      </c>
      <c r="Q85" s="187" t="s">
        <v>2810</v>
      </c>
      <c r="R85" s="187" t="s">
        <v>2810</v>
      </c>
      <c r="S85" s="1" t="s">
        <v>1006</v>
      </c>
      <c r="T85" s="187" t="s">
        <v>2810</v>
      </c>
      <c r="U85" s="187" t="s">
        <v>2810</v>
      </c>
      <c r="V85" s="1" t="s">
        <v>1006</v>
      </c>
      <c r="W85" s="187" t="s">
        <v>2810</v>
      </c>
      <c r="X85" s="187" t="s">
        <v>2810</v>
      </c>
      <c r="Y85" s="1" t="s">
        <v>1006</v>
      </c>
      <c r="Z85" s="187" t="s">
        <v>2810</v>
      </c>
      <c r="AA85" s="187" t="s">
        <v>2810</v>
      </c>
      <c r="AB85" s="1" t="s">
        <v>1006</v>
      </c>
      <c r="AC85" s="187" t="s">
        <v>2810</v>
      </c>
      <c r="AD85" s="187" t="s">
        <v>2810</v>
      </c>
      <c r="AE85" s="1" t="s">
        <v>1006</v>
      </c>
      <c r="AF85" s="187" t="s">
        <v>2810</v>
      </c>
      <c r="AG85" s="187" t="s">
        <v>2810</v>
      </c>
      <c r="AH85" s="1" t="s">
        <v>1006</v>
      </c>
      <c r="AI85" s="187" t="s">
        <v>2810</v>
      </c>
      <c r="AJ85" s="187" t="s">
        <v>2810</v>
      </c>
      <c r="AK85" s="1" t="s">
        <v>1006</v>
      </c>
      <c r="AL85" s="187" t="s">
        <v>2810</v>
      </c>
      <c r="AM85" s="187" t="s">
        <v>2810</v>
      </c>
      <c r="AN85" s="1" t="s">
        <v>1006</v>
      </c>
      <c r="AO85" s="187" t="s">
        <v>2810</v>
      </c>
      <c r="AP85" s="187" t="s">
        <v>2810</v>
      </c>
      <c r="AQ85" s="1" t="s">
        <v>1006</v>
      </c>
      <c r="AR85" s="187" t="s">
        <v>2810</v>
      </c>
      <c r="AS85" s="187" t="s">
        <v>2810</v>
      </c>
      <c r="AT85" s="1" t="s">
        <v>1006</v>
      </c>
      <c r="AU85" s="187" t="s">
        <v>2810</v>
      </c>
      <c r="AV85" s="187" t="s">
        <v>2810</v>
      </c>
      <c r="AW85" s="1" t="s">
        <v>1006</v>
      </c>
      <c r="AX85" s="187" t="s">
        <v>2810</v>
      </c>
      <c r="AY85" s="187" t="s">
        <v>2810</v>
      </c>
      <c r="AZ85" s="1" t="s">
        <v>1006</v>
      </c>
      <c r="BA85" s="187" t="s">
        <v>2810</v>
      </c>
      <c r="BB85" s="187" t="s">
        <v>2810</v>
      </c>
      <c r="BC85" s="1" t="s">
        <v>1006</v>
      </c>
      <c r="BD85" s="187" t="s">
        <v>2810</v>
      </c>
      <c r="BE85" s="187" t="s">
        <v>2810</v>
      </c>
      <c r="BF85" s="1" t="s">
        <v>1006</v>
      </c>
      <c r="BG85" s="187" t="s">
        <v>2810</v>
      </c>
      <c r="BH85" s="187" t="s">
        <v>2810</v>
      </c>
      <c r="BI85" s="1" t="s">
        <v>1006</v>
      </c>
      <c r="BJ85" s="187" t="s">
        <v>2810</v>
      </c>
      <c r="BK85" s="187" t="s">
        <v>2810</v>
      </c>
      <c r="BL85" s="1" t="s">
        <v>1006</v>
      </c>
      <c r="BM85" s="187" t="s">
        <v>2810</v>
      </c>
      <c r="BN85" s="187" t="s">
        <v>2810</v>
      </c>
      <c r="BO85" s="1" t="s">
        <v>1006</v>
      </c>
      <c r="BP85" s="187" t="s">
        <v>2810</v>
      </c>
      <c r="BQ85" s="187" t="s">
        <v>2810</v>
      </c>
      <c r="BR85" s="1" t="s">
        <v>1006</v>
      </c>
      <c r="BS85" s="187" t="s">
        <v>2810</v>
      </c>
      <c r="BT85" s="187" t="s">
        <v>2810</v>
      </c>
      <c r="BU85" s="1" t="s">
        <v>1006</v>
      </c>
      <c r="BV85" s="187" t="s">
        <v>2810</v>
      </c>
      <c r="BW85" s="187" t="s">
        <v>2810</v>
      </c>
      <c r="BX85" s="1" t="s">
        <v>1006</v>
      </c>
      <c r="BY85" s="187" t="s">
        <v>2810</v>
      </c>
      <c r="BZ85" s="187" t="s">
        <v>2810</v>
      </c>
      <c r="CA85" s="1" t="s">
        <v>1006</v>
      </c>
      <c r="CB85" s="187" t="s">
        <v>2810</v>
      </c>
      <c r="CC85" s="187" t="s">
        <v>2810</v>
      </c>
      <c r="CD85" s="1" t="s">
        <v>1006</v>
      </c>
      <c r="CE85" s="187" t="s">
        <v>2810</v>
      </c>
      <c r="CF85" s="187" t="s">
        <v>2810</v>
      </c>
      <c r="CG85" s="1" t="s">
        <v>1006</v>
      </c>
      <c r="CH85" s="187" t="s">
        <v>2810</v>
      </c>
      <c r="CI85" s="187" t="s">
        <v>2810</v>
      </c>
      <c r="CJ85" s="1" t="s">
        <v>1006</v>
      </c>
      <c r="CK85" s="187" t="s">
        <v>2810</v>
      </c>
      <c r="CL85" s="187" t="s">
        <v>2810</v>
      </c>
      <c r="CM85" s="1" t="s">
        <v>1006</v>
      </c>
      <c r="CN85" s="187" t="s">
        <v>2810</v>
      </c>
      <c r="CO85" s="187" t="s">
        <v>2810</v>
      </c>
      <c r="CP85" s="1" t="s">
        <v>1006</v>
      </c>
      <c r="CQ85" s="187" t="s">
        <v>2810</v>
      </c>
      <c r="CR85" s="187" t="s">
        <v>2810</v>
      </c>
      <c r="CS85" s="1" t="s">
        <v>1006</v>
      </c>
      <c r="CT85" s="187" t="s">
        <v>2810</v>
      </c>
      <c r="CU85" s="187" t="s">
        <v>2810</v>
      </c>
      <c r="CV85" s="1" t="s">
        <v>1006</v>
      </c>
      <c r="CW85" s="187" t="s">
        <v>2810</v>
      </c>
      <c r="CX85" s="187" t="s">
        <v>2810</v>
      </c>
      <c r="CY85" s="1" t="s">
        <v>1006</v>
      </c>
      <c r="CZ85" s="187" t="s">
        <v>2810</v>
      </c>
      <c r="DA85" s="187" t="s">
        <v>2810</v>
      </c>
      <c r="DB85" s="1" t="s">
        <v>1006</v>
      </c>
      <c r="DC85" s="187" t="s">
        <v>2810</v>
      </c>
      <c r="DD85" s="187" t="s">
        <v>2810</v>
      </c>
      <c r="DE85" s="1" t="s">
        <v>1006</v>
      </c>
      <c r="DF85" s="187" t="s">
        <v>2810</v>
      </c>
      <c r="DG85" s="187" t="s">
        <v>2810</v>
      </c>
      <c r="DH85" s="1" t="s">
        <v>1006</v>
      </c>
      <c r="DI85" s="187" t="s">
        <v>2810</v>
      </c>
      <c r="DJ85" s="187" t="s">
        <v>2810</v>
      </c>
      <c r="DK85" s="1" t="s">
        <v>1006</v>
      </c>
      <c r="DL85" s="187" t="s">
        <v>2810</v>
      </c>
      <c r="DM85" s="187" t="s">
        <v>2810</v>
      </c>
      <c r="DN85" s="1" t="s">
        <v>1006</v>
      </c>
      <c r="DO85" s="187" t="s">
        <v>2810</v>
      </c>
      <c r="DP85" s="187" t="s">
        <v>2810</v>
      </c>
      <c r="DQ85" s="1" t="s">
        <v>1006</v>
      </c>
      <c r="DR85" s="187" t="s">
        <v>2810</v>
      </c>
      <c r="DS85" s="187" t="s">
        <v>2810</v>
      </c>
      <c r="DT85" s="1" t="s">
        <v>1006</v>
      </c>
      <c r="DU85" s="187" t="s">
        <v>2810</v>
      </c>
      <c r="DV85" s="187" t="s">
        <v>2810</v>
      </c>
      <c r="DW85" s="1" t="s">
        <v>1006</v>
      </c>
      <c r="DX85" s="187" t="s">
        <v>2810</v>
      </c>
      <c r="DY85" s="187" t="s">
        <v>2810</v>
      </c>
      <c r="DZ85" s="1" t="s">
        <v>1006</v>
      </c>
      <c r="EA85" s="187" t="s">
        <v>2810</v>
      </c>
      <c r="EB85" s="187" t="s">
        <v>2810</v>
      </c>
      <c r="EC85" s="1" t="s">
        <v>1006</v>
      </c>
      <c r="ED85" s="187" t="s">
        <v>2810</v>
      </c>
      <c r="EE85" s="187" t="s">
        <v>2810</v>
      </c>
      <c r="EF85" s="1" t="s">
        <v>1006</v>
      </c>
      <c r="EG85" s="187" t="s">
        <v>2810</v>
      </c>
      <c r="EH85" s="187" t="s">
        <v>2810</v>
      </c>
      <c r="EI85" s="1" t="s">
        <v>1006</v>
      </c>
      <c r="EJ85" s="187" t="s">
        <v>2810</v>
      </c>
      <c r="EK85" s="187" t="s">
        <v>2810</v>
      </c>
      <c r="EL85" s="1" t="s">
        <v>1006</v>
      </c>
      <c r="EM85" s="187" t="s">
        <v>2810</v>
      </c>
      <c r="EN85" s="187" t="s">
        <v>2810</v>
      </c>
      <c r="EO85" s="1" t="s">
        <v>1006</v>
      </c>
      <c r="EP85" s="187" t="s">
        <v>2810</v>
      </c>
      <c r="EQ85" s="187" t="s">
        <v>2810</v>
      </c>
      <c r="ER85" s="1" t="s">
        <v>1006</v>
      </c>
      <c r="ES85" s="187" t="s">
        <v>2810</v>
      </c>
      <c r="ET85" s="187" t="s">
        <v>2810</v>
      </c>
    </row>
    <row r="86" spans="1:150" x14ac:dyDescent="0.3">
      <c r="A86" s="1"/>
      <c r="B86" s="236" t="s">
        <v>3400</v>
      </c>
      <c r="C86" s="236" t="s">
        <v>1006</v>
      </c>
      <c r="D86" s="236" t="s">
        <v>1006</v>
      </c>
      <c r="E86" s="236" t="s">
        <v>1006</v>
      </c>
      <c r="F86" s="236" t="s">
        <v>1006</v>
      </c>
      <c r="G86" s="188"/>
      <c r="H86" s="188" t="s">
        <v>1006</v>
      </c>
      <c r="I86" s="188" t="s">
        <v>1006</v>
      </c>
      <c r="J86" s="188"/>
      <c r="K86" s="188" t="s">
        <v>1006</v>
      </c>
      <c r="L86" s="188" t="s">
        <v>1006</v>
      </c>
      <c r="M86" s="188"/>
      <c r="N86" s="188" t="s">
        <v>1006</v>
      </c>
      <c r="O86" s="188" t="s">
        <v>1006</v>
      </c>
      <c r="P86" s="188"/>
      <c r="Q86" s="188" t="s">
        <v>1006</v>
      </c>
      <c r="R86" s="188" t="s">
        <v>1006</v>
      </c>
      <c r="S86" s="188"/>
      <c r="T86" s="188" t="s">
        <v>1006</v>
      </c>
      <c r="U86" s="188" t="s">
        <v>1006</v>
      </c>
      <c r="V86" s="188"/>
      <c r="W86" s="188" t="s">
        <v>1006</v>
      </c>
      <c r="X86" s="188" t="s">
        <v>1006</v>
      </c>
      <c r="Y86" s="188"/>
      <c r="Z86" s="188" t="s">
        <v>1006</v>
      </c>
      <c r="AA86" s="188" t="s">
        <v>1006</v>
      </c>
      <c r="AB86" s="188"/>
      <c r="AC86" s="188" t="s">
        <v>1006</v>
      </c>
      <c r="AD86" s="188" t="s">
        <v>1006</v>
      </c>
      <c r="AE86" s="188"/>
      <c r="AF86" s="188" t="s">
        <v>1006</v>
      </c>
      <c r="AG86" s="188" t="s">
        <v>1006</v>
      </c>
      <c r="AH86" s="188"/>
      <c r="AI86" s="188" t="s">
        <v>1006</v>
      </c>
      <c r="AJ86" s="188" t="s">
        <v>1006</v>
      </c>
      <c r="AK86" s="188"/>
      <c r="AL86" s="188" t="s">
        <v>1006</v>
      </c>
      <c r="AM86" s="188" t="s">
        <v>1006</v>
      </c>
      <c r="AN86" s="188"/>
      <c r="AO86" s="188" t="s">
        <v>1006</v>
      </c>
      <c r="AP86" s="188" t="s">
        <v>1006</v>
      </c>
      <c r="AQ86" s="188"/>
      <c r="AR86" s="188" t="s">
        <v>1006</v>
      </c>
      <c r="AS86" s="188" t="s">
        <v>1006</v>
      </c>
      <c r="AT86" s="188"/>
      <c r="AU86" s="188" t="s">
        <v>1006</v>
      </c>
      <c r="AV86" s="188" t="s">
        <v>1006</v>
      </c>
      <c r="AW86" s="188"/>
      <c r="AX86" s="188" t="s">
        <v>1006</v>
      </c>
      <c r="AY86" s="188" t="s">
        <v>1006</v>
      </c>
      <c r="AZ86" s="188"/>
      <c r="BA86" s="188" t="s">
        <v>1006</v>
      </c>
      <c r="BB86" s="188" t="s">
        <v>1006</v>
      </c>
      <c r="BC86" s="188"/>
      <c r="BD86" s="188" t="s">
        <v>1006</v>
      </c>
      <c r="BE86" s="188" t="s">
        <v>1006</v>
      </c>
      <c r="BF86" s="188"/>
      <c r="BG86" s="188" t="s">
        <v>1006</v>
      </c>
      <c r="BH86" s="188" t="s">
        <v>1006</v>
      </c>
      <c r="BI86" s="188"/>
      <c r="BJ86" s="188" t="s">
        <v>1006</v>
      </c>
      <c r="BK86" s="188" t="s">
        <v>1006</v>
      </c>
      <c r="BL86" s="188"/>
      <c r="BM86" s="188" t="s">
        <v>1006</v>
      </c>
      <c r="BN86" s="188" t="s">
        <v>1006</v>
      </c>
      <c r="BO86" s="188"/>
      <c r="BP86" s="188" t="s">
        <v>1006</v>
      </c>
      <c r="BQ86" s="188" t="s">
        <v>1006</v>
      </c>
      <c r="BR86" s="188"/>
      <c r="BS86" s="188" t="s">
        <v>1006</v>
      </c>
      <c r="BT86" s="188" t="s">
        <v>1006</v>
      </c>
      <c r="BU86" s="188"/>
      <c r="BV86" s="188" t="s">
        <v>1006</v>
      </c>
      <c r="BW86" s="188" t="s">
        <v>1006</v>
      </c>
      <c r="BX86" s="188"/>
      <c r="BY86" s="188" t="s">
        <v>1006</v>
      </c>
      <c r="BZ86" s="188" t="s">
        <v>1006</v>
      </c>
      <c r="CA86" s="188"/>
      <c r="CB86" s="188" t="s">
        <v>1006</v>
      </c>
      <c r="CC86" s="188" t="s">
        <v>1006</v>
      </c>
      <c r="CD86" s="188"/>
      <c r="CE86" s="188" t="s">
        <v>1006</v>
      </c>
      <c r="CF86" s="188" t="s">
        <v>1006</v>
      </c>
      <c r="CG86" s="188"/>
      <c r="CH86" s="188" t="s">
        <v>1006</v>
      </c>
      <c r="CI86" s="188" t="s">
        <v>1006</v>
      </c>
      <c r="CJ86" s="188"/>
      <c r="CK86" s="188" t="s">
        <v>1006</v>
      </c>
      <c r="CL86" s="188" t="s">
        <v>1006</v>
      </c>
      <c r="CM86" s="188"/>
      <c r="CN86" s="188" t="s">
        <v>1006</v>
      </c>
      <c r="CO86" s="188" t="s">
        <v>1006</v>
      </c>
      <c r="CP86" s="188"/>
      <c r="CQ86" s="188" t="s">
        <v>1006</v>
      </c>
      <c r="CR86" s="188" t="s">
        <v>1006</v>
      </c>
      <c r="CS86" s="188"/>
      <c r="CT86" s="188" t="s">
        <v>1006</v>
      </c>
      <c r="CU86" s="188" t="s">
        <v>1006</v>
      </c>
      <c r="CV86" s="188"/>
      <c r="CW86" s="188" t="s">
        <v>1006</v>
      </c>
      <c r="CX86" s="188" t="s">
        <v>1006</v>
      </c>
      <c r="CY86" s="188"/>
      <c r="CZ86" s="188" t="s">
        <v>1006</v>
      </c>
      <c r="DA86" s="188" t="s">
        <v>1006</v>
      </c>
      <c r="DB86" s="188"/>
      <c r="DC86" s="188" t="s">
        <v>1006</v>
      </c>
      <c r="DD86" s="188" t="s">
        <v>1006</v>
      </c>
      <c r="DE86" s="188"/>
      <c r="DF86" s="188" t="s">
        <v>1006</v>
      </c>
      <c r="DG86" s="188" t="s">
        <v>1006</v>
      </c>
      <c r="DH86" s="188"/>
      <c r="DI86" s="188" t="s">
        <v>1006</v>
      </c>
      <c r="DJ86" s="188" t="s">
        <v>1006</v>
      </c>
      <c r="DK86" s="188"/>
      <c r="DL86" s="188" t="s">
        <v>1006</v>
      </c>
      <c r="DM86" s="188" t="s">
        <v>1006</v>
      </c>
      <c r="DN86" s="188"/>
      <c r="DO86" s="188" t="s">
        <v>1006</v>
      </c>
      <c r="DP86" s="188" t="s">
        <v>1006</v>
      </c>
      <c r="DQ86" s="188"/>
      <c r="DR86" s="188" t="s">
        <v>1006</v>
      </c>
      <c r="DS86" s="188" t="s">
        <v>1006</v>
      </c>
      <c r="DT86" s="188"/>
      <c r="DU86" s="188" t="s">
        <v>1006</v>
      </c>
      <c r="DV86" s="188" t="s">
        <v>1006</v>
      </c>
      <c r="DW86" s="188"/>
      <c r="DX86" s="188" t="s">
        <v>1006</v>
      </c>
      <c r="DY86" s="188" t="s">
        <v>1006</v>
      </c>
      <c r="DZ86" s="188"/>
      <c r="EA86" s="188" t="s">
        <v>1006</v>
      </c>
      <c r="EB86" s="188" t="s">
        <v>1006</v>
      </c>
      <c r="EC86" s="188"/>
      <c r="ED86" s="188" t="s">
        <v>1006</v>
      </c>
      <c r="EE86" s="188" t="s">
        <v>1006</v>
      </c>
      <c r="EF86" s="188"/>
      <c r="EG86" s="188" t="s">
        <v>1006</v>
      </c>
      <c r="EH86" s="188" t="s">
        <v>1006</v>
      </c>
      <c r="EI86" s="188"/>
      <c r="EJ86" s="188" t="s">
        <v>1006</v>
      </c>
      <c r="EK86" s="188" t="s">
        <v>1006</v>
      </c>
      <c r="EL86" s="188"/>
      <c r="EM86" s="188" t="s">
        <v>1006</v>
      </c>
      <c r="EN86" s="188" t="s">
        <v>1006</v>
      </c>
      <c r="EO86" s="188"/>
      <c r="EP86" s="188" t="s">
        <v>1006</v>
      </c>
      <c r="EQ86" s="188" t="s">
        <v>1006</v>
      </c>
      <c r="ER86" s="188"/>
      <c r="ES86" s="188" t="s">
        <v>1006</v>
      </c>
      <c r="ET86" s="188" t="s">
        <v>1006</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ht="22.8" x14ac:dyDescent="0.4">
      <c r="A5" s="1"/>
      <c r="B5" s="22" t="s">
        <v>3401</v>
      </c>
      <c r="C5" s="1"/>
      <c r="D5" s="1"/>
      <c r="E5" s="1"/>
    </row>
    <row r="6" spans="1:7" x14ac:dyDescent="0.3">
      <c r="A6" s="1"/>
      <c r="B6" s="237" t="s">
        <v>25</v>
      </c>
      <c r="C6" s="237"/>
      <c r="D6" s="237" t="s">
        <v>2077</v>
      </c>
      <c r="E6" s="237"/>
    </row>
    <row r="7" spans="1:7" ht="36" customHeight="1" x14ac:dyDescent="0.3">
      <c r="A7" s="1"/>
      <c r="B7" s="190" t="s">
        <v>45</v>
      </c>
      <c r="C7" s="190" t="s">
        <v>628</v>
      </c>
      <c r="D7" s="189" t="s">
        <v>3402</v>
      </c>
      <c r="E7" s="189" t="s">
        <v>3403</v>
      </c>
    </row>
    <row r="8" spans="1:7" x14ac:dyDescent="0.3">
      <c r="A8" s="1"/>
      <c r="B8" s="191" t="s">
        <v>49</v>
      </c>
      <c r="C8" s="191" t="s">
        <v>851</v>
      </c>
      <c r="D8" s="192">
        <v>0</v>
      </c>
      <c r="E8" s="193">
        <v>0</v>
      </c>
    </row>
    <row r="9" spans="1:7" x14ac:dyDescent="0.3">
      <c r="A9" s="1"/>
      <c r="B9" s="191" t="s">
        <v>49</v>
      </c>
      <c r="C9" s="191" t="s">
        <v>852</v>
      </c>
      <c r="D9" s="192">
        <v>0</v>
      </c>
      <c r="E9" s="193">
        <v>0</v>
      </c>
    </row>
    <row r="10" spans="1:7" x14ac:dyDescent="0.3">
      <c r="A10" s="1"/>
      <c r="B10" s="191" t="s">
        <v>49</v>
      </c>
      <c r="C10" s="191" t="s">
        <v>853</v>
      </c>
      <c r="D10" s="192">
        <v>0</v>
      </c>
      <c r="E10" s="193">
        <v>0</v>
      </c>
    </row>
    <row r="11" spans="1:7" x14ac:dyDescent="0.3">
      <c r="A11" s="1"/>
      <c r="B11" s="191" t="s">
        <v>49</v>
      </c>
      <c r="C11" s="191" t="s">
        <v>854</v>
      </c>
      <c r="D11" s="192">
        <v>0</v>
      </c>
      <c r="E11" s="193">
        <v>0</v>
      </c>
    </row>
    <row r="12" spans="1:7" x14ac:dyDescent="0.3">
      <c r="A12" s="1"/>
      <c r="B12" s="191" t="s">
        <v>49</v>
      </c>
      <c r="C12" s="191" t="s">
        <v>855</v>
      </c>
      <c r="D12" s="192">
        <v>0</v>
      </c>
      <c r="E12" s="193">
        <v>0</v>
      </c>
    </row>
    <row r="13" spans="1:7" x14ac:dyDescent="0.3">
      <c r="A13" s="1"/>
      <c r="B13" s="191" t="s">
        <v>49</v>
      </c>
      <c r="C13" s="191" t="s">
        <v>856</v>
      </c>
      <c r="D13" s="192">
        <v>0</v>
      </c>
      <c r="E13" s="193">
        <v>0</v>
      </c>
    </row>
    <row r="14" spans="1:7" x14ac:dyDescent="0.3">
      <c r="A14" s="1"/>
      <c r="B14" s="191" t="s">
        <v>49</v>
      </c>
      <c r="C14" s="191" t="s">
        <v>857</v>
      </c>
      <c r="D14" s="192">
        <v>0</v>
      </c>
      <c r="E14" s="193">
        <v>0</v>
      </c>
    </row>
    <row r="15" spans="1:7" x14ac:dyDescent="0.3">
      <c r="A15" s="1"/>
      <c r="B15" s="191" t="s">
        <v>49</v>
      </c>
      <c r="C15" s="191" t="s">
        <v>858</v>
      </c>
      <c r="D15" s="192">
        <v>0</v>
      </c>
      <c r="E15" s="193">
        <v>0</v>
      </c>
    </row>
    <row r="16" spans="1:7" x14ac:dyDescent="0.3">
      <c r="A16" s="1"/>
      <c r="B16" s="191" t="s">
        <v>49</v>
      </c>
      <c r="C16" s="191" t="s">
        <v>859</v>
      </c>
      <c r="D16" s="192">
        <v>0</v>
      </c>
      <c r="E16" s="193">
        <v>0</v>
      </c>
    </row>
    <row r="17" spans="1:5" x14ac:dyDescent="0.3">
      <c r="A17" s="1"/>
      <c r="B17" s="191" t="s">
        <v>49</v>
      </c>
      <c r="C17" s="191" t="s">
        <v>860</v>
      </c>
      <c r="D17" s="192">
        <v>0</v>
      </c>
      <c r="E17" s="193">
        <v>0</v>
      </c>
    </row>
    <row r="18" spans="1:5" x14ac:dyDescent="0.3">
      <c r="A18" s="1"/>
      <c r="B18" s="191" t="s">
        <v>49</v>
      </c>
      <c r="C18" s="191" t="s">
        <v>861</v>
      </c>
      <c r="D18" s="192">
        <v>0</v>
      </c>
      <c r="E18" s="193">
        <v>0</v>
      </c>
    </row>
    <row r="19" spans="1:5" x14ac:dyDescent="0.3">
      <c r="A19" s="1"/>
      <c r="B19" s="191" t="s">
        <v>49</v>
      </c>
      <c r="C19" s="191" t="s">
        <v>862</v>
      </c>
      <c r="D19" s="192">
        <v>0</v>
      </c>
      <c r="E19" s="193">
        <v>0</v>
      </c>
    </row>
    <row r="20" spans="1:5" x14ac:dyDescent="0.3">
      <c r="A20" s="1"/>
      <c r="B20" s="191" t="s">
        <v>49</v>
      </c>
      <c r="C20" s="191" t="s">
        <v>863</v>
      </c>
      <c r="D20" s="192">
        <v>0</v>
      </c>
      <c r="E20" s="193">
        <v>0</v>
      </c>
    </row>
    <row r="21" spans="1:5" x14ac:dyDescent="0.3">
      <c r="A21" s="1"/>
      <c r="B21" s="191" t="s">
        <v>49</v>
      </c>
      <c r="C21" s="191" t="s">
        <v>864</v>
      </c>
      <c r="D21" s="192">
        <v>0</v>
      </c>
      <c r="E21" s="193">
        <v>0</v>
      </c>
    </row>
    <row r="22" spans="1:5" x14ac:dyDescent="0.3">
      <c r="A22" s="1"/>
      <c r="B22" s="191" t="s">
        <v>49</v>
      </c>
      <c r="C22" s="191" t="s">
        <v>865</v>
      </c>
      <c r="D22" s="192">
        <v>0</v>
      </c>
      <c r="E22" s="193">
        <v>0</v>
      </c>
    </row>
    <row r="23" spans="1:5" x14ac:dyDescent="0.3">
      <c r="A23" s="1"/>
      <c r="B23" s="191" t="s">
        <v>49</v>
      </c>
      <c r="C23" s="191" t="s">
        <v>866</v>
      </c>
      <c r="D23" s="192">
        <v>0</v>
      </c>
      <c r="E23" s="193">
        <v>0</v>
      </c>
    </row>
    <row r="24" spans="1:5" x14ac:dyDescent="0.3">
      <c r="A24" s="1"/>
      <c r="B24" s="191" t="s">
        <v>49</v>
      </c>
      <c r="C24" s="191" t="s">
        <v>867</v>
      </c>
      <c r="D24" s="192">
        <v>0</v>
      </c>
      <c r="E24" s="193">
        <v>0</v>
      </c>
    </row>
    <row r="25" spans="1:5" x14ac:dyDescent="0.3">
      <c r="A25" s="1"/>
      <c r="B25" s="191" t="s">
        <v>49</v>
      </c>
      <c r="C25" s="191" t="s">
        <v>868</v>
      </c>
      <c r="D25" s="192">
        <v>0</v>
      </c>
      <c r="E25" s="193">
        <v>0</v>
      </c>
    </row>
    <row r="26" spans="1:5" x14ac:dyDescent="0.3">
      <c r="A26" s="1"/>
      <c r="B26" s="191" t="s">
        <v>49</v>
      </c>
      <c r="C26" s="191" t="s">
        <v>869</v>
      </c>
      <c r="D26" s="192">
        <v>0</v>
      </c>
      <c r="E26" s="193">
        <v>0</v>
      </c>
    </row>
    <row r="27" spans="1:5" x14ac:dyDescent="0.3">
      <c r="A27" s="1"/>
      <c r="B27" s="191" t="s">
        <v>49</v>
      </c>
      <c r="C27" s="191" t="s">
        <v>870</v>
      </c>
      <c r="D27" s="192">
        <v>0</v>
      </c>
      <c r="E27" s="193">
        <v>0</v>
      </c>
    </row>
    <row r="28" spans="1:5" x14ac:dyDescent="0.3">
      <c r="A28" s="1"/>
      <c r="B28" s="191" t="s">
        <v>49</v>
      </c>
      <c r="C28" s="191" t="s">
        <v>871</v>
      </c>
      <c r="D28" s="192">
        <v>0</v>
      </c>
      <c r="E28" s="193">
        <v>0</v>
      </c>
    </row>
    <row r="29" spans="1:5" x14ac:dyDescent="0.3">
      <c r="A29" s="1"/>
      <c r="B29" s="191" t="s">
        <v>49</v>
      </c>
      <c r="C29" s="191" t="s">
        <v>872</v>
      </c>
      <c r="D29" s="192">
        <v>0</v>
      </c>
      <c r="E29" s="193">
        <v>0</v>
      </c>
    </row>
    <row r="30" spans="1:5" x14ac:dyDescent="0.3">
      <c r="A30" s="1"/>
      <c r="B30" s="191" t="s">
        <v>49</v>
      </c>
      <c r="C30" s="191" t="s">
        <v>873</v>
      </c>
      <c r="D30" s="192">
        <v>0</v>
      </c>
      <c r="E30" s="193">
        <v>0</v>
      </c>
    </row>
    <row r="31" spans="1:5" x14ac:dyDescent="0.3">
      <c r="A31" s="1"/>
      <c r="B31" s="191" t="s">
        <v>49</v>
      </c>
      <c r="C31" s="191" t="s">
        <v>874</v>
      </c>
      <c r="D31" s="192">
        <v>0</v>
      </c>
      <c r="E31" s="193">
        <v>0</v>
      </c>
    </row>
    <row r="32" spans="1:5" x14ac:dyDescent="0.3">
      <c r="A32" s="1"/>
      <c r="B32" s="191" t="s">
        <v>49</v>
      </c>
      <c r="C32" s="191" t="s">
        <v>875</v>
      </c>
      <c r="D32" s="192">
        <v>0</v>
      </c>
      <c r="E32" s="193">
        <v>0</v>
      </c>
    </row>
    <row r="33" spans="1:5" x14ac:dyDescent="0.3">
      <c r="A33" s="1"/>
      <c r="B33" s="191" t="s">
        <v>49</v>
      </c>
      <c r="C33" s="191" t="s">
        <v>876</v>
      </c>
      <c r="D33" s="192">
        <v>0</v>
      </c>
      <c r="E33" s="193">
        <v>0</v>
      </c>
    </row>
    <row r="34" spans="1:5" x14ac:dyDescent="0.3">
      <c r="A34" s="1"/>
      <c r="B34" s="191" t="s">
        <v>49</v>
      </c>
      <c r="C34" s="191" t="s">
        <v>877</v>
      </c>
      <c r="D34" s="192">
        <v>0</v>
      </c>
      <c r="E34" s="193">
        <v>0</v>
      </c>
    </row>
    <row r="35" spans="1:5" x14ac:dyDescent="0.3">
      <c r="A35" s="1"/>
      <c r="B35" s="191" t="s">
        <v>49</v>
      </c>
      <c r="C35" s="191" t="s">
        <v>878</v>
      </c>
      <c r="D35" s="192">
        <v>0</v>
      </c>
      <c r="E35" s="193">
        <v>0</v>
      </c>
    </row>
    <row r="36" spans="1:5" x14ac:dyDescent="0.3">
      <c r="A36" s="1"/>
      <c r="B36" s="191" t="s">
        <v>49</v>
      </c>
      <c r="C36" s="191" t="s">
        <v>879</v>
      </c>
      <c r="D36" s="192">
        <v>0</v>
      </c>
      <c r="E36" s="193">
        <v>0</v>
      </c>
    </row>
    <row r="37" spans="1:5" x14ac:dyDescent="0.3">
      <c r="A37" s="1"/>
      <c r="B37" s="191" t="s">
        <v>49</v>
      </c>
      <c r="C37" s="191" t="s">
        <v>880</v>
      </c>
      <c r="D37" s="192">
        <v>0</v>
      </c>
      <c r="E37" s="193">
        <v>0</v>
      </c>
    </row>
    <row r="38" spans="1:5" x14ac:dyDescent="0.3">
      <c r="A38" s="1"/>
      <c r="B38" s="191" t="s">
        <v>49</v>
      </c>
      <c r="C38" s="191" t="s">
        <v>881</v>
      </c>
      <c r="D38" s="192">
        <v>0</v>
      </c>
      <c r="E38" s="193">
        <v>0</v>
      </c>
    </row>
    <row r="39" spans="1:5" x14ac:dyDescent="0.3">
      <c r="A39" s="1"/>
      <c r="B39" s="191" t="s">
        <v>49</v>
      </c>
      <c r="C39" s="191" t="s">
        <v>882</v>
      </c>
      <c r="D39" s="192">
        <v>0</v>
      </c>
      <c r="E39" s="193">
        <v>0</v>
      </c>
    </row>
    <row r="40" spans="1:5" x14ac:dyDescent="0.3">
      <c r="A40" s="1"/>
      <c r="B40" s="191" t="s">
        <v>49</v>
      </c>
      <c r="C40" s="191" t="s">
        <v>883</v>
      </c>
      <c r="D40" s="192">
        <v>0</v>
      </c>
      <c r="E40" s="193">
        <v>0</v>
      </c>
    </row>
    <row r="41" spans="1:5" x14ac:dyDescent="0.3">
      <c r="A41" s="1"/>
      <c r="B41" s="191" t="s">
        <v>49</v>
      </c>
      <c r="C41" s="191" t="s">
        <v>884</v>
      </c>
      <c r="D41" s="192">
        <v>0</v>
      </c>
      <c r="E41" s="193">
        <v>0</v>
      </c>
    </row>
    <row r="42" spans="1:5" x14ac:dyDescent="0.3">
      <c r="A42" s="1"/>
      <c r="B42" s="191" t="s">
        <v>49</v>
      </c>
      <c r="C42" s="191" t="s">
        <v>885</v>
      </c>
      <c r="D42" s="192">
        <v>0</v>
      </c>
      <c r="E42" s="193">
        <v>0</v>
      </c>
    </row>
    <row r="43" spans="1:5" x14ac:dyDescent="0.3">
      <c r="A43" s="1"/>
      <c r="B43" s="191" t="s">
        <v>49</v>
      </c>
      <c r="C43" s="191" t="s">
        <v>886</v>
      </c>
      <c r="D43" s="192">
        <v>0</v>
      </c>
      <c r="E43" s="193">
        <v>0</v>
      </c>
    </row>
    <row r="44" spans="1:5" x14ac:dyDescent="0.3">
      <c r="A44" s="1"/>
      <c r="B44" s="191" t="s">
        <v>49</v>
      </c>
      <c r="C44" s="191" t="s">
        <v>887</v>
      </c>
      <c r="D44" s="192">
        <v>0</v>
      </c>
      <c r="E44" s="193">
        <v>0</v>
      </c>
    </row>
    <row r="45" spans="1:5" x14ac:dyDescent="0.3">
      <c r="A45" s="1"/>
      <c r="B45" s="191" t="s">
        <v>49</v>
      </c>
      <c r="C45" s="191" t="s">
        <v>888</v>
      </c>
      <c r="D45" s="192">
        <v>0</v>
      </c>
      <c r="E45" s="193">
        <v>0</v>
      </c>
    </row>
    <row r="46" spans="1:5" x14ac:dyDescent="0.3">
      <c r="A46" s="1"/>
      <c r="B46" s="191" t="s">
        <v>49</v>
      </c>
      <c r="C46" s="191" t="s">
        <v>889</v>
      </c>
      <c r="D46" s="192">
        <v>0</v>
      </c>
      <c r="E46" s="193">
        <v>0</v>
      </c>
    </row>
    <row r="47" spans="1:5" x14ac:dyDescent="0.3">
      <c r="A47" s="1"/>
      <c r="B47" s="191" t="s">
        <v>49</v>
      </c>
      <c r="C47" s="191" t="s">
        <v>890</v>
      </c>
      <c r="D47" s="192">
        <v>0</v>
      </c>
      <c r="E47" s="193">
        <v>0</v>
      </c>
    </row>
    <row r="48" spans="1:5" x14ac:dyDescent="0.3">
      <c r="A48" s="1"/>
      <c r="B48" s="191" t="s">
        <v>49</v>
      </c>
      <c r="C48" s="191" t="s">
        <v>891</v>
      </c>
      <c r="D48" s="192">
        <v>0</v>
      </c>
      <c r="E48" s="193">
        <v>0</v>
      </c>
    </row>
    <row r="49" spans="1:5" x14ac:dyDescent="0.3">
      <c r="A49" s="1"/>
      <c r="B49" s="191" t="s">
        <v>49</v>
      </c>
      <c r="C49" s="191" t="s">
        <v>892</v>
      </c>
      <c r="D49" s="192">
        <v>0</v>
      </c>
      <c r="E49" s="193">
        <v>0</v>
      </c>
    </row>
    <row r="50" spans="1:5" x14ac:dyDescent="0.3">
      <c r="A50" s="1"/>
      <c r="B50" s="191" t="s">
        <v>49</v>
      </c>
      <c r="C50" s="191" t="s">
        <v>893</v>
      </c>
      <c r="D50" s="192">
        <v>0</v>
      </c>
      <c r="E50" s="193">
        <v>0</v>
      </c>
    </row>
    <row r="51" spans="1:5" x14ac:dyDescent="0.3">
      <c r="A51" s="1"/>
      <c r="B51" s="191" t="s">
        <v>49</v>
      </c>
      <c r="C51" s="191" t="s">
        <v>894</v>
      </c>
      <c r="D51" s="192">
        <v>0</v>
      </c>
      <c r="E51" s="193">
        <v>0</v>
      </c>
    </row>
    <row r="52" spans="1:5" x14ac:dyDescent="0.3">
      <c r="A52" s="1"/>
      <c r="B52" s="191" t="s">
        <v>49</v>
      </c>
      <c r="C52" s="191" t="s">
        <v>895</v>
      </c>
      <c r="D52" s="192">
        <v>0</v>
      </c>
      <c r="E52" s="193">
        <v>0</v>
      </c>
    </row>
    <row r="53" spans="1:5" x14ac:dyDescent="0.3">
      <c r="A53" s="1"/>
      <c r="B53" s="191" t="s">
        <v>49</v>
      </c>
      <c r="C53" s="191" t="s">
        <v>896</v>
      </c>
      <c r="D53" s="192">
        <v>0</v>
      </c>
      <c r="E53" s="193">
        <v>0</v>
      </c>
    </row>
    <row r="54" spans="1:5" x14ac:dyDescent="0.3">
      <c r="A54" s="1"/>
      <c r="B54" s="191" t="s">
        <v>49</v>
      </c>
      <c r="C54" s="191" t="s">
        <v>897</v>
      </c>
      <c r="D54" s="192">
        <v>0</v>
      </c>
      <c r="E54" s="193">
        <v>0</v>
      </c>
    </row>
    <row r="55" spans="1:5" x14ac:dyDescent="0.3">
      <c r="A55" s="1"/>
      <c r="B55" s="191" t="s">
        <v>49</v>
      </c>
      <c r="C55" s="191" t="s">
        <v>50</v>
      </c>
      <c r="D55" s="192">
        <v>0</v>
      </c>
      <c r="E55" s="193">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8"/>
  <sheetViews>
    <sheetView showGridLines="0" zoomScaleNormal="100" workbookViewId="0">
      <pane ySplit="6" topLeftCell="A7" activePane="bottomLeft" state="frozen"/>
      <selection pane="bottomLeft" activeCell="C9" sqref="C9"/>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1006</v>
      </c>
      <c r="C5" s="1"/>
    </row>
    <row r="6" spans="1:7" ht="34.950000000000003" customHeight="1" x14ac:dyDescent="0.3">
      <c r="A6" s="1"/>
      <c r="B6" s="3" t="s">
        <v>3404</v>
      </c>
      <c r="C6" s="3" t="s">
        <v>3405</v>
      </c>
    </row>
    <row r="7" spans="1:7" ht="39.6" x14ac:dyDescent="0.3">
      <c r="B7" s="85">
        <v>1</v>
      </c>
      <c r="C7" s="6" t="s">
        <v>3411</v>
      </c>
    </row>
    <row r="8" spans="1:7" ht="39.6" x14ac:dyDescent="0.3">
      <c r="B8" s="85">
        <v>2</v>
      </c>
      <c r="C8" s="6" t="s">
        <v>3415</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115" zoomScaleNormal="115" workbookViewId="0">
      <pane ySplit="6" topLeftCell="A7" activePane="bottomLeft" state="frozen"/>
      <selection pane="bottomLeft" activeCell="C9" sqref="C9"/>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1006</v>
      </c>
      <c r="C5" s="1"/>
    </row>
    <row r="6" spans="1:7" ht="34.950000000000003" customHeight="1" x14ac:dyDescent="0.3">
      <c r="A6" s="1"/>
      <c r="B6" s="3" t="s">
        <v>3404</v>
      </c>
      <c r="C6" s="3" t="s">
        <v>3406</v>
      </c>
    </row>
    <row r="7" spans="1:7" ht="45" customHeight="1" x14ac:dyDescent="0.3">
      <c r="A7" s="1"/>
      <c r="B7" s="85">
        <v>1</v>
      </c>
      <c r="C7" s="6" t="s">
        <v>3412</v>
      </c>
    </row>
    <row r="8" spans="1:7" ht="36" customHeight="1" x14ac:dyDescent="0.3">
      <c r="B8" s="85">
        <v>2</v>
      </c>
      <c r="C8" s="6" t="s">
        <v>3407</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2025-05-16T14:22:11Z</dcterms:created>
  <dcterms:modified xsi:type="dcterms:W3CDTF">2025-05-16T15:21:11Z</dcterms:modified>
</cp:coreProperties>
</file>